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13695" windowHeight="9060"/>
  </bookViews>
  <sheets>
    <sheet name="Naslovnica" sheetId="1" r:id="rId1"/>
    <sheet name="2 Sadržaj" sheetId="2" r:id="rId2"/>
    <sheet name="3 Tablice 1.1, 1.2" sheetId="3" r:id="rId3"/>
    <sheet name="4 Tablice 1.3, 1.4" sheetId="5" r:id="rId4"/>
    <sheet name="5 Tablice 1.5 - 1.7" sheetId="7" r:id="rId5"/>
    <sheet name="6 Tablice 1.8, 1.9" sheetId="8" r:id="rId6"/>
    <sheet name="7 Tablica 1.10" sheetId="27" r:id="rId7"/>
    <sheet name="8 Tablice 1.11, 1.12" sheetId="28" r:id="rId8"/>
    <sheet name="9 Tablice 1.13, 1.14" sheetId="30" r:id="rId9"/>
    <sheet name="10 Tablice 1.15, 1.16" sheetId="31" r:id="rId10"/>
    <sheet name="11 Tablica 1.17" sheetId="33" r:id="rId11"/>
    <sheet name="12 Tablice 1.18, 1.19" sheetId="34" r:id="rId12"/>
    <sheet name="13 Tablica 1.20" sheetId="36" r:id="rId13"/>
    <sheet name="14 Tablice 2.1 - 2.4" sheetId="83" r:id="rId14"/>
    <sheet name="15 Tablica 3.1" sheetId="37" r:id="rId15"/>
    <sheet name="16 Tablica 3.2" sheetId="38" r:id="rId16"/>
    <sheet name="17 Tablica 4.1" sheetId="44" r:id="rId17"/>
    <sheet name="18 Tablice 4.2 - 4.6" sheetId="45" r:id="rId18"/>
    <sheet name="19 Tablice 5.1 - 5.3" sheetId="86" r:id="rId19"/>
    <sheet name="20 Tablica 6.1" sheetId="46" r:id="rId20"/>
    <sheet name="21 Tablice 6.2, 6.3" sheetId="67" r:id="rId21"/>
    <sheet name="22 Tablice 6.4 - 6.8" sheetId="65" r:id="rId22"/>
    <sheet name="23 Tablice 6.9 - 6.12 " sheetId="68" r:id="rId23"/>
    <sheet name="24 Tablice 7.1, 7.2 " sheetId="70" r:id="rId24"/>
    <sheet name="25 Tablice 7.3, 7.4" sheetId="71" r:id="rId25"/>
    <sheet name="26 Tablica 7.5" sheetId="76" r:id="rId26"/>
    <sheet name="27 Tablica 7.6 " sheetId="72" r:id="rId27"/>
    <sheet name="28 Tablica 7.7" sheetId="85" r:id="rId28"/>
    <sheet name="29 Tablice 8.1 - 8.5" sheetId="82" r:id="rId29"/>
  </sheets>
  <externalReferences>
    <externalReference r:id="rId30"/>
    <externalReference r:id="rId31"/>
    <externalReference r:id="rId32"/>
    <externalReference r:id="rId33"/>
    <externalReference r:id="rId34"/>
    <externalReference r:id="rId35"/>
    <externalReference r:id="rId36"/>
  </externalReferences>
  <definedNames>
    <definedName name="bazaprol">[1]privremeni!$A$4:$I$291</definedName>
    <definedName name="clanstvo">[2]Clanstvo!$A$1:$IV$59</definedName>
    <definedName name="datum">'12 Tablice 1.18, 1.19'!$B$64</definedName>
    <definedName name="datum_p">'8 Tablice 1.11, 1.12'!$B$4</definedName>
    <definedName name="datumd" localSheetId="4">'5 Tablice 1.5 - 1.7'!$B$2</definedName>
    <definedName name="datumn" localSheetId="4">'5 Tablice 1.5 - 1.7'!$B$35</definedName>
    <definedName name="datump">'12 Tablice 1.18, 1.19'!$C$64</definedName>
    <definedName name="doprinosi">'[3]neto doprinosi - unos podataka'!$A$1:$MK$125</definedName>
    <definedName name="isplate">'[3]isplate(zatvaranje OR) - unos'!$A$1:$MK$126</definedName>
    <definedName name="MI_ALT">'[4]2_MI_Alternativno_trziste'!$A$3:$DB$238</definedName>
    <definedName name="MI_UT">'[4]2_MI_Uređeno_trziste'!$A$3:$DN$238</definedName>
    <definedName name="mjesec">'17 Tablica 4.1'!#REF!</definedName>
    <definedName name="naknade">'[3]ulazne naknade - unos podataka'!$A$1:$MK$125</definedName>
    <definedName name="naknade_izl">'[3]izlazne naknade - unos podat'!$A$1:$MS$129</definedName>
    <definedName name="OMFpg">'[1]privremeni godišnji'!$1:$1048576</definedName>
    <definedName name="OMFpip">'[1]prolazni godišnji'!$1:$1048576</definedName>
    <definedName name="OMFprol">[1]prolazni!$1:$1048576</definedName>
    <definedName name="_xlnm.Print_Area" localSheetId="9">'10 Tablice 1.15, 1.16'!$A$1:$G$44</definedName>
    <definedName name="_xlnm.Print_Area" localSheetId="10">'11 Tablica 1.17'!$A$1:$S$40</definedName>
    <definedName name="_xlnm.Print_Area" localSheetId="11">'12 Tablice 1.18, 1.19'!$A$1:$G$44</definedName>
    <definedName name="_xlnm.Print_Area" localSheetId="12">'13 Tablica 1.20'!$A$1:$H$39</definedName>
    <definedName name="_xlnm.Print_Area" localSheetId="13">'14 Tablice 2.1 - 2.4'!$A$1:$H$56</definedName>
    <definedName name="_xlnm.Print_Area" localSheetId="14">'15 Tablica 3.1'!$A$1:$P$52</definedName>
    <definedName name="_xlnm.Print_Area" localSheetId="15">'16 Tablica 3.2'!$A$1:$F$38</definedName>
    <definedName name="_xlnm.Print_Area" localSheetId="16">'17 Tablica 4.1'!$A$1:$G$59</definedName>
    <definedName name="_xlnm.Print_Area" localSheetId="17">'18 Tablice 4.2 - 4.6'!$A$1:$K$76</definedName>
    <definedName name="_xlnm.Print_Area" localSheetId="18">'19 Tablice 5.1 - 5.3'!$A$1:$L$51</definedName>
    <definedName name="_xlnm.Print_Area" localSheetId="1">'2 Sadržaj'!$A$1:$A$155</definedName>
    <definedName name="_xlnm.Print_Area" localSheetId="19">'20 Tablica 6.1'!$A$1:$L$137</definedName>
    <definedName name="_xlnm.Print_Area" localSheetId="20">'21 Tablice 6.2, 6.3'!$A$1:$O$56</definedName>
    <definedName name="_xlnm.Print_Area" localSheetId="21">'22 Tablice 6.4 - 6.8'!$A$1:$I$87</definedName>
    <definedName name="_xlnm.Print_Area" localSheetId="22">'23 Tablice 6.9 - 6.12 '!$A$1:$F$51</definedName>
    <definedName name="_xlnm.Print_Area" localSheetId="23">'24 Tablice 7.1, 7.2 '!$A$1:$I$32</definedName>
    <definedName name="_xlnm.Print_Area" localSheetId="24">'25 Tablice 7.3, 7.4'!$A$1:$D$56</definedName>
    <definedName name="_xlnm.Print_Area" localSheetId="25">'26 Tablica 7.5'!$A$1:$E$62</definedName>
    <definedName name="_xlnm.Print_Area" localSheetId="26">'27 Tablica 7.6 '!$A$1:$I$56</definedName>
    <definedName name="_xlnm.Print_Area" localSheetId="27">'28 Tablica 7.7'!$A$1:$O$46</definedName>
    <definedName name="_xlnm.Print_Area" localSheetId="28">'29 Tablice 8.1 - 8.5'!$A$1:$E$69</definedName>
    <definedName name="_xlnm.Print_Area" localSheetId="2">'3 Tablice 1.1, 1.2'!$A$1:$S$54</definedName>
    <definedName name="_xlnm.Print_Area" localSheetId="3">'4 Tablice 1.3, 1.4'!$A$1:$E$71</definedName>
    <definedName name="_xlnm.Print_Area" localSheetId="4">'5 Tablice 1.5 - 1.7'!$A$1:$G$85</definedName>
    <definedName name="_xlnm.Print_Area" localSheetId="5">'6 Tablice 1.8, 1.9'!$A$1:$G$30</definedName>
    <definedName name="_xlnm.Print_Area" localSheetId="6">'7 Tablica 1.10'!$A$1:$AG$55</definedName>
    <definedName name="_xlnm.Print_Area" localSheetId="7">'8 Tablice 1.11, 1.12'!$A$1:$J$39</definedName>
    <definedName name="_xlnm.Print_Area" localSheetId="8">'9 Tablice 1.13, 1.14'!$A$1:$F$50</definedName>
    <definedName name="_xlnm.Print_Area" localSheetId="0">Naslovnica!$A$1:$I$39</definedName>
    <definedName name="regost5">'[1]Regos t 5 '!$1:$1048576</definedName>
    <definedName name="Unos">'[5]Unos podataka'!$A$1:$EP$102</definedName>
    <definedName name="Unos_NOVI">[6]Unos_podataka_NOVI!$B$1:$EA$173</definedName>
    <definedName name="ZDMFclanovi">[7]Clanstvo!$1:$1048576</definedName>
    <definedName name="ZDMFnav">[7]NAV!$1:$1048576</definedName>
    <definedName name="ZDMFuplate">#REF!</definedName>
  </definedNames>
  <calcPr calcId="162913"/>
</workbook>
</file>

<file path=xl/calcChain.xml><?xml version="1.0" encoding="utf-8"?>
<calcChain xmlns="http://schemas.openxmlformats.org/spreadsheetml/2006/main">
  <c r="S31" i="3" l="1"/>
  <c r="S32" i="3"/>
  <c r="I33" i="8" l="1"/>
  <c r="I32" i="8"/>
  <c r="B27" i="31"/>
  <c r="B26" i="31"/>
  <c r="G23" i="31"/>
  <c r="G22" i="31"/>
  <c r="C33" i="5" l="1"/>
  <c r="H16" i="45" l="1"/>
  <c r="B48" i="44" l="1"/>
  <c r="E48" i="44" s="1"/>
  <c r="B31" i="44"/>
  <c r="E31" i="44" s="1"/>
  <c r="B19" i="44"/>
  <c r="E19" i="44" s="1"/>
  <c r="B8" i="44"/>
  <c r="E8" i="44" s="1"/>
  <c r="B47" i="44"/>
  <c r="E47" i="44" s="1"/>
  <c r="B30" i="44"/>
  <c r="E30" i="44" s="1"/>
  <c r="B18" i="44"/>
  <c r="E18" i="44" s="1"/>
  <c r="B7" i="44"/>
  <c r="E7" i="44" s="1"/>
  <c r="F41" i="65" l="1"/>
  <c r="B34" i="45" l="1"/>
  <c r="H120" i="46" l="1"/>
  <c r="E17" i="68" l="1"/>
  <c r="F64" i="45" l="1"/>
  <c r="E64" i="45"/>
  <c r="F2" i="68" l="1"/>
  <c r="F1" i="68"/>
  <c r="H42" i="67" l="1"/>
  <c r="H41" i="67"/>
  <c r="F72" i="45" l="1"/>
  <c r="E72" i="45"/>
  <c r="H78" i="65" l="1"/>
  <c r="F16" i="65" l="1"/>
  <c r="B38" i="45" l="1"/>
  <c r="E33" i="68" l="1"/>
  <c r="E32" i="68"/>
  <c r="O2" i="67" l="1"/>
  <c r="O1" i="67"/>
  <c r="E2" i="45" l="1"/>
  <c r="K2" i="45" s="1"/>
  <c r="E1" i="45"/>
  <c r="K1" i="45" s="1"/>
  <c r="H7" i="46"/>
  <c r="H6" i="46"/>
  <c r="B56" i="45"/>
  <c r="B16" i="45"/>
  <c r="B39" i="45" l="1"/>
  <c r="H2" i="36"/>
  <c r="H1" i="36"/>
  <c r="C6" i="36"/>
  <c r="C5" i="36"/>
  <c r="G2" i="34"/>
  <c r="D6" i="34" s="1"/>
  <c r="G1" i="34"/>
  <c r="D5" i="34" s="1"/>
  <c r="S2" i="33"/>
  <c r="S1" i="33"/>
  <c r="G2" i="31"/>
  <c r="G1" i="31"/>
  <c r="B6" i="31"/>
  <c r="B7" i="31"/>
  <c r="B6" i="30"/>
  <c r="B7" i="30"/>
  <c r="F24" i="30"/>
  <c r="F23" i="30"/>
  <c r="F2" i="30"/>
  <c r="B29" i="30" s="1"/>
  <c r="F1" i="30"/>
  <c r="B28" i="30" s="1"/>
  <c r="J2" i="28" l="1"/>
  <c r="J1" i="28"/>
  <c r="AG2" i="27"/>
  <c r="AG1" i="27"/>
  <c r="B6" i="8" l="1"/>
  <c r="B5" i="8"/>
  <c r="G2" i="8"/>
  <c r="G1" i="8"/>
  <c r="E30" i="7"/>
  <c r="E29" i="7"/>
  <c r="E2" i="7"/>
  <c r="D59" i="7" s="1"/>
  <c r="E1" i="7"/>
  <c r="D58" i="7" s="1"/>
  <c r="D31" i="5"/>
  <c r="D30" i="5"/>
  <c r="D2" i="5"/>
  <c r="D1" i="5"/>
  <c r="S5" i="3"/>
  <c r="S4" i="3"/>
  <c r="B6" i="5" l="1"/>
  <c r="B34" i="5"/>
  <c r="B5" i="5"/>
  <c r="B33" i="5"/>
</calcChain>
</file>

<file path=xl/sharedStrings.xml><?xml version="1.0" encoding="utf-8"?>
<sst xmlns="http://schemas.openxmlformats.org/spreadsheetml/2006/main" count="2895" uniqueCount="1434">
  <si>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</si>
  <si>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</si>
  <si>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</si>
  <si>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</si>
  <si>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Molimo Vas da pri korištenju podataka iz Mjesečnog izvještaja obvezno navedete izvor.</t>
  </si>
  <si>
    <t>Those using data from the Monthly Report are requested to cite the source.</t>
  </si>
  <si>
    <t>I. dio: Mirovinski fondovi (OMF-ovi)</t>
  </si>
  <si>
    <t>Section I: Pension Funds (OMFs)</t>
  </si>
  <si>
    <t xml:space="preserve">   ≤  18 </t>
  </si>
  <si>
    <t>19 - 24</t>
  </si>
  <si>
    <t>25 - 29</t>
  </si>
  <si>
    <t>30 - 34</t>
  </si>
  <si>
    <t>35 - 39</t>
  </si>
  <si>
    <t>40 - 44</t>
  </si>
  <si>
    <t>45 - 49</t>
  </si>
  <si>
    <t>50 - 54</t>
  </si>
  <si>
    <t>55 - 59</t>
  </si>
  <si>
    <t>60 - 64</t>
  </si>
  <si>
    <t xml:space="preserve"> ≥  65</t>
  </si>
  <si>
    <t>Mjesečna promjena</t>
  </si>
  <si>
    <t>Ukupno u tekućoj godini</t>
  </si>
  <si>
    <t>AZ OMF</t>
  </si>
  <si>
    <t>Erste Plavi OMF</t>
  </si>
  <si>
    <t>PBZ/CO OMF</t>
  </si>
  <si>
    <t>Raiffeisen OMF</t>
  </si>
  <si>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</si>
  <si>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</si>
  <si>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</si>
  <si>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</si>
  <si>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t xml:space="preserve">Iznos </t>
  </si>
  <si>
    <t xml:space="preserve">Udjel </t>
  </si>
  <si>
    <t>Amount</t>
  </si>
  <si>
    <t>Share</t>
  </si>
  <si>
    <t>Iznos</t>
  </si>
  <si>
    <t>Udjel</t>
  </si>
  <si>
    <t>AZ benefit ODMF</t>
  </si>
  <si>
    <t>AZ profit ODMF</t>
  </si>
  <si>
    <t xml:space="preserve">Croatia osiguranje ODMF </t>
  </si>
  <si>
    <t>Erste Plavi Expert ODMF</t>
  </si>
  <si>
    <t>Erste Plavi Protect ODMF</t>
  </si>
  <si>
    <t>Raiffeisen ODMF</t>
  </si>
  <si>
    <t>50 - 59</t>
  </si>
  <si>
    <t>60 - 69</t>
  </si>
  <si>
    <t>70 - 84</t>
  </si>
  <si>
    <t xml:space="preserve"> ≥  85</t>
  </si>
  <si>
    <t>KVARTALNI  PODACI  za:</t>
  </si>
  <si>
    <t>QUARTERLY  DATA  for:</t>
  </si>
  <si>
    <r>
      <t>Sveukupno od početka djelovanja</t>
    </r>
    <r>
      <rPr>
        <vertAlign val="superscript"/>
        <sz val="8"/>
        <rFont val="Arial"/>
        <family val="2"/>
      </rPr>
      <t xml:space="preserve"> 2)</t>
    </r>
  </si>
  <si>
    <t>Monthly change</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</si>
  <si>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</si>
  <si>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</si>
  <si>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</si>
  <si>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</si>
  <si>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</si>
  <si>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</si>
  <si>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</si>
  <si>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</si>
  <si>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</si>
  <si>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</si>
  <si>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</si>
  <si>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</si>
  <si>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</si>
  <si>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</si>
  <si>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</si>
  <si>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</si>
  <si>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</si>
  <si>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</si>
  <si>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</si>
  <si>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</si>
  <si>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</si>
  <si>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</si>
  <si>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</si>
  <si>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</si>
  <si>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</si>
  <si>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</si>
  <si>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</si>
  <si>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</si>
  <si>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</si>
  <si>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</si>
  <si>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</si>
  <si>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</si>
  <si>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</si>
  <si>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</si>
  <si>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</si>
  <si>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</si>
  <si>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</si>
  <si>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</si>
  <si>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</si>
  <si>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</si>
  <si>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</si>
  <si>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</si>
  <si>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</si>
  <si>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</si>
  <si>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</si>
  <si>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</si>
  <si>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</si>
  <si>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</si>
  <si>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</si>
  <si>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</si>
  <si>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</si>
  <si>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</si>
  <si>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</si>
  <si>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</si>
  <si>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</si>
  <si>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</si>
  <si>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</si>
  <si>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</si>
  <si>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</si>
  <si>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</si>
  <si>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</si>
  <si>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</si>
  <si>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</si>
  <si>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</si>
  <si>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</si>
  <si>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</si>
  <si>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</si>
  <si>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</si>
  <si>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</si>
  <si>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</si>
  <si>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</si>
  <si>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</si>
  <si>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t>Fond hrvatskih branitelja iz Domovinskog rata i članova njihovih obitelji</t>
  </si>
  <si>
    <t>Quaestus Private Equity d.o.o.</t>
  </si>
  <si>
    <t>Honestas FGS</t>
  </si>
  <si>
    <t>Honestas Private Equity Partneri d.o.o.</t>
  </si>
  <si>
    <t>Nexus FGS</t>
  </si>
  <si>
    <t>Prosperus FGS</t>
  </si>
  <si>
    <t>Prosperus Invest d.o.o.</t>
  </si>
  <si>
    <t>Sadržaj / Contents</t>
  </si>
  <si>
    <t>CROBIStr</t>
  </si>
  <si>
    <t>AUCTOR INVEST d.o.o.</t>
  </si>
  <si>
    <t>II. Dio: Mirovinska osiguravajuća društva</t>
  </si>
  <si>
    <t>Section II: Pension Insurance Companies</t>
  </si>
  <si>
    <t>A / OBVEZNO MIROVINSKO OSIGURANJE</t>
  </si>
  <si>
    <t>A / MANDATORY PENSION INSURANCE</t>
  </si>
  <si>
    <t>B / DOBROVOLJNO MIROVINSKO OSIGURANJE</t>
  </si>
  <si>
    <t>B / VOLUNTARY PENSION INSURANCE</t>
  </si>
  <si>
    <t>III. dio: Osiguranja</t>
  </si>
  <si>
    <t>Section III: Insurances</t>
  </si>
  <si>
    <t xml:space="preserve">IV. dio:Tržište kapitala </t>
  </si>
  <si>
    <t>Section IV: Capital Market</t>
  </si>
  <si>
    <t>02.10.2012.</t>
  </si>
  <si>
    <t>29.12.2011.</t>
  </si>
  <si>
    <t>CROBEXplus</t>
  </si>
  <si>
    <t>CROBEXindustrija</t>
  </si>
  <si>
    <t>CROBEXkonstrukt</t>
  </si>
  <si>
    <t>CROBEXnutris</t>
  </si>
  <si>
    <t>CROBEXtransport</t>
  </si>
  <si>
    <t>CROBEXturist</t>
  </si>
  <si>
    <t>Najmanja</t>
  </si>
  <si>
    <t>Min</t>
  </si>
  <si>
    <t>Najveća</t>
  </si>
  <si>
    <t>Max</t>
  </si>
  <si>
    <t>Raspon</t>
  </si>
  <si>
    <t>Range</t>
  </si>
  <si>
    <t>HRV. MIR. INV. DRUŠTVO d.o.o.</t>
  </si>
  <si>
    <t>Erste Asset Management d.o.o.</t>
  </si>
  <si>
    <r>
      <t>Vrsta</t>
    </r>
    <r>
      <rPr>
        <b/>
        <vertAlign val="superscript"/>
        <sz val="9"/>
        <rFont val="Arial"/>
        <family val="2"/>
      </rPr>
      <t>**</t>
    </r>
  </si>
  <si>
    <t>I</t>
  </si>
  <si>
    <t>AZ benefit
ODMF</t>
  </si>
  <si>
    <t>AZ profit
ODMF</t>
  </si>
  <si>
    <t>Croatia osiguranje
ODMF</t>
  </si>
  <si>
    <t>Erste Plavi Expert
ODMF</t>
  </si>
  <si>
    <t>Erste Plavi Protect
ODMF</t>
  </si>
  <si>
    <t>Raiffeisen
ODMF</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</si>
  <si>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</si>
  <si>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</si>
  <si>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</si>
  <si>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</si>
  <si>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</si>
  <si>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t xml:space="preserve">     Fund of funds, ETF, Capital-protected fund, Sector fund, Asset allocation fund, Lifecycle fund and similar that are not defined in the preceding  categories</t>
  </si>
  <si>
    <t>CROBEXtr</t>
  </si>
  <si>
    <t>Erste Exclusive</t>
  </si>
  <si>
    <t>INTERCAPITAL ASSET MANAGEMENT d.o.o.</t>
  </si>
  <si>
    <t>Locusta Value I</t>
  </si>
  <si>
    <t>Locusta Value II</t>
  </si>
  <si>
    <t>Locusta Value III</t>
  </si>
  <si>
    <t>1) Prinos mirovinskog fonda je postotna razlika između cijene udjela na zadnji radni dan razdoblja za koji se prinos računa i cijene udjela na zadnji radni dan prethodnog razdoblja.</t>
  </si>
  <si>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</si>
  <si>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</si>
  <si>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</si>
  <si>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</si>
  <si>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</si>
  <si>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</si>
  <si>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</si>
  <si>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</si>
  <si>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</si>
  <si>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</si>
  <si>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</si>
  <si>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</si>
  <si>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</si>
  <si>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</si>
  <si>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</si>
  <si>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</si>
  <si>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</si>
  <si>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</si>
  <si>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</si>
  <si>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Početak rada za OMF-ove kategorije B je 30.04.2002. ,za OMF-ove kategorije A i C  21.08.2014.</t>
  </si>
  <si>
    <t>Kategorija</t>
  </si>
  <si>
    <t>AZ
OMF</t>
  </si>
  <si>
    <t>Erste Plavi
OMF</t>
  </si>
  <si>
    <t>PBZ CO
OMF</t>
  </si>
  <si>
    <t>Raiffeisen
OMF</t>
  </si>
  <si>
    <t>Inspire Private</t>
  </si>
  <si>
    <t>ZAIF BREZA d.d.</t>
  </si>
  <si>
    <t xml:space="preserve">Raiffeisen Classic </t>
  </si>
  <si>
    <t>-</t>
  </si>
  <si>
    <t>Global Invest d.o.o.</t>
  </si>
  <si>
    <t>Raiffeisen Dynamic</t>
  </si>
  <si>
    <t>Raiffeisen Harmonic</t>
  </si>
  <si>
    <t>Klasa</t>
  </si>
  <si>
    <t>Class</t>
  </si>
  <si>
    <t>YOU INVEST Active</t>
  </si>
  <si>
    <t>YOU INVEST Solid</t>
  </si>
  <si>
    <t>2014.</t>
  </si>
  <si>
    <t>Raiffeisen d.d.</t>
  </si>
  <si>
    <t>Erste d.o.o.</t>
  </si>
  <si>
    <t>FWR Multi-Asset Strategy I</t>
  </si>
  <si>
    <t>Relativna</t>
  </si>
  <si>
    <t>Relative</t>
  </si>
  <si>
    <t xml:space="preserve">U iznosu </t>
  </si>
  <si>
    <t>ZB Private World</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</si>
  <si>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</si>
  <si>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</si>
  <si>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</si>
  <si>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</si>
  <si>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</si>
  <si>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</si>
  <si>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</si>
  <si>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</si>
  <si>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</si>
  <si>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</si>
  <si>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</si>
  <si>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t>OTP MULTI</t>
  </si>
  <si>
    <t xml:space="preserve">PBZ Flexible 30 </t>
  </si>
  <si>
    <t>Croatia osiguranje d.o.o.</t>
  </si>
  <si>
    <t>14.3.2005.</t>
  </si>
  <si>
    <t>29.12.2015.</t>
  </si>
  <si>
    <t>2015.</t>
  </si>
  <si>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</si>
  <si>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</si>
  <si>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</si>
  <si>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</si>
  <si>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</si>
  <si>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</si>
  <si>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</si>
  <si>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</si>
  <si>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</si>
  <si>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</si>
  <si>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</si>
  <si>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</si>
  <si>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</si>
  <si>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</si>
  <si>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</si>
  <si>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</si>
  <si>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</si>
  <si>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</si>
  <si>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</si>
  <si>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</si>
  <si>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</si>
  <si>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</si>
  <si>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</si>
  <si>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</si>
  <si>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</si>
  <si>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</si>
  <si>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</si>
  <si>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</si>
  <si>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</si>
  <si>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</si>
  <si>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</si>
  <si>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</si>
  <si>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</si>
  <si>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</si>
  <si>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</si>
  <si>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</si>
  <si>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</si>
  <si>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</si>
  <si>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</si>
  <si>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</si>
  <si>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</si>
  <si>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</si>
  <si>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</si>
  <si>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</si>
  <si>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</si>
  <si>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</si>
  <si>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</si>
  <si>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</si>
  <si>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</si>
  <si>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</si>
  <si>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</si>
  <si>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</si>
  <si>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</si>
  <si>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</si>
  <si>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</si>
  <si>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</si>
  <si>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</si>
  <si>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</si>
  <si>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</si>
  <si>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</si>
  <si>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</si>
  <si>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</si>
  <si>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</si>
  <si>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</si>
  <si>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</si>
  <si>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</si>
  <si>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</si>
  <si>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</si>
  <si>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</si>
  <si>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</si>
  <si>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</si>
  <si>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</si>
  <si>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</si>
  <si>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</si>
  <si>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</si>
  <si>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</si>
  <si>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</si>
  <si>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</si>
  <si>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</si>
  <si>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</si>
  <si>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</si>
  <si>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</si>
  <si>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</si>
  <si>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</si>
  <si>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</si>
  <si>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</si>
  <si>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</si>
  <si>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</si>
  <si>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</si>
  <si>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HRHPREUHNST5</t>
  </si>
  <si>
    <t>HRNPEPUNFGS8</t>
  </si>
  <si>
    <t>HRALPEUAFGS1</t>
  </si>
  <si>
    <t>HRPSPIUPFGS3</t>
  </si>
  <si>
    <t>HRQPREUKAP29</t>
  </si>
  <si>
    <t>HRSLPFRA0004</t>
  </si>
  <si>
    <t>HRBRINRA0006</t>
  </si>
  <si>
    <t>HRKAPFRA0005</t>
  </si>
  <si>
    <t>HRFMPSRA0003</t>
  </si>
  <si>
    <t>HRERSIUHBDR8</t>
  </si>
  <si>
    <t>HPB d.d. (likvidator)</t>
  </si>
  <si>
    <t>OIB fonda</t>
  </si>
  <si>
    <t>ISIN fonda</t>
  </si>
  <si>
    <t>Fund ISIN</t>
  </si>
  <si>
    <t>Fund OIB****</t>
  </si>
  <si>
    <t>** Fund OIB: Fund Personal Identification Number</t>
  </si>
  <si>
    <t>* Fund OIB: Fund Personal Identification Number</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</si>
  <si>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</si>
  <si>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</si>
  <si>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</si>
  <si>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</si>
  <si>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</si>
  <si>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</si>
  <si>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</si>
  <si>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</si>
  <si>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</si>
  <si>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</si>
  <si>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</si>
  <si>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</si>
  <si>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</si>
  <si>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</si>
  <si>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</si>
  <si>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t>PBZ Dollar Bond fond</t>
  </si>
  <si>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</si>
  <si>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t>APRIVATE</t>
  </si>
  <si>
    <t>Erste PB 1</t>
  </si>
  <si>
    <t>OTP MULTI 2</t>
  </si>
  <si>
    <t>64178949896</t>
  </si>
  <si>
    <t>HROTPIUMLT26</t>
  </si>
  <si>
    <t>InterCapital Bond</t>
  </si>
  <si>
    <t>InterCapital SEE Equity</t>
  </si>
  <si>
    <t>69079212930</t>
  </si>
  <si>
    <t>HRICAMUMOPL1</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</si>
  <si>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</si>
  <si>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</si>
  <si>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</si>
  <si>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</si>
  <si>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</si>
  <si>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</si>
  <si>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</si>
  <si>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</si>
  <si>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</si>
  <si>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</si>
  <si>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</si>
  <si>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</si>
  <si>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</si>
  <si>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</si>
  <si>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</si>
  <si>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</si>
  <si>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</si>
  <si>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</si>
  <si>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</si>
  <si>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</si>
  <si>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</si>
  <si>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</si>
  <si>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</si>
  <si>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</si>
  <si>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</si>
  <si>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</si>
  <si>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</si>
  <si>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</si>
  <si>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</si>
  <si>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</si>
  <si>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</si>
  <si>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</si>
  <si>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</si>
  <si>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</si>
  <si>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t>Inspire Investments d.o.o.</t>
  </si>
  <si>
    <t>ICAM Capital Private 1</t>
  </si>
  <si>
    <t>ICAM Outfox Macro Income Fund</t>
  </si>
  <si>
    <t>Inspire Alpha</t>
  </si>
  <si>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</si>
  <si>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</si>
  <si>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</si>
  <si>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</si>
  <si>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</si>
  <si>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</si>
  <si>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</si>
  <si>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</si>
  <si>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</si>
  <si>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</si>
  <si>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</si>
  <si>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</si>
  <si>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</si>
  <si>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</si>
  <si>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</si>
  <si>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</si>
  <si>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</si>
  <si>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</si>
  <si>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</si>
  <si>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</si>
  <si>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</si>
  <si>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</si>
  <si>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</si>
  <si>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</si>
  <si>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</si>
  <si>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</si>
  <si>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</si>
  <si>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</si>
  <si>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</si>
  <si>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</si>
  <si>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</si>
  <si>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</si>
  <si>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</si>
  <si>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</si>
  <si>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</si>
  <si>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</si>
  <si>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</si>
  <si>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</si>
  <si>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t>NESTLE ZDMF</t>
  </si>
  <si>
    <t>27.7.2017.</t>
  </si>
  <si>
    <t>8.3.2004.</t>
  </si>
  <si>
    <t>9.10.2008.</t>
  </si>
  <si>
    <t>20.9.2005.</t>
  </si>
  <si>
    <t>3.6.2008.</t>
  </si>
  <si>
    <t>9.5.2006.</t>
  </si>
  <si>
    <t>21.2.2005.</t>
  </si>
  <si>
    <t>1.7.2004.</t>
  </si>
  <si>
    <t>ICAM Capital Private 2</t>
  </si>
  <si>
    <t>Since year start</t>
  </si>
  <si>
    <t>1) Gross contribution is a contribution paid in by members of a voluntary pension fund which includes DMDs' entry fee.</t>
  </si>
  <si>
    <t>Closing</t>
  </si>
  <si>
    <t>Open-ended Investment Funds</t>
  </si>
  <si>
    <t>39169379890</t>
  </si>
  <si>
    <t>HRICAMUCAP23</t>
  </si>
  <si>
    <t>95781186185</t>
  </si>
  <si>
    <t>HRICAMUCAP31</t>
  </si>
  <si>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</si>
  <si>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</si>
  <si>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</si>
  <si>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</si>
  <si>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</si>
  <si>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</si>
  <si>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</si>
  <si>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</si>
  <si>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</si>
  <si>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</si>
  <si>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</si>
  <si>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</si>
  <si>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</si>
  <si>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</si>
  <si>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</si>
  <si>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</si>
  <si>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t>InterCapital Dollar Bond</t>
  </si>
  <si>
    <t>00300307851</t>
  </si>
  <si>
    <t>HRICAMUUSDB2</t>
  </si>
  <si>
    <t>Raiffeisen Leasing d.o.o.</t>
  </si>
  <si>
    <t>Croatia osiguranje 1000 A ODMF</t>
  </si>
  <si>
    <t>Croatia osiguranje 1000 C ODMF</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</si>
  <si>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</si>
  <si>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</si>
  <si>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</si>
  <si>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</si>
  <si>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</si>
  <si>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</si>
  <si>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</si>
  <si>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</si>
  <si>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</si>
  <si>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</si>
  <si>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</si>
  <si>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</si>
  <si>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</si>
  <si>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</si>
  <si>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</si>
  <si>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</si>
  <si>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</si>
  <si>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</si>
  <si>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</si>
  <si>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</si>
  <si>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</si>
  <si>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</si>
  <si>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</si>
  <si>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</si>
  <si>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</si>
  <si>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</si>
  <si>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</si>
  <si>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</si>
  <si>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</si>
  <si>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</si>
  <si>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t xml:space="preserve">Quaestus Private Equity Kapital II </t>
  </si>
  <si>
    <t>ZB COUL 2024 UCITS fond</t>
  </si>
  <si>
    <t>SQ CAPITAL d.o.o.</t>
  </si>
  <si>
    <t>83976467141</t>
  </si>
  <si>
    <t>HRZBINU20249</t>
  </si>
  <si>
    <t xml:space="preserve">Adria Value Fund </t>
  </si>
  <si>
    <t>53633102872</t>
  </si>
  <si>
    <t>HRICAMUADVF9</t>
  </si>
  <si>
    <t>31.3.2018.</t>
  </si>
  <si>
    <t>Lipanj 2018.</t>
  </si>
  <si>
    <t>June 2018</t>
  </si>
  <si>
    <t>30.6.2018.</t>
  </si>
  <si>
    <t xml:space="preserve">Erste Adriatic Bond </t>
  </si>
  <si>
    <t xml:space="preserve">KD Europa </t>
  </si>
  <si>
    <t xml:space="preserve">KD Nova Europa </t>
  </si>
  <si>
    <t>HRZBINUEURP9</t>
  </si>
  <si>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</si>
  <si>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POŠTA ZDMF</t>
  </si>
  <si>
    <t>30.8.2018.</t>
  </si>
  <si>
    <t>30.9.2018.</t>
  </si>
  <si>
    <t>POLICIJSKI ZDMF</t>
  </si>
  <si>
    <t>TURIZAM 2042</t>
  </si>
  <si>
    <t>05800153252</t>
  </si>
  <si>
    <t>HRALTIU20420</t>
  </si>
  <si>
    <t>5.10.2018.</t>
  </si>
  <si>
    <t>Allianz ZB d.o.o.</t>
  </si>
  <si>
    <t>OTC Trades</t>
  </si>
  <si>
    <t>OTC transakcije</t>
  </si>
  <si>
    <t>Change year-to-date</t>
  </si>
  <si>
    <t>Promjena od početka godine</t>
  </si>
  <si>
    <t>Indices</t>
  </si>
  <si>
    <t>Indeksi</t>
  </si>
  <si>
    <t>Market Capitalization</t>
  </si>
  <si>
    <t>Tržišna kapitalizacija</t>
  </si>
  <si>
    <t xml:space="preserve">Raiffeisen USD 2021 Bond </t>
  </si>
  <si>
    <t>89428374721</t>
  </si>
  <si>
    <t>HRRBAIU20219</t>
  </si>
  <si>
    <t xml:space="preserve">Napomene: </t>
  </si>
  <si>
    <r>
      <t xml:space="preserve">Inspirio Alpha  </t>
    </r>
    <r>
      <rPr>
        <sz val="8"/>
        <color rgb="FFFF0000"/>
        <rFont val="Arial"/>
        <family val="2"/>
        <charset val="238"/>
      </rPr>
      <t>(Nexus Alpha)</t>
    </r>
  </si>
  <si>
    <t>Erste &amp; Steiermärkische S-Leasing d.o.o.</t>
  </si>
  <si>
    <t>EUROLEASING d.o.o.</t>
  </si>
  <si>
    <t>HYPO - LEASING STEIERMARK d.o.o.</t>
  </si>
  <si>
    <t>OTP Leasing d.d.</t>
  </si>
  <si>
    <t>UniCredit Leasing Croatia d.o.o.</t>
  </si>
  <si>
    <t/>
  </si>
  <si>
    <t>2018.</t>
  </si>
  <si>
    <t>31.12.2018.</t>
  </si>
  <si>
    <t>48255046061</t>
  </si>
  <si>
    <t>HRZBINUGL201</t>
  </si>
  <si>
    <t>43616644525</t>
  </si>
  <si>
    <t>HRZBINU24US9</t>
  </si>
  <si>
    <t>ZB Invest Funds krovni UCITS fond</t>
  </si>
  <si>
    <t>Remarks:</t>
  </si>
  <si>
    <t>Ukupno AZ OMF</t>
  </si>
  <si>
    <t>Ukupno Erste Plavi OMF</t>
  </si>
  <si>
    <t>Ukupno PBZ CO OMF</t>
  </si>
  <si>
    <t>Ukupno Raiffeisen OMF</t>
  </si>
  <si>
    <t>Ukupno OMF kategorije A</t>
  </si>
  <si>
    <t>Ukupno OMF kategorije B</t>
  </si>
  <si>
    <t>Ukupno OMF kategorije C</t>
  </si>
  <si>
    <t>Ukupno od početka godine</t>
  </si>
  <si>
    <t>Monthly
change</t>
  </si>
  <si>
    <t>Total in current year</t>
  </si>
  <si>
    <t>u %</t>
  </si>
  <si>
    <t>in %</t>
  </si>
  <si>
    <t xml:space="preserve">Mjesečni </t>
  </si>
  <si>
    <t>Monthly</t>
  </si>
  <si>
    <t xml:space="preserve">Monthly </t>
  </si>
  <si>
    <t>Last 12 months</t>
  </si>
  <si>
    <t>Year to date</t>
  </si>
  <si>
    <t>Promjene</t>
  </si>
  <si>
    <r>
      <t xml:space="preserve">Broj faktoring društava  
</t>
    </r>
    <r>
      <rPr>
        <b/>
        <i/>
        <sz val="9"/>
        <color theme="1" tint="0.34998626667073579"/>
        <rFont val="Arial"/>
        <family val="2"/>
        <charset val="238"/>
      </rPr>
      <t>Number of factoring companies</t>
    </r>
  </si>
  <si>
    <r>
      <t xml:space="preserve">u tisućama kuna / </t>
    </r>
    <r>
      <rPr>
        <i/>
        <sz val="8"/>
        <color theme="1" tint="0.34998626667073579"/>
        <rFont val="Arial"/>
        <family val="2"/>
        <charset val="238"/>
      </rPr>
      <t>in thousand HRK</t>
    </r>
  </si>
  <si>
    <r>
      <t xml:space="preserve">Stanje na dan 
</t>
    </r>
    <r>
      <rPr>
        <i/>
        <sz val="8"/>
        <color theme="1" tint="0.34998626667073579"/>
        <rFont val="Arial"/>
        <family val="2"/>
        <charset val="238"/>
      </rPr>
      <t>State at</t>
    </r>
  </si>
  <si>
    <r>
      <t xml:space="preserve">Postotna promjena 
</t>
    </r>
    <r>
      <rPr>
        <i/>
        <sz val="8"/>
        <color theme="1" tint="0.34998626667073579"/>
        <rFont val="Arial"/>
        <family val="2"/>
        <charset val="238"/>
      </rPr>
      <t>Percentage change</t>
    </r>
  </si>
  <si>
    <r>
      <t xml:space="preserve">Apsolutna promjena 
</t>
    </r>
    <r>
      <rPr>
        <i/>
        <sz val="8"/>
        <color theme="1" tint="0.34998626667073579"/>
        <rFont val="Arial"/>
        <family val="2"/>
        <charset val="238"/>
      </rPr>
      <t>Apsolute change</t>
    </r>
  </si>
  <si>
    <r>
      <t xml:space="preserve">Opis 
</t>
    </r>
    <r>
      <rPr>
        <i/>
        <sz val="8"/>
        <color theme="1" tint="0.34998626667073579"/>
        <rFont val="Arial"/>
        <family val="2"/>
        <charset val="238"/>
      </rPr>
      <t>Description</t>
    </r>
  </si>
  <si>
    <r>
      <t xml:space="preserve">Dugotrajna imovina / </t>
    </r>
    <r>
      <rPr>
        <i/>
        <sz val="8"/>
        <color theme="1" tint="0.34998626667073579"/>
        <rFont val="Arial"/>
        <family val="2"/>
        <charset val="238"/>
      </rPr>
      <t>Fixed assets</t>
    </r>
    <r>
      <rPr>
        <sz val="8"/>
        <color theme="1" tint="0.34998626667073579"/>
        <rFont val="Arial"/>
        <family val="2"/>
        <charset val="238"/>
      </rPr>
      <t xml:space="preserve"> </t>
    </r>
  </si>
  <si>
    <r>
      <t xml:space="preserve">Kratkotrajna imovina / </t>
    </r>
    <r>
      <rPr>
        <i/>
        <sz val="8"/>
        <color theme="1" tint="0.34998626667073579"/>
        <rFont val="Arial"/>
        <family val="2"/>
        <charset val="238"/>
      </rPr>
      <t>Current assets</t>
    </r>
  </si>
  <si>
    <r>
      <t xml:space="preserve">Plaćeni troškovi budućeg razdoblja i nedospjela naplata prihoda 
</t>
    </r>
    <r>
      <rPr>
        <i/>
        <sz val="8"/>
        <color theme="1" tint="0.34998626667073579"/>
        <rFont val="Arial"/>
        <family val="2"/>
        <charset val="238"/>
      </rPr>
      <t>Prepayments and accrued income</t>
    </r>
  </si>
  <si>
    <r>
      <t xml:space="preserve">Kapital i rezerve / </t>
    </r>
    <r>
      <rPr>
        <i/>
        <sz val="8"/>
        <color theme="1" tint="0.34998626667073579"/>
        <rFont val="Arial"/>
        <family val="2"/>
        <charset val="238"/>
      </rPr>
      <t>Capital and reserves</t>
    </r>
  </si>
  <si>
    <r>
      <t xml:space="preserve">Ukupna aktiva / </t>
    </r>
    <r>
      <rPr>
        <b/>
        <i/>
        <sz val="8"/>
        <color theme="1" tint="0.34998626667073579"/>
        <rFont val="Arial"/>
        <family val="2"/>
        <charset val="238"/>
      </rPr>
      <t>Total assets</t>
    </r>
  </si>
  <si>
    <r>
      <t xml:space="preserve">Dugoročne obveze / </t>
    </r>
    <r>
      <rPr>
        <i/>
        <sz val="8"/>
        <color theme="1" tint="0.34998626667073579"/>
        <rFont val="Arial"/>
        <family val="2"/>
        <charset val="238"/>
      </rPr>
      <t>Long-term liabilities</t>
    </r>
  </si>
  <si>
    <r>
      <t xml:space="preserve">Kratkoročne obveze / </t>
    </r>
    <r>
      <rPr>
        <i/>
        <sz val="8"/>
        <color theme="1" tint="0.34998626667073579"/>
        <rFont val="Arial"/>
        <family val="2"/>
        <charset val="238"/>
      </rPr>
      <t>Short-term liabilities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</si>
  <si>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</si>
  <si>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8"/>
        <color theme="1" tint="0.34998626667073579"/>
        <rFont val="Arial"/>
        <family val="2"/>
        <charset val="238"/>
      </rPr>
      <t>Total liabilities</t>
    </r>
  </si>
  <si>
    <r>
      <t xml:space="preserve">Rezerviranja / </t>
    </r>
    <r>
      <rPr>
        <i/>
        <sz val="8"/>
        <color theme="1" tint="0.34998626667073579"/>
        <rFont val="Arial"/>
        <family val="2"/>
        <charset val="238"/>
      </rPr>
      <t>Provisions</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</si>
  <si>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</si>
  <si>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Razdoblje 
</t>
    </r>
    <r>
      <rPr>
        <i/>
        <sz val="8"/>
        <color theme="1" tint="0.34998626667073579"/>
        <rFont val="Arial"/>
        <family val="2"/>
        <charset val="238"/>
      </rPr>
      <t>Period</t>
    </r>
  </si>
  <si>
    <r>
      <t>Prihodi od kamata /</t>
    </r>
    <r>
      <rPr>
        <sz val="8"/>
        <color theme="1" tint="0.34998626667073579"/>
        <rFont val="Arial"/>
        <family val="2"/>
        <charset val="238"/>
      </rPr>
      <t xml:space="preserve"> </t>
    </r>
    <r>
      <rPr>
        <i/>
        <sz val="8"/>
        <color theme="1" tint="0.34998626667073579"/>
        <rFont val="Arial"/>
        <family val="2"/>
        <charset val="238"/>
      </rPr>
      <t>Interest income</t>
    </r>
  </si>
  <si>
    <r>
      <t>Rashodi  od kamata /</t>
    </r>
    <r>
      <rPr>
        <sz val="8"/>
        <color theme="1" tint="0.34998626667073579"/>
        <rFont val="Arial"/>
        <family val="2"/>
        <charset val="238"/>
      </rPr>
      <t xml:space="preserve"> </t>
    </r>
    <r>
      <rPr>
        <i/>
        <sz val="8"/>
        <color theme="1" tint="0.34998626667073579"/>
        <rFont val="Arial"/>
        <family val="2"/>
        <charset val="238"/>
      </rPr>
      <t>Interest expenses</t>
    </r>
  </si>
  <si>
    <r>
      <t xml:space="preserve">Dobit/gubitak od kamata / </t>
    </r>
    <r>
      <rPr>
        <i/>
        <sz val="8"/>
        <color theme="1" tint="0.34998626667073579"/>
        <rFont val="Arial"/>
        <family val="2"/>
        <charset val="238"/>
      </rPr>
      <t>Interest profit/loss</t>
    </r>
  </si>
  <si>
    <r>
      <t>Prihodi od naknada i provizija /</t>
    </r>
    <r>
      <rPr>
        <sz val="8"/>
        <color theme="1" tint="0.34998626667073579"/>
        <rFont val="Arial"/>
        <family val="2"/>
        <charset val="238"/>
      </rPr>
      <t xml:space="preserve"> </t>
    </r>
    <r>
      <rPr>
        <i/>
        <sz val="8"/>
        <color theme="1" tint="0.34998626667073579"/>
        <rFont val="Arial"/>
        <family val="2"/>
        <charset val="238"/>
      </rPr>
      <t>Income from fees and commissions</t>
    </r>
  </si>
  <si>
    <r>
      <t xml:space="preserve">Rashodi od naknada i provizija / </t>
    </r>
    <r>
      <rPr>
        <i/>
        <sz val="8"/>
        <color theme="1" tint="0.34998626667073579"/>
        <rFont val="Arial"/>
        <family val="2"/>
        <charset val="238"/>
      </rPr>
      <t>Expenses on fees and commissions</t>
    </r>
  </si>
  <si>
    <r>
      <t xml:space="preserve">Dobit/gubitak od naknada i provizija 
</t>
    </r>
    <r>
      <rPr>
        <i/>
        <sz val="8"/>
        <color theme="1" tint="0.34998626667073579"/>
        <rFont val="Arial"/>
        <family val="2"/>
        <charset val="238"/>
      </rPr>
      <t>Profit/loss on fees and commissions</t>
    </r>
  </si>
  <si>
    <r>
      <t xml:space="preserve">Ostali poslovni rashodi / </t>
    </r>
    <r>
      <rPr>
        <i/>
        <sz val="8"/>
        <color theme="1" tint="0.34998626667073579"/>
        <rFont val="Arial"/>
        <family val="2"/>
        <charset val="238"/>
      </rPr>
      <t>Other operating expenses</t>
    </r>
  </si>
  <si>
    <r>
      <t xml:space="preserve">Ostali poslovni prihodi / </t>
    </r>
    <r>
      <rPr>
        <i/>
        <sz val="8"/>
        <color theme="1" tint="0.34998626667073579"/>
        <rFont val="Arial"/>
        <family val="2"/>
        <charset val="238"/>
      </rPr>
      <t>Other operating income</t>
    </r>
  </si>
  <si>
    <r>
      <t xml:space="preserve">Dobit/gubitak iz ostalih prihoda i rashoda  
</t>
    </r>
    <r>
      <rPr>
        <i/>
        <sz val="8"/>
        <color theme="1" tint="0.34998626667073579"/>
        <rFont val="Arial"/>
        <family val="2"/>
        <charset val="238"/>
      </rPr>
      <t>Profit/loss on other income and expenses</t>
    </r>
  </si>
  <si>
    <r>
      <t xml:space="preserve">Ukupni rashodi / </t>
    </r>
    <r>
      <rPr>
        <i/>
        <sz val="8"/>
        <color theme="1" tint="0.34998626667073579"/>
        <rFont val="Arial"/>
        <family val="2"/>
        <charset val="238"/>
      </rPr>
      <t>Total expenses</t>
    </r>
  </si>
  <si>
    <r>
      <t xml:space="preserve">Ukupni prihodi / </t>
    </r>
    <r>
      <rPr>
        <i/>
        <sz val="8"/>
        <color theme="1" tint="0.34998626667073579"/>
        <rFont val="Arial"/>
        <family val="2"/>
        <charset val="238"/>
      </rPr>
      <t>Total income</t>
    </r>
  </si>
  <si>
    <r>
      <t xml:space="preserve">Dobit/gubitak prije poreza na dobit 
</t>
    </r>
    <r>
      <rPr>
        <i/>
        <sz val="8"/>
        <color theme="1" tint="0.34998626667073579"/>
        <rFont val="Arial"/>
        <family val="2"/>
        <charset val="238"/>
      </rPr>
      <t>Profit/loss before profit tax</t>
    </r>
  </si>
  <si>
    <r>
      <t xml:space="preserve">Dobit/gubitak nakon poreza na dobit 
</t>
    </r>
    <r>
      <rPr>
        <b/>
        <i/>
        <sz val="8"/>
        <color theme="1" tint="0.34998626667073579"/>
        <rFont val="Arial"/>
        <family val="2"/>
        <charset val="238"/>
      </rPr>
      <t>Profit/loss after profit tax</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</si>
  <si>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</si>
  <si>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Porez na dobit / </t>
    </r>
    <r>
      <rPr>
        <i/>
        <sz val="8"/>
        <color theme="1" tint="0.34998626667073579"/>
        <rFont val="Arial"/>
        <family val="2"/>
        <charset val="238"/>
      </rPr>
      <t>Profit tax</t>
    </r>
  </si>
  <si>
    <r>
      <t>Faktoring /</t>
    </r>
    <r>
      <rPr>
        <i/>
        <sz val="8"/>
        <color indexed="12"/>
        <rFont val="Arial"/>
        <family val="2"/>
      </rPr>
      <t xml:space="preserve"> </t>
    </r>
    <r>
      <rPr>
        <i/>
        <sz val="8"/>
        <color theme="1" tint="0.34998626667073579"/>
        <rFont val="Arial"/>
        <family val="2"/>
        <charset val="238"/>
      </rPr>
      <t>Factoring</t>
    </r>
  </si>
  <si>
    <r>
      <t xml:space="preserve">Faktoring koji uključuje otkup mjenica 
</t>
    </r>
    <r>
      <rPr>
        <i/>
        <sz val="8"/>
        <color theme="1" tint="0.34998626667073579"/>
        <rFont val="Arial"/>
        <family val="2"/>
        <charset val="238"/>
      </rPr>
      <t>Factoring including discounting of bills of exchange</t>
    </r>
  </si>
  <si>
    <r>
      <t xml:space="preserve">Dobavljački (obrnuti) faktoring 
</t>
    </r>
    <r>
      <rPr>
        <i/>
        <sz val="8"/>
        <color theme="1" tint="0.34998626667073579"/>
        <rFont val="Arial"/>
        <family val="2"/>
        <charset val="238"/>
      </rPr>
      <t>Reverse factoring</t>
    </r>
  </si>
  <si>
    <r>
      <t xml:space="preserve">UKUPNO / </t>
    </r>
    <r>
      <rPr>
        <b/>
        <i/>
        <sz val="8"/>
        <color theme="1" tint="0.34998626667073579"/>
        <rFont val="Arial"/>
        <family val="2"/>
        <charset val="238"/>
      </rPr>
      <t>TOTAL</t>
    </r>
  </si>
  <si>
    <r>
      <t>Faktoring /</t>
    </r>
    <r>
      <rPr>
        <i/>
        <sz val="8"/>
        <color theme="1" tint="0.34998626667073579"/>
        <rFont val="Arial"/>
        <family val="2"/>
        <charset val="238"/>
      </rPr>
      <t xml:space="preserve"> Factoring</t>
    </r>
  </si>
  <si>
    <r>
      <t>UKUPNO /</t>
    </r>
    <r>
      <rPr>
        <b/>
        <sz val="8"/>
        <color theme="1" tint="0.34998626667073579"/>
        <rFont val="Arial"/>
        <family val="2"/>
        <charset val="238"/>
      </rPr>
      <t xml:space="preserve"> </t>
    </r>
    <r>
      <rPr>
        <b/>
        <i/>
        <sz val="8"/>
        <color theme="1" tint="0.34998626667073579"/>
        <rFont val="Arial"/>
        <family val="2"/>
        <charset val="238"/>
      </rPr>
      <t>TOTAL</t>
    </r>
  </si>
  <si>
    <r>
      <t xml:space="preserve">Opis / </t>
    </r>
    <r>
      <rPr>
        <i/>
        <sz val="9"/>
        <color theme="1" tint="0.34998626667073579"/>
        <rFont val="Arial"/>
        <family val="2"/>
        <charset val="238"/>
      </rPr>
      <t>Description</t>
    </r>
  </si>
  <si>
    <r>
      <t xml:space="preserve">Kašnjenje 0-90 dana
</t>
    </r>
    <r>
      <rPr>
        <sz val="8"/>
        <color theme="1" tint="0.34998626667073579"/>
        <rFont val="Arial"/>
        <family val="2"/>
        <charset val="238"/>
      </rPr>
      <t>0-90 day delay</t>
    </r>
  </si>
  <si>
    <r>
      <t xml:space="preserve">Kašnjenje 91-180 dana
</t>
    </r>
    <r>
      <rPr>
        <sz val="8"/>
        <color theme="1" tint="0.34998626667073579"/>
        <rFont val="Arial"/>
        <family val="2"/>
        <charset val="238"/>
      </rPr>
      <t>91-180 day delay</t>
    </r>
  </si>
  <si>
    <r>
      <t xml:space="preserve">Kašnjenje 181-270 dana
</t>
    </r>
    <r>
      <rPr>
        <sz val="8"/>
        <color theme="1" tint="0.34998626667073579"/>
        <rFont val="Arial"/>
        <family val="2"/>
        <charset val="238"/>
      </rPr>
      <t>181-270 day delay</t>
    </r>
  </si>
  <si>
    <r>
      <t xml:space="preserve">Kašnjenje 271-365 dana
</t>
    </r>
    <r>
      <rPr>
        <sz val="8"/>
        <color theme="1" tint="0.34998626667073579"/>
        <rFont val="Arial"/>
        <family val="2"/>
        <charset val="238"/>
      </rPr>
      <t>271-365 day delay</t>
    </r>
  </si>
  <si>
    <r>
      <t xml:space="preserve">Kašnjenje preko 1 godine
</t>
    </r>
    <r>
      <rPr>
        <sz val="8"/>
        <color theme="1" tint="0.34998626667073579"/>
        <rFont val="Arial"/>
        <family val="2"/>
        <charset val="238"/>
      </rPr>
      <t>Over 1-year delay</t>
    </r>
  </si>
  <si>
    <r>
      <t xml:space="preserve">Ukupno portfelj
</t>
    </r>
    <r>
      <rPr>
        <sz val="8"/>
        <color theme="1" tint="0.34998626667073579"/>
        <rFont val="Arial"/>
        <family val="2"/>
        <charset val="238"/>
      </rPr>
      <t>Portfolio total</t>
    </r>
  </si>
  <si>
    <r>
      <t xml:space="preserve">Od toga: Restrukturirani ugovori
</t>
    </r>
    <r>
      <rPr>
        <sz val="8"/>
        <color theme="1" tint="0.34998626667073579"/>
        <rFont val="Arial"/>
        <family val="2"/>
        <charset val="238"/>
      </rPr>
      <t>Of which: Restructured contracts</t>
    </r>
  </si>
  <si>
    <r>
      <t xml:space="preserve">Potraživanje
</t>
    </r>
    <r>
      <rPr>
        <sz val="8"/>
        <color theme="1" tint="0.34998626667073579"/>
        <rFont val="Arial"/>
        <family val="2"/>
        <charset val="238"/>
      </rPr>
      <t>Receivables</t>
    </r>
  </si>
  <si>
    <r>
      <t xml:space="preserve">Ispravak vrijednosti
</t>
    </r>
    <r>
      <rPr>
        <sz val="8"/>
        <color theme="1" tint="0.34998626667073579"/>
        <rFont val="Arial"/>
        <family val="2"/>
        <charset val="238"/>
      </rPr>
      <t>Value Adjustment</t>
    </r>
  </si>
  <si>
    <r>
      <t>Financijski leasing</t>
    </r>
    <r>
      <rPr>
        <b/>
        <sz val="8"/>
        <color theme="1" tint="0.34998626667073579"/>
        <rFont val="Arial"/>
        <family val="2"/>
        <charset val="238"/>
      </rPr>
      <t xml:space="preserve"> / Finance lease</t>
    </r>
  </si>
  <si>
    <r>
      <t>Nekretnine</t>
    </r>
    <r>
      <rPr>
        <sz val="8"/>
        <color rgb="FF0000FF"/>
        <rFont val="Arial"/>
        <family val="2"/>
        <charset val="238"/>
      </rPr>
      <t xml:space="preserve"> </t>
    </r>
    <r>
      <rPr>
        <sz val="8"/>
        <color theme="1" tint="0.34998626667073579"/>
        <rFont val="Arial"/>
        <family val="2"/>
        <charset val="238"/>
      </rPr>
      <t>/ Property</t>
    </r>
  </si>
  <si>
    <r>
      <t xml:space="preserve">Osobna vozila </t>
    </r>
    <r>
      <rPr>
        <sz val="8"/>
        <color theme="1" tint="0.34998626667073579"/>
        <rFont val="Arial"/>
        <family val="2"/>
        <charset val="238"/>
      </rPr>
      <t>/ Passenger cars</t>
    </r>
  </si>
  <si>
    <r>
      <t xml:space="preserve">Gospodarska vozila </t>
    </r>
    <r>
      <rPr>
        <sz val="8"/>
        <color theme="1" tint="0.34998626667073579"/>
        <rFont val="Arial"/>
        <family val="2"/>
        <charset val="238"/>
      </rPr>
      <t>/ Commercial vehicles</t>
    </r>
  </si>
  <si>
    <r>
      <t xml:space="preserve">Plovila </t>
    </r>
    <r>
      <rPr>
        <sz val="8"/>
        <color theme="1" tint="0.34998626667073579"/>
        <rFont val="Arial"/>
        <family val="2"/>
        <charset val="238"/>
      </rPr>
      <t>/ Vessels</t>
    </r>
  </si>
  <si>
    <r>
      <t>Letjelice</t>
    </r>
    <r>
      <rPr>
        <sz val="8"/>
        <color theme="1" tint="0.34998626667073579"/>
        <rFont val="Arial"/>
        <family val="2"/>
        <charset val="238"/>
      </rPr>
      <t xml:space="preserve"> / Aircraft</t>
    </r>
  </si>
  <si>
    <r>
      <t>Postrojenja, strojevi, transportni uređaji i oprema</t>
    </r>
    <r>
      <rPr>
        <sz val="8"/>
        <color rgb="FF0000FF"/>
        <rFont val="Arial"/>
        <family val="2"/>
        <charset val="238"/>
      </rPr>
      <t xml:space="preserve"> 
</t>
    </r>
    <r>
      <rPr>
        <i/>
        <sz val="8"/>
        <color theme="1" tint="0.34998626667073579"/>
        <rFont val="Arial"/>
        <family val="2"/>
        <charset val="238"/>
      </rPr>
      <t>Plant, machinery, transport machines and equipment</t>
    </r>
  </si>
  <si>
    <r>
      <t>Ostalo</t>
    </r>
    <r>
      <rPr>
        <sz val="8"/>
        <color theme="1" tint="0.34998626667073579"/>
        <rFont val="Arial"/>
        <family val="2"/>
        <charset val="238"/>
      </rPr>
      <t xml:space="preserve"> / Other</t>
    </r>
  </si>
  <si>
    <r>
      <t xml:space="preserve">Operativni leasing </t>
    </r>
    <r>
      <rPr>
        <b/>
        <sz val="8"/>
        <color theme="1" tint="0.34998626667073579"/>
        <rFont val="Arial"/>
        <family val="2"/>
        <charset val="238"/>
      </rPr>
      <t>/ Operating lease</t>
    </r>
  </si>
  <si>
    <r>
      <t>Gospodarska vozila</t>
    </r>
    <r>
      <rPr>
        <sz val="8"/>
        <color theme="1" tint="0.34998626667073579"/>
        <rFont val="Arial"/>
        <family val="2"/>
        <charset val="238"/>
      </rPr>
      <t xml:space="preserve"> / Commercial vehicles</t>
    </r>
  </si>
  <si>
    <r>
      <t>Plovila</t>
    </r>
    <r>
      <rPr>
        <sz val="8"/>
        <color rgb="FF0000FF"/>
        <rFont val="Arial"/>
        <family val="2"/>
        <charset val="238"/>
      </rPr>
      <t xml:space="preserve"> </t>
    </r>
    <r>
      <rPr>
        <sz val="8"/>
        <color theme="1" tint="0.34998626667073579"/>
        <rFont val="Arial"/>
        <family val="2"/>
        <charset val="238"/>
      </rPr>
      <t>/ Vessels</t>
    </r>
  </si>
  <si>
    <r>
      <t xml:space="preserve">Letjelice </t>
    </r>
    <r>
      <rPr>
        <sz val="8"/>
        <color theme="1" tint="0.34998626667073579"/>
        <rFont val="Arial"/>
        <family val="2"/>
        <charset val="238"/>
      </rPr>
      <t>/ Aircraft</t>
    </r>
  </si>
  <si>
    <r>
      <t xml:space="preserve">Ostalo </t>
    </r>
    <r>
      <rPr>
        <sz val="8"/>
        <color theme="1" tint="0.34998626667073579"/>
        <rFont val="Arial"/>
        <family val="2"/>
        <charset val="238"/>
      </rPr>
      <t>/ Other</t>
    </r>
  </si>
  <si>
    <r>
      <t xml:space="preserve">Zajam </t>
    </r>
    <r>
      <rPr>
        <b/>
        <sz val="8"/>
        <color theme="1" tint="0.34998626667073579"/>
        <rFont val="Arial"/>
        <family val="2"/>
        <charset val="238"/>
      </rPr>
      <t>/ Loan</t>
    </r>
  </si>
  <si>
    <r>
      <t>Osobna vozila</t>
    </r>
    <r>
      <rPr>
        <sz val="8"/>
        <color theme="1" tint="0.34998626667073579"/>
        <rFont val="Arial"/>
        <family val="2"/>
        <charset val="238"/>
      </rPr>
      <t xml:space="preserve"> / Passenger cars</t>
    </r>
  </si>
  <si>
    <r>
      <t>Plovila</t>
    </r>
    <r>
      <rPr>
        <sz val="8"/>
        <color theme="1" tint="0.34998626667073579"/>
        <rFont val="Arial"/>
        <family val="2"/>
        <charset val="238"/>
      </rPr>
      <t xml:space="preserve"> / Vessels</t>
    </r>
  </si>
  <si>
    <r>
      <t>Ukupno</t>
    </r>
    <r>
      <rPr>
        <b/>
        <sz val="8"/>
        <color theme="1" tint="0.34998626667073579"/>
        <rFont val="Arial"/>
        <family val="2"/>
        <charset val="238"/>
      </rPr>
      <t xml:space="preserve"> / Total</t>
    </r>
  </si>
  <si>
    <r>
      <t xml:space="preserve">Izvor / </t>
    </r>
    <r>
      <rPr>
        <i/>
        <sz val="8"/>
        <color theme="1" tint="0.34998626667073579"/>
        <rFont val="Arial"/>
        <family val="2"/>
        <charset val="238"/>
      </rPr>
      <t>Source:</t>
    </r>
    <r>
      <rPr>
        <i/>
        <sz val="8"/>
        <rFont val="Arial"/>
        <family val="2"/>
        <charset val="238"/>
      </rPr>
      <t xml:space="preserve"> HANFA</t>
    </r>
  </si>
  <si>
    <r>
      <t xml:space="preserve">Opis 
</t>
    </r>
    <r>
      <rPr>
        <i/>
        <sz val="9"/>
        <color theme="1" tint="0.34998626667073579"/>
        <rFont val="Arial"/>
        <family val="2"/>
        <charset val="238"/>
      </rPr>
      <t>Description</t>
    </r>
  </si>
  <si>
    <r>
      <t xml:space="preserve">Razdoblje 
</t>
    </r>
    <r>
      <rPr>
        <i/>
        <sz val="9"/>
        <color theme="1" tint="0.34998626667073579"/>
        <rFont val="Arial"/>
        <family val="2"/>
        <charset val="238"/>
      </rPr>
      <t>Period</t>
    </r>
  </si>
  <si>
    <r>
      <t>Rashodi po osnovi kamata /</t>
    </r>
    <r>
      <rPr>
        <sz val="8"/>
        <color theme="1" tint="0.34998626667073579"/>
        <rFont val="Arial"/>
        <family val="2"/>
        <charset val="238"/>
      </rPr>
      <t xml:space="preserve"> </t>
    </r>
    <r>
      <rPr>
        <i/>
        <sz val="8"/>
        <color theme="1" tint="0.34998626667073579"/>
        <rFont val="Arial"/>
        <family val="2"/>
        <charset val="238"/>
      </rPr>
      <t xml:space="preserve">Interest expenses     </t>
    </r>
  </si>
  <si>
    <r>
      <t>Dobit/gubitak od kamata /</t>
    </r>
    <r>
      <rPr>
        <b/>
        <i/>
        <sz val="8"/>
        <color theme="1" tint="0.34998626667073579"/>
        <rFont val="Arial"/>
        <family val="2"/>
        <charset val="238"/>
      </rPr>
      <t xml:space="preserve"> Interest profit/loss </t>
    </r>
  </si>
  <si>
    <r>
      <t xml:space="preserve">Dobit/gubitak iz ostalih prihoda i rashoda /
</t>
    </r>
    <r>
      <rPr>
        <b/>
        <i/>
        <sz val="8"/>
        <color theme="1" tint="0.34998626667073579"/>
        <rFont val="Arial"/>
        <family val="2"/>
        <charset val="238"/>
      </rPr>
      <t>Profit/loss from other revenues and  expenditures</t>
    </r>
  </si>
  <si>
    <r>
      <t xml:space="preserve">Dobit/gubitak prije troškova ispravka vrijednosti za gubitke od umanjenja /
</t>
    </r>
    <r>
      <rPr>
        <i/>
        <sz val="8"/>
        <color theme="1" tint="0.34998626667073579"/>
        <rFont val="Arial"/>
        <family val="2"/>
        <charset val="238"/>
      </rPr>
      <t>Profit/loss before cost of value  adjustment for impairment losses</t>
    </r>
  </si>
  <si>
    <r>
      <t>Troškovi ispravka vrijednosti za gubitke od umanjenja (troškovi vrijednosnog usklađenja) /</t>
    </r>
    <r>
      <rPr>
        <i/>
        <sz val="8"/>
        <color indexed="12"/>
        <rFont val="Arial"/>
        <family val="2"/>
      </rPr>
      <t xml:space="preserve"> </t>
    </r>
    <r>
      <rPr>
        <i/>
        <sz val="8"/>
        <color theme="1" tint="0.34998626667073579"/>
        <rFont val="Arial"/>
        <family val="2"/>
        <charset val="238"/>
      </rPr>
      <t>Cost of value adjustment for impairment losses</t>
    </r>
  </si>
  <si>
    <r>
      <t xml:space="preserve">Napomena: Podaci za prethodno razdoblje dostavljeni u izvještajima za tekuće razdoblje.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period delivered in reports for current period.</t>
    </r>
  </si>
  <si>
    <r>
      <t>Aktivni ugovori /</t>
    </r>
    <r>
      <rPr>
        <b/>
        <i/>
        <sz val="11"/>
        <color rgb="FF0000FF"/>
        <rFont val="Arial"/>
        <family val="2"/>
        <charset val="238"/>
      </rPr>
      <t xml:space="preserve"> </t>
    </r>
    <r>
      <rPr>
        <b/>
        <i/>
        <sz val="11"/>
        <color theme="1" tint="0.34998626667073579"/>
        <rFont val="Arial"/>
        <family val="2"/>
        <charset val="238"/>
      </rPr>
      <t>Active contracts</t>
    </r>
  </si>
  <si>
    <r>
      <t>Novozaključeni ugovori /</t>
    </r>
    <r>
      <rPr>
        <b/>
        <i/>
        <sz val="11"/>
        <color theme="1" tint="0.34998626667073579"/>
        <rFont val="Arial"/>
        <family val="2"/>
        <charset val="238"/>
      </rPr>
      <t xml:space="preserve"> Newly concluded contracts</t>
    </r>
  </si>
  <si>
    <r>
      <t>u tisućama kuna /</t>
    </r>
    <r>
      <rPr>
        <sz val="8"/>
        <color theme="1" tint="0.34998626667073579"/>
        <rFont val="Arial"/>
        <family val="2"/>
        <charset val="238"/>
      </rPr>
      <t xml:space="preserve"> </t>
    </r>
    <r>
      <rPr>
        <i/>
        <sz val="8"/>
        <color theme="1" tint="0.34998626667073579"/>
        <rFont val="Arial"/>
        <family val="2"/>
        <charset val="238"/>
      </rPr>
      <t>in thousand HRK</t>
    </r>
  </si>
  <si>
    <r>
      <t xml:space="preserve">Opis / 
</t>
    </r>
    <r>
      <rPr>
        <i/>
        <sz val="8"/>
        <color theme="1" tint="0.34998626667073579"/>
        <rFont val="Arial"/>
        <family val="2"/>
        <charset val="238"/>
      </rPr>
      <t>Description</t>
    </r>
  </si>
  <si>
    <r>
      <t xml:space="preserve">Broj aktivnih ugovora na dan
</t>
    </r>
    <r>
      <rPr>
        <i/>
        <sz val="8"/>
        <color theme="1" tint="0.34998626667073579"/>
        <rFont val="Arial"/>
        <family val="2"/>
        <charset val="238"/>
      </rPr>
      <t>Number of active contracts as at</t>
    </r>
  </si>
  <si>
    <r>
      <t xml:space="preserve">Promjena u odnosu na isti datum prethodne godine
</t>
    </r>
    <r>
      <rPr>
        <i/>
        <sz val="8"/>
        <color theme="1" tint="0.34998626667073579"/>
        <rFont val="Arial"/>
        <family val="2"/>
        <charset val="238"/>
      </rPr>
      <t>Change to the same date of previous year</t>
    </r>
  </si>
  <si>
    <r>
      <t>Broj novozaključenih  ugovora u razdoblju</t>
    </r>
    <r>
      <rPr>
        <vertAlign val="superscript"/>
        <sz val="8"/>
        <rFont val="Arial"/>
        <family val="2"/>
        <charset val="238"/>
      </rPr>
      <t xml:space="preserve">
</t>
    </r>
    <r>
      <rPr>
        <i/>
        <sz val="8"/>
        <color theme="1" tint="0.34998626667073579"/>
        <rFont val="Arial"/>
        <family val="2"/>
        <charset val="238"/>
      </rPr>
      <t>Number of active contracts in the period</t>
    </r>
  </si>
  <si>
    <r>
      <t xml:space="preserve">Promjena u odnosu na isto razdoblje prethodne godine
</t>
    </r>
    <r>
      <rPr>
        <i/>
        <sz val="8"/>
        <color theme="1" tint="0.34998626667073579"/>
        <rFont val="Arial"/>
        <family val="2"/>
        <charset val="238"/>
      </rPr>
      <t>Change to the same periode of previous year</t>
    </r>
  </si>
  <si>
    <r>
      <t xml:space="preserve">Operativni / </t>
    </r>
    <r>
      <rPr>
        <i/>
        <sz val="8"/>
        <color theme="1" tint="0.34998626667073579"/>
        <rFont val="Arial"/>
        <family val="2"/>
        <charset val="238"/>
      </rPr>
      <t>Operative leasing</t>
    </r>
  </si>
  <si>
    <r>
      <t xml:space="preserve">Nekretnine / </t>
    </r>
    <r>
      <rPr>
        <i/>
        <sz val="7"/>
        <color theme="1" tint="0.34998626667073579"/>
        <rFont val="Arial"/>
        <family val="2"/>
        <charset val="238"/>
      </rPr>
      <t>Property</t>
    </r>
  </si>
  <si>
    <r>
      <t xml:space="preserve">Osobni automobili / </t>
    </r>
    <r>
      <rPr>
        <i/>
        <sz val="7"/>
        <color theme="1" tint="0.34998626667073579"/>
        <rFont val="Arial"/>
        <family val="2"/>
        <charset val="238"/>
      </rPr>
      <t>Passenger cars</t>
    </r>
  </si>
  <si>
    <r>
      <t xml:space="preserve">Gospodarska vozila / </t>
    </r>
    <r>
      <rPr>
        <i/>
        <sz val="7"/>
        <color theme="1" tint="0.34998626667073579"/>
        <rFont val="Arial"/>
        <family val="2"/>
        <charset val="238"/>
      </rPr>
      <t>Commercial vehicles</t>
    </r>
  </si>
  <si>
    <r>
      <t xml:space="preserve">Plovila / </t>
    </r>
    <r>
      <rPr>
        <i/>
        <sz val="7"/>
        <color theme="1" tint="0.34998626667073579"/>
        <rFont val="Arial"/>
        <family val="2"/>
        <charset val="238"/>
      </rPr>
      <t>Vessels</t>
    </r>
  </si>
  <si>
    <r>
      <t>Letjelice /</t>
    </r>
    <r>
      <rPr>
        <i/>
        <sz val="7"/>
        <color rgb="FF0000FF"/>
        <rFont val="Arial"/>
        <family val="2"/>
      </rPr>
      <t xml:space="preserve"> </t>
    </r>
    <r>
      <rPr>
        <i/>
        <sz val="7"/>
        <color theme="1" tint="0.34998626667073579"/>
        <rFont val="Arial"/>
        <family val="2"/>
        <charset val="238"/>
      </rPr>
      <t>Aircraft</t>
    </r>
  </si>
  <si>
    <r>
      <t xml:space="preserve">Postrojenja, strojevi, transportni uređaji i oprema
</t>
    </r>
    <r>
      <rPr>
        <i/>
        <sz val="7"/>
        <color theme="1" tint="0.34998626667073579"/>
        <rFont val="Arial"/>
        <family val="2"/>
        <charset val="238"/>
      </rPr>
      <t>Plant, machinery, transport machines and equipment</t>
    </r>
  </si>
  <si>
    <r>
      <t xml:space="preserve">Ostalo / </t>
    </r>
    <r>
      <rPr>
        <i/>
        <sz val="7"/>
        <color theme="1" tint="0.34998626667073579"/>
        <rFont val="Arial"/>
        <family val="2"/>
        <charset val="238"/>
      </rPr>
      <t>Other</t>
    </r>
  </si>
  <si>
    <r>
      <t xml:space="preserve">Ukupno prema predmetu leasinga 
</t>
    </r>
    <r>
      <rPr>
        <b/>
        <i/>
        <sz val="8"/>
        <color theme="1" tint="0.34998626667073579"/>
        <rFont val="Arial"/>
        <family val="2"/>
        <charset val="238"/>
      </rPr>
      <t>Total leasing by leased asset</t>
    </r>
  </si>
  <si>
    <r>
      <t xml:space="preserve">Financijski / </t>
    </r>
    <r>
      <rPr>
        <b/>
        <i/>
        <sz val="8"/>
        <color theme="1" tint="0.34998626667073579"/>
        <rFont val="Arial"/>
        <family val="2"/>
        <charset val="238"/>
      </rPr>
      <t>Finance leasing</t>
    </r>
  </si>
  <si>
    <r>
      <t>Ostalo /</t>
    </r>
    <r>
      <rPr>
        <sz val="7"/>
        <color theme="1" tint="0.34998626667073579"/>
        <rFont val="Arial"/>
        <family val="2"/>
        <charset val="238"/>
      </rPr>
      <t xml:space="preserve"> </t>
    </r>
    <r>
      <rPr>
        <i/>
        <sz val="7"/>
        <color theme="1" tint="0.34998626667073579"/>
        <rFont val="Arial"/>
        <family val="2"/>
        <charset val="238"/>
      </rPr>
      <t>Other</t>
    </r>
  </si>
  <si>
    <r>
      <rPr>
        <b/>
        <sz val="8"/>
        <rFont val="Arial"/>
        <family val="2"/>
        <charset val="238"/>
      </rPr>
      <t xml:space="preserve">Ukupno prema predmetu leasinga </t>
    </r>
    <r>
      <rPr>
        <b/>
        <sz val="8"/>
        <color theme="1" tint="0.34998626667073579"/>
        <rFont val="Arial"/>
        <family val="2"/>
        <charset val="238"/>
      </rPr>
      <t xml:space="preserve">
</t>
    </r>
    <r>
      <rPr>
        <b/>
        <i/>
        <sz val="8"/>
        <color theme="1" tint="0.34998626667073579"/>
        <rFont val="Arial"/>
        <family val="2"/>
        <charset val="238"/>
      </rPr>
      <t>Total leasing by leased asset</t>
    </r>
  </si>
  <si>
    <r>
      <t xml:space="preserve">Zajmovi / </t>
    </r>
    <r>
      <rPr>
        <b/>
        <i/>
        <sz val="8"/>
        <color theme="1" tint="0.34998626667073579"/>
        <rFont val="Arial"/>
        <family val="2"/>
        <charset val="238"/>
      </rPr>
      <t>Loan's</t>
    </r>
  </si>
  <si>
    <r>
      <t xml:space="preserve">Letjelice / </t>
    </r>
    <r>
      <rPr>
        <i/>
        <sz val="7"/>
        <color theme="1" tint="0.34998626667073579"/>
        <rFont val="Arial"/>
        <family val="2"/>
        <charset val="238"/>
      </rPr>
      <t>Aircraft</t>
    </r>
  </si>
  <si>
    <r>
      <t xml:space="preserve">Izvor /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</si>
  <si>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</si>
  <si>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Napomena: Podaci za prethodnu godinu dostavljeni u izvještajima za tekuću godinu.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year delivered in reports for current year.</t>
    </r>
  </si>
  <si>
    <r>
      <t xml:space="preserve">Leasing društvo 
</t>
    </r>
    <r>
      <rPr>
        <i/>
        <sz val="9"/>
        <color theme="1" tint="0.34998626667073579"/>
        <rFont val="Arial"/>
        <family val="2"/>
        <charset val="238"/>
      </rPr>
      <t>Leasing company</t>
    </r>
  </si>
  <si>
    <r>
      <t xml:space="preserve">Broj novozaključenih ugovora u razdoblju
</t>
    </r>
    <r>
      <rPr>
        <i/>
        <sz val="8"/>
        <color theme="1" tint="0.34998626667073579"/>
        <rFont val="Arial"/>
        <family val="2"/>
        <charset val="238"/>
      </rPr>
      <t>Number of newly concluded contracts in the period</t>
    </r>
  </si>
  <si>
    <r>
      <t>Vrijednost novozaključenih ugovora (ugovorena / financirana vrijednost)</t>
    </r>
    <r>
      <rPr>
        <vertAlign val="superscript"/>
        <sz val="8"/>
        <rFont val="Arial"/>
        <family val="2"/>
        <charset val="238"/>
      </rPr>
      <t>1</t>
    </r>
    <r>
      <rPr>
        <sz val="8"/>
        <rFont val="Arial"/>
        <family val="2"/>
        <charset val="238"/>
      </rPr>
      <t xml:space="preserve"> u razdoblju
</t>
    </r>
    <r>
      <rPr>
        <i/>
        <sz val="8"/>
        <color theme="1" tint="0.34998626667073579"/>
        <rFont val="Arial"/>
        <family val="2"/>
        <charset val="238"/>
      </rPr>
      <t>Value of concluded contracts (agreed/financed value)</t>
    </r>
    <r>
      <rPr>
        <i/>
        <vertAlign val="superscript"/>
        <sz val="8"/>
        <color theme="1" tint="0.34998626667073579"/>
        <rFont val="Arial"/>
        <family val="2"/>
        <charset val="238"/>
      </rPr>
      <t>1</t>
    </r>
    <r>
      <rPr>
        <i/>
        <sz val="8"/>
        <color theme="1" tint="0.34998626667073579"/>
        <rFont val="Arial"/>
        <family val="2"/>
        <charset val="238"/>
      </rPr>
      <t xml:space="preserve"> in period</t>
    </r>
  </si>
  <si>
    <r>
      <t xml:space="preserve">Ukupno / </t>
    </r>
    <r>
      <rPr>
        <b/>
        <i/>
        <sz val="9"/>
        <color theme="1" tint="0.34998626667073579"/>
        <rFont val="Arial"/>
        <family val="2"/>
        <charset val="238"/>
      </rPr>
      <t>Total</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</si>
  <si>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</si>
  <si>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Stanje na dan 
</t>
    </r>
    <r>
      <rPr>
        <i/>
        <sz val="8"/>
        <color theme="1" tint="0.34998626667073579"/>
        <rFont val="Arial"/>
        <family val="2"/>
        <charset val="238"/>
      </rPr>
      <t>State as at</t>
    </r>
  </si>
  <si>
    <r>
      <t xml:space="preserve">Promjena u odnosu na isti datum prethodne godine
</t>
    </r>
    <r>
      <rPr>
        <i/>
        <sz val="8"/>
        <color theme="1" tint="0.34998626667073579"/>
        <rFont val="Arial"/>
        <family val="2"/>
        <charset val="238"/>
      </rPr>
      <t>Change to the same date last year</t>
    </r>
  </si>
  <si>
    <r>
      <t xml:space="preserve">Relativna
</t>
    </r>
    <r>
      <rPr>
        <i/>
        <sz val="8"/>
        <color theme="1" tint="0.34998626667073579"/>
        <rFont val="Arial"/>
        <family val="2"/>
        <charset val="238"/>
      </rPr>
      <t>Relative</t>
    </r>
  </si>
  <si>
    <r>
      <t xml:space="preserve">U iznosu
</t>
    </r>
    <r>
      <rPr>
        <i/>
        <sz val="8"/>
        <color theme="1" tint="0.34998626667073579"/>
        <rFont val="Arial"/>
        <family val="2"/>
        <charset val="238"/>
      </rPr>
      <t>In amount</t>
    </r>
  </si>
  <si>
    <r>
      <t xml:space="preserve">Dugotrajna imovina (stalna sredstva) / </t>
    </r>
    <r>
      <rPr>
        <b/>
        <i/>
        <sz val="8"/>
        <color theme="1" tint="0.34998626667073579"/>
        <rFont val="Arial"/>
        <family val="2"/>
        <charset val="238"/>
      </rPr>
      <t>Long-term assets</t>
    </r>
  </si>
  <si>
    <r>
      <t xml:space="preserve">Nematerijalna imovina / </t>
    </r>
    <r>
      <rPr>
        <i/>
        <sz val="8"/>
        <color theme="1" tint="0.34998626667073579"/>
        <rFont val="Arial"/>
        <family val="2"/>
        <charset val="238"/>
      </rPr>
      <t>Intangible assets</t>
    </r>
  </si>
  <si>
    <r>
      <t>Materijalna imovina /</t>
    </r>
    <r>
      <rPr>
        <i/>
        <sz val="8"/>
        <color rgb="FF0000FF"/>
        <rFont val="Arial"/>
        <family val="2"/>
      </rPr>
      <t xml:space="preserve"> </t>
    </r>
    <r>
      <rPr>
        <i/>
        <sz val="8"/>
        <color theme="1" tint="0.34998626667073579"/>
        <rFont val="Arial"/>
        <family val="2"/>
        <charset val="238"/>
      </rPr>
      <t>Tangible assets</t>
    </r>
  </si>
  <si>
    <r>
      <t xml:space="preserve">Dugotrajna financijska imovina / </t>
    </r>
    <r>
      <rPr>
        <i/>
        <sz val="8"/>
        <color theme="1" tint="0.34998626667073579"/>
        <rFont val="Arial"/>
        <family val="2"/>
        <charset val="238"/>
      </rPr>
      <t>Long-term financial assets</t>
    </r>
  </si>
  <si>
    <r>
      <t>Dugotrajna potraživanja /</t>
    </r>
    <r>
      <rPr>
        <sz val="8"/>
        <color theme="1" tint="0.34998626667073579"/>
        <rFont val="Arial"/>
        <family val="2"/>
        <charset val="238"/>
      </rPr>
      <t xml:space="preserve"> </t>
    </r>
    <r>
      <rPr>
        <i/>
        <sz val="8"/>
        <color theme="1" tint="0.34998626667073579"/>
        <rFont val="Arial"/>
        <family val="2"/>
        <charset val="238"/>
      </rPr>
      <t>Long term receivables</t>
    </r>
  </si>
  <si>
    <r>
      <t xml:space="preserve">Odgođena porezna imovina / </t>
    </r>
    <r>
      <rPr>
        <i/>
        <sz val="8"/>
        <color theme="1" tint="0.34998626667073579"/>
        <rFont val="Arial"/>
        <family val="2"/>
        <charset val="238"/>
      </rPr>
      <t>Deferred tax assets</t>
    </r>
  </si>
  <si>
    <r>
      <t xml:space="preserve">Kratkotrajna imovina / </t>
    </r>
    <r>
      <rPr>
        <b/>
        <i/>
        <sz val="8"/>
        <color theme="1" tint="0.34998626667073579"/>
        <rFont val="Arial"/>
        <family val="2"/>
        <charset val="238"/>
      </rPr>
      <t>Short-term assets</t>
    </r>
  </si>
  <si>
    <r>
      <t xml:space="preserve">Zalihe / </t>
    </r>
    <r>
      <rPr>
        <i/>
        <sz val="8"/>
        <color theme="1" tint="0.34998626667073579"/>
        <rFont val="Arial"/>
        <family val="2"/>
        <charset val="238"/>
      </rPr>
      <t>Inventory</t>
    </r>
  </si>
  <si>
    <r>
      <t xml:space="preserve">Kratkotrajna potraživanja / </t>
    </r>
    <r>
      <rPr>
        <i/>
        <sz val="8"/>
        <color theme="1" tint="0.34998626667073579"/>
        <rFont val="Arial"/>
        <family val="2"/>
        <charset val="238"/>
      </rPr>
      <t>Short term receivables</t>
    </r>
  </si>
  <si>
    <r>
      <t xml:space="preserve">Kratkotrajna financijska imovina / </t>
    </r>
    <r>
      <rPr>
        <i/>
        <sz val="8"/>
        <color theme="1" tint="0.34998626667073579"/>
        <rFont val="Arial"/>
        <family val="2"/>
        <charset val="238"/>
      </rPr>
      <t>Short-term financial assets</t>
    </r>
  </si>
  <si>
    <r>
      <t xml:space="preserve">Novac na računu i blagajni / </t>
    </r>
    <r>
      <rPr>
        <i/>
        <sz val="8"/>
        <color theme="1" tint="0.34998626667073579"/>
        <rFont val="Arial"/>
        <family val="2"/>
        <charset val="238"/>
      </rPr>
      <t>Cash with banks and in hand</t>
    </r>
  </si>
  <si>
    <r>
      <t xml:space="preserve">Plaćeni troškovi budućeg razdoblja i nedospjela naplata prihoda
</t>
    </r>
    <r>
      <rPr>
        <i/>
        <sz val="8"/>
        <color theme="1" tint="0.34998626667073579"/>
        <rFont val="Arial"/>
        <family val="2"/>
        <charset val="238"/>
      </rPr>
      <t>Prepayments and accrued income</t>
    </r>
  </si>
  <si>
    <r>
      <t xml:space="preserve">UKUPNA AKTIVA / </t>
    </r>
    <r>
      <rPr>
        <b/>
        <i/>
        <sz val="9"/>
        <color theme="1" tint="0.34998626667073579"/>
        <rFont val="Arial"/>
        <family val="2"/>
        <charset val="238"/>
      </rPr>
      <t>TOTAL ASSETS</t>
    </r>
  </si>
  <si>
    <r>
      <t xml:space="preserve">Aktivni izvanbilančni zapisi / </t>
    </r>
    <r>
      <rPr>
        <i/>
        <sz val="8"/>
        <color theme="1" tint="0.34998626667073579"/>
        <rFont val="Arial"/>
        <family val="2"/>
        <charset val="238"/>
      </rPr>
      <t>Off-balance sheet items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</si>
  <si>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</si>
  <si>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9"/>
        <color theme="1" tint="0.34998626667073579"/>
        <rFont val="Arial"/>
        <family val="2"/>
        <charset val="238"/>
      </rPr>
      <t>TOTAL EQUILITY AND LIABILITIES</t>
    </r>
  </si>
  <si>
    <r>
      <t xml:space="preserve">Pasivni izvanbilančni zapisi / </t>
    </r>
    <r>
      <rPr>
        <i/>
        <sz val="8"/>
        <color theme="1" tint="0.34998626667073579"/>
        <rFont val="Arial"/>
        <family val="2"/>
        <charset val="238"/>
      </rPr>
      <t>Off-balance sheet items</t>
    </r>
  </si>
  <si>
    <r>
      <t xml:space="preserve">Promjena u odnosu na isto razdoblje prethodne godine
</t>
    </r>
    <r>
      <rPr>
        <i/>
        <sz val="8"/>
        <color theme="1" tint="0.34998626667073579"/>
        <rFont val="Arial"/>
        <family val="2"/>
        <charset val="238"/>
      </rPr>
      <t>Change to the same period last year</t>
    </r>
  </si>
  <si>
    <r>
      <t>Prihodi od kamata /</t>
    </r>
    <r>
      <rPr>
        <sz val="8"/>
        <color theme="1" tint="0.34998626667073579"/>
        <rFont val="Arial"/>
        <family val="2"/>
        <charset val="238"/>
      </rPr>
      <t xml:space="preserve"> </t>
    </r>
    <r>
      <rPr>
        <i/>
        <sz val="8"/>
        <color theme="1" tint="0.34998626667073579"/>
        <rFont val="Arial"/>
        <family val="2"/>
        <charset val="238"/>
      </rPr>
      <t xml:space="preserve">Interest income  </t>
    </r>
    <r>
      <rPr>
        <sz val="8"/>
        <color theme="1" tint="0.34998626667073579"/>
        <rFont val="Arial"/>
        <family val="2"/>
        <charset val="238"/>
      </rPr>
      <t xml:space="preserve"> </t>
    </r>
  </si>
  <si>
    <r>
      <t>Prihodi od provizija i naknada /</t>
    </r>
    <r>
      <rPr>
        <sz val="8"/>
        <color theme="1" tint="0.34998626667073579"/>
        <rFont val="Arial"/>
        <family val="2"/>
        <charset val="238"/>
      </rPr>
      <t xml:space="preserve"> </t>
    </r>
    <r>
      <rPr>
        <i/>
        <sz val="8"/>
        <color theme="1" tint="0.34998626667073579"/>
        <rFont val="Arial"/>
        <family val="2"/>
        <charset val="238"/>
      </rPr>
      <t xml:space="preserve">Income from fees and commissions  </t>
    </r>
  </si>
  <si>
    <r>
      <t>Rashodi za provizije i naknade /</t>
    </r>
    <r>
      <rPr>
        <sz val="8"/>
        <color indexed="12"/>
        <rFont val="Arial"/>
        <family val="2"/>
      </rPr>
      <t xml:space="preserve"> </t>
    </r>
    <r>
      <rPr>
        <sz val="8"/>
        <color theme="1" tint="0.34998626667073579"/>
        <rFont val="Arial"/>
        <family val="2"/>
        <charset val="238"/>
      </rPr>
      <t xml:space="preserve">Expenses on fees and commissions  </t>
    </r>
    <r>
      <rPr>
        <sz val="8"/>
        <color indexed="12"/>
        <rFont val="Arial"/>
        <family val="2"/>
      </rPr>
      <t xml:space="preserve"> </t>
    </r>
    <r>
      <rPr>
        <sz val="8"/>
        <rFont val="Arial"/>
        <family val="2"/>
      </rPr>
      <t xml:space="preserve"> </t>
    </r>
  </si>
  <si>
    <r>
      <t xml:space="preserve">Dobit/gubitak od provizija i naknada / 
</t>
    </r>
    <r>
      <rPr>
        <b/>
        <i/>
        <sz val="8"/>
        <color theme="1" tint="0.34998626667073579"/>
        <rFont val="Arial"/>
        <family val="2"/>
        <charset val="238"/>
      </rPr>
      <t xml:space="preserve">Profit/loss from fees and commissions   </t>
    </r>
    <r>
      <rPr>
        <b/>
        <i/>
        <sz val="8"/>
        <color indexed="12"/>
        <rFont val="Arial"/>
        <family val="2"/>
      </rPr>
      <t xml:space="preserve"> </t>
    </r>
  </si>
  <si>
    <r>
      <t>Ostali poslovni prihodi /</t>
    </r>
    <r>
      <rPr>
        <i/>
        <sz val="8"/>
        <color indexed="12"/>
        <rFont val="Arial"/>
        <family val="2"/>
      </rPr>
      <t xml:space="preserve"> </t>
    </r>
    <r>
      <rPr>
        <i/>
        <sz val="8"/>
        <color theme="1" tint="0.34998626667073579"/>
        <rFont val="Arial"/>
        <family val="2"/>
        <charset val="238"/>
      </rPr>
      <t xml:space="preserve">Other operating revenues </t>
    </r>
    <r>
      <rPr>
        <sz val="8"/>
        <color theme="1" tint="0.34998626667073579"/>
        <rFont val="Arial"/>
        <family val="2"/>
        <charset val="238"/>
      </rPr>
      <t xml:space="preserve">      </t>
    </r>
    <r>
      <rPr>
        <sz val="8"/>
        <rFont val="Arial"/>
        <family val="2"/>
      </rPr>
      <t xml:space="preserve"> </t>
    </r>
  </si>
  <si>
    <r>
      <t>Ostali poslovni rashodi /</t>
    </r>
    <r>
      <rPr>
        <sz val="8"/>
        <color theme="1" tint="0.34998626667073579"/>
        <rFont val="Arial"/>
        <family val="2"/>
        <charset val="238"/>
      </rPr>
      <t xml:space="preserve"> </t>
    </r>
    <r>
      <rPr>
        <i/>
        <sz val="8"/>
        <color theme="1" tint="0.34998626667073579"/>
        <rFont val="Arial"/>
        <family val="2"/>
        <charset val="238"/>
      </rPr>
      <t xml:space="preserve">Other operating expenditures       </t>
    </r>
    <r>
      <rPr>
        <i/>
        <sz val="8"/>
        <color indexed="12"/>
        <rFont val="Arial"/>
        <family val="2"/>
      </rPr>
      <t xml:space="preserve">        </t>
    </r>
  </si>
  <si>
    <r>
      <t>Dobit/gubitak prije poreza na dobit /</t>
    </r>
    <r>
      <rPr>
        <i/>
        <sz val="8"/>
        <color theme="1" tint="0.34998626667073579"/>
        <rFont val="Arial"/>
        <family val="2"/>
        <charset val="238"/>
      </rPr>
      <t xml:space="preserve"> Profit/loss before income tax     </t>
    </r>
    <r>
      <rPr>
        <i/>
        <sz val="8"/>
        <color indexed="12"/>
        <rFont val="Arial"/>
        <family val="2"/>
      </rPr>
      <t xml:space="preserve">     </t>
    </r>
  </si>
  <si>
    <r>
      <t>Porez na dobit /</t>
    </r>
    <r>
      <rPr>
        <i/>
        <sz val="8"/>
        <color theme="1" tint="0.34998626667073579"/>
        <rFont val="Arial"/>
        <family val="2"/>
        <charset val="238"/>
      </rPr>
      <t xml:space="preserve"> Income tax     </t>
    </r>
    <r>
      <rPr>
        <i/>
        <sz val="8"/>
        <color indexed="12"/>
        <rFont val="Arial"/>
        <family val="2"/>
      </rPr>
      <t xml:space="preserve"> </t>
    </r>
    <r>
      <rPr>
        <sz val="8"/>
        <rFont val="Arial"/>
        <family val="2"/>
      </rPr>
      <t xml:space="preserve">       </t>
    </r>
  </si>
  <si>
    <r>
      <t>Dobit/gubitak nakon poreza na dobit /</t>
    </r>
    <r>
      <rPr>
        <b/>
        <i/>
        <sz val="8"/>
        <color theme="1" tint="0.34998626667073579"/>
        <rFont val="Arial"/>
        <family val="2"/>
        <charset val="238"/>
      </rPr>
      <t xml:space="preserve"> Profit/loss after income tax</t>
    </r>
  </si>
  <si>
    <r>
      <t xml:space="preserve">Datum / </t>
    </r>
    <r>
      <rPr>
        <i/>
        <sz val="9"/>
        <color theme="1" tint="0.34998626667073579"/>
        <rFont val="Arial"/>
        <family val="2"/>
        <charset val="238"/>
      </rPr>
      <t>Date</t>
    </r>
  </si>
  <si>
    <r>
      <t xml:space="preserve">Broj leasing društava  
</t>
    </r>
    <r>
      <rPr>
        <b/>
        <i/>
        <sz val="9"/>
        <color theme="1" tint="0.34998626667073579"/>
        <rFont val="Arial"/>
        <family val="2"/>
        <charset val="238"/>
      </rPr>
      <t>Number of leasing companies</t>
    </r>
  </si>
  <si>
    <r>
      <t>Aktivni ugovori /</t>
    </r>
    <r>
      <rPr>
        <b/>
        <i/>
        <sz val="11"/>
        <color theme="1" tint="0.34998626667073579"/>
        <rFont val="Arial"/>
        <family val="2"/>
        <charset val="238"/>
      </rPr>
      <t xml:space="preserve"> Active contracts</t>
    </r>
  </si>
  <si>
    <r>
      <t>u tisućama kuna /</t>
    </r>
    <r>
      <rPr>
        <i/>
        <sz val="8"/>
        <color theme="1" tint="0.34998626667073579"/>
        <rFont val="Arial"/>
        <family val="2"/>
        <charset val="238"/>
      </rPr>
      <t>in thousand HRK</t>
    </r>
  </si>
  <si>
    <r>
      <t xml:space="preserve">Vrsta ugovora
</t>
    </r>
    <r>
      <rPr>
        <i/>
        <sz val="9"/>
        <color theme="1" tint="0.34998626667073579"/>
        <rFont val="Arial"/>
        <family val="2"/>
        <charset val="238"/>
      </rPr>
      <t>Type of contract</t>
    </r>
  </si>
  <si>
    <r>
      <t xml:space="preserve">Promjena u odnosu na isti datum prethodne godine
</t>
    </r>
    <r>
      <rPr>
        <i/>
        <sz val="9"/>
        <color theme="1" tint="0.34998626667073579"/>
        <rFont val="Arial"/>
        <family val="2"/>
        <charset val="238"/>
      </rPr>
      <t>Change to the same date of previous year</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</si>
  <si>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theme="1" tint="0.34998626667073579"/>
        <rFont val="Arial"/>
        <family val="2"/>
        <charset val="238"/>
      </rPr>
      <t>Value of active contracts (outstanding contractual value  - outstanding receivables)</t>
    </r>
    <r>
      <rPr>
        <i/>
        <vertAlign val="superscript"/>
        <sz val="9"/>
        <color theme="1" tint="0.34998626667073579"/>
        <rFont val="Arial"/>
        <family val="2"/>
        <charset val="238"/>
      </rPr>
      <t>1</t>
    </r>
    <r>
      <rPr>
        <i/>
        <sz val="9"/>
        <color theme="1" tint="0.34998626667073579"/>
        <rFont val="Arial"/>
        <family val="2"/>
        <charset val="238"/>
      </rPr>
      <t xml:space="preserve"> as at</t>
    </r>
  </si>
  <si>
    <r>
      <t xml:space="preserve">Promjena u odnosu na isto razdoblje prethodne godine
</t>
    </r>
    <r>
      <rPr>
        <i/>
        <sz val="9"/>
        <color theme="1" tint="0.34998626667073579"/>
        <rFont val="Arial"/>
        <family val="2"/>
        <charset val="238"/>
      </rPr>
      <t>Change to the same periode of previous year</t>
    </r>
  </si>
  <si>
    <r>
      <t xml:space="preserve">Napomena / </t>
    </r>
    <r>
      <rPr>
        <i/>
        <sz val="8"/>
        <color theme="1" tint="0.34998626667073579"/>
        <rFont val="Arial"/>
        <family val="2"/>
        <charset val="238"/>
      </rPr>
      <t>Note</t>
    </r>
    <r>
      <rPr>
        <sz val="8"/>
        <rFont val="Arial"/>
        <family val="2"/>
        <charset val="238"/>
      </rPr>
      <t>: Podaci leasing društava odnose se na kvartalno razdoblje /</t>
    </r>
    <r>
      <rPr>
        <sz val="8"/>
        <color theme="1" tint="0.34998626667073579"/>
        <rFont val="Arial"/>
        <family val="2"/>
        <charset val="238"/>
      </rPr>
      <t xml:space="preserve"> </t>
    </r>
    <r>
      <rPr>
        <i/>
        <sz val="8"/>
        <color theme="1" tint="0.34998626667073579"/>
        <rFont val="Arial"/>
        <family val="2"/>
        <charset val="238"/>
      </rPr>
      <t>Data conceming leasing companies refer to quartenly data</t>
    </r>
  </si>
  <si>
    <r>
      <t>Operativni /</t>
    </r>
    <r>
      <rPr>
        <sz val="8"/>
        <color theme="1" tint="0.34998626667073579"/>
        <rFont val="Arial"/>
        <family val="2"/>
        <charset val="238"/>
      </rPr>
      <t xml:space="preserve"> </t>
    </r>
    <r>
      <rPr>
        <i/>
        <sz val="8"/>
        <color theme="1" tint="0.34998626667073579"/>
        <rFont val="Arial"/>
        <family val="2"/>
        <charset val="238"/>
      </rPr>
      <t>Operating Lease</t>
    </r>
  </si>
  <si>
    <r>
      <t xml:space="preserve">Financijski / </t>
    </r>
    <r>
      <rPr>
        <i/>
        <sz val="8"/>
        <color theme="1" tint="0.34998626667073579"/>
        <rFont val="Arial"/>
        <family val="2"/>
        <charset val="238"/>
      </rPr>
      <t>Finance Lease</t>
    </r>
  </si>
  <si>
    <r>
      <t xml:space="preserve">Zajam / </t>
    </r>
    <r>
      <rPr>
        <i/>
        <sz val="8"/>
        <color theme="1" tint="0.34998626667073579"/>
        <rFont val="Arial"/>
        <family val="2"/>
        <charset val="238"/>
      </rPr>
      <t>Loan</t>
    </r>
  </si>
  <si>
    <r>
      <t xml:space="preserve">Ukupno / </t>
    </r>
    <r>
      <rPr>
        <b/>
        <i/>
        <sz val="8"/>
        <color theme="1" tint="0.34998626667073579"/>
        <rFont val="Arial"/>
        <family val="2"/>
        <charset val="238"/>
      </rPr>
      <t>Total</t>
    </r>
  </si>
  <si>
    <r>
      <t xml:space="preserve">Izvor / </t>
    </r>
    <r>
      <rPr>
        <i/>
        <sz val="8"/>
        <color theme="1" tint="0.34998626667073579"/>
        <rFont val="Arial"/>
        <family val="2"/>
        <charset val="238"/>
      </rPr>
      <t xml:space="preserve">Source: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</si>
  <si>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</si>
  <si>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u kn /</t>
    </r>
    <r>
      <rPr>
        <sz val="8"/>
        <color rgb="FF0000FF"/>
        <rFont val="Arial"/>
        <family val="2"/>
      </rPr>
      <t xml:space="preserve"> </t>
    </r>
    <r>
      <rPr>
        <i/>
        <sz val="8"/>
        <color theme="1" tint="0.34998626667073579"/>
        <rFont val="Arial"/>
        <family val="2"/>
        <charset val="238"/>
      </rPr>
      <t>in HRK</t>
    </r>
  </si>
  <si>
    <r>
      <t xml:space="preserve">Otvoreni investicijski fond
</t>
    </r>
    <r>
      <rPr>
        <b/>
        <i/>
        <sz val="8"/>
        <color theme="1" tint="0.34998626667073579"/>
        <rFont val="Arial"/>
        <family val="2"/>
        <charset val="238"/>
      </rPr>
      <t>Opened-end Investment Fund</t>
    </r>
  </si>
  <si>
    <r>
      <t xml:space="preserve">OIB fonda
</t>
    </r>
    <r>
      <rPr>
        <b/>
        <i/>
        <sz val="8"/>
        <color theme="1" tint="0.34998626667073579"/>
        <rFont val="Arial"/>
        <family val="2"/>
        <charset val="238"/>
      </rPr>
      <t>Fund OIB*</t>
    </r>
  </si>
  <si>
    <r>
      <t xml:space="preserve">ISIN fonda
</t>
    </r>
    <r>
      <rPr>
        <b/>
        <i/>
        <sz val="8"/>
        <color theme="1" tint="0.34998626667073579"/>
        <rFont val="Arial"/>
        <family val="2"/>
        <charset val="238"/>
      </rPr>
      <t>Fund ISIN</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</si>
  <si>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</si>
  <si>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</si>
  <si>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Neto imovina po dionici  
</t>
    </r>
    <r>
      <rPr>
        <b/>
        <i/>
        <sz val="8"/>
        <color theme="1" tint="0.34998626667073579"/>
        <rFont val="Arial"/>
        <family val="2"/>
        <charset val="238"/>
      </rPr>
      <t>Net Assets per share</t>
    </r>
  </si>
  <si>
    <r>
      <t>Izvor /</t>
    </r>
    <r>
      <rPr>
        <i/>
        <sz val="8"/>
        <color rgb="FF0000FF"/>
        <rFont val="Arial"/>
        <family val="2"/>
      </rPr>
      <t xml:space="preserve"> </t>
    </r>
    <r>
      <rPr>
        <i/>
        <sz val="8"/>
        <color theme="1" tint="0.34998626667073579"/>
        <rFont val="Arial"/>
        <family val="2"/>
        <charset val="238"/>
      </rPr>
      <t xml:space="preserve">Source: </t>
    </r>
    <r>
      <rPr>
        <i/>
        <sz val="8"/>
        <rFont val="Arial"/>
        <family val="2"/>
        <charset val="238"/>
      </rPr>
      <t>HANFA</t>
    </r>
  </si>
  <si>
    <r>
      <t>u kn /</t>
    </r>
    <r>
      <rPr>
        <sz val="8"/>
        <color theme="1" tint="0.34998626667073579"/>
        <rFont val="Arial"/>
        <family val="2"/>
        <charset val="238"/>
      </rPr>
      <t xml:space="preserve"> </t>
    </r>
    <r>
      <rPr>
        <i/>
        <sz val="8"/>
        <color theme="1" tint="0.34998626667073579"/>
        <rFont val="Arial"/>
        <family val="2"/>
        <charset val="238"/>
      </rPr>
      <t>in HRK</t>
    </r>
  </si>
  <si>
    <r>
      <t xml:space="preserve">Zatvoreni investicijski fond
</t>
    </r>
    <r>
      <rPr>
        <b/>
        <i/>
        <sz val="8"/>
        <color theme="1" tint="0.34998626667073579"/>
        <rFont val="Arial"/>
        <family val="2"/>
        <charset val="238"/>
      </rPr>
      <t>Closed-end Investment Fund</t>
    </r>
  </si>
  <si>
    <r>
      <t>Izvor /</t>
    </r>
    <r>
      <rPr>
        <i/>
        <sz val="8"/>
        <color rgb="FF0000FF"/>
        <rFont val="Arial"/>
        <family val="2"/>
      </rPr>
      <t xml:space="preserve"> </t>
    </r>
    <r>
      <rPr>
        <i/>
        <sz val="8"/>
        <color theme="1" tint="0.34998626667073579"/>
        <rFont val="Arial"/>
        <family val="2"/>
        <charset val="238"/>
      </rPr>
      <t>Source:</t>
    </r>
    <r>
      <rPr>
        <i/>
        <sz val="8"/>
        <rFont val="Arial"/>
        <family val="2"/>
        <charset val="238"/>
      </rPr>
      <t xml:space="preserve"> HANFA</t>
    </r>
  </si>
  <si>
    <r>
      <t xml:space="preserve">Investicijski fond  
</t>
    </r>
    <r>
      <rPr>
        <b/>
        <i/>
        <sz val="8"/>
        <color theme="1" tint="0.34998626667073579"/>
        <rFont val="Arial"/>
        <family val="2"/>
        <charset val="238"/>
      </rPr>
      <t>Investment Fund</t>
    </r>
  </si>
  <si>
    <r>
      <rPr>
        <b/>
        <sz val="10"/>
        <color theme="1"/>
        <rFont val="Arial"/>
        <family val="2"/>
        <charset val="238"/>
      </rPr>
      <t>Krovni fondovi</t>
    </r>
    <r>
      <rPr>
        <b/>
        <i/>
        <sz val="10"/>
        <color theme="1" tint="0.34998626667073579"/>
        <rFont val="Arial"/>
        <family val="2"/>
        <charset val="238"/>
      </rPr>
      <t xml:space="preserve"> / Umbrella funds</t>
    </r>
  </si>
  <si>
    <r>
      <t xml:space="preserve">Osnovni AIF
</t>
    </r>
    <r>
      <rPr>
        <b/>
        <i/>
        <sz val="8"/>
        <color theme="1" tint="0.34998626667073579"/>
        <rFont val="Arial"/>
        <family val="2"/>
        <charset val="238"/>
      </rPr>
      <t>Base AIF</t>
    </r>
  </si>
  <si>
    <r>
      <t xml:space="preserve">OIB fonda
</t>
    </r>
    <r>
      <rPr>
        <b/>
        <i/>
        <sz val="8"/>
        <color theme="1" tint="0.34998626667073579"/>
        <rFont val="Arial"/>
        <family val="2"/>
        <charset val="238"/>
      </rPr>
      <t>Fund OIB**</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</si>
  <si>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</si>
  <si>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</si>
  <si>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Cijena udjela
</t>
    </r>
    <r>
      <rPr>
        <b/>
        <i/>
        <sz val="8"/>
        <color theme="1" tint="0.34998626667073579"/>
        <rFont val="Arial"/>
        <family val="2"/>
        <charset val="238"/>
      </rPr>
      <t>Unit Price</t>
    </r>
  </si>
  <si>
    <r>
      <t>Ukupno /</t>
    </r>
    <r>
      <rPr>
        <b/>
        <i/>
        <sz val="9"/>
        <color rgb="FF0000FF"/>
        <rFont val="Arial"/>
        <family val="2"/>
      </rPr>
      <t xml:space="preserve"> </t>
    </r>
    <r>
      <rPr>
        <b/>
        <i/>
        <sz val="9"/>
        <color theme="1" tint="0.34998626667073579"/>
        <rFont val="Arial"/>
        <family val="2"/>
        <charset val="238"/>
      </rPr>
      <t>Total</t>
    </r>
  </si>
  <si>
    <r>
      <rPr>
        <sz val="9"/>
        <color theme="1"/>
        <rFont val="Arial"/>
        <family val="2"/>
      </rPr>
      <t>*</t>
    </r>
    <r>
      <rPr>
        <sz val="7"/>
        <rFont val="Arial"/>
        <family val="2"/>
      </rPr>
      <t xml:space="preserve"> Privremeni podaci / </t>
    </r>
    <r>
      <rPr>
        <sz val="7"/>
        <color theme="1" tint="0.34998626667073579"/>
        <rFont val="Arial"/>
        <family val="2"/>
        <charset val="238"/>
      </rPr>
      <t xml:space="preserve">Preliminary data   </t>
    </r>
  </si>
  <si>
    <r>
      <t xml:space="preserve">Posebni AIF
</t>
    </r>
    <r>
      <rPr>
        <b/>
        <i/>
        <sz val="8"/>
        <color theme="1" tint="0.34998626667073579"/>
        <rFont val="Arial"/>
        <family val="2"/>
        <charset val="238"/>
      </rPr>
      <t>Special AIF</t>
    </r>
  </si>
  <si>
    <r>
      <t xml:space="preserve">Klasa
</t>
    </r>
    <r>
      <rPr>
        <b/>
        <i/>
        <sz val="8"/>
        <color theme="1" tint="0.34998626667073579"/>
        <rFont val="Arial"/>
        <family val="2"/>
        <charset val="238"/>
      </rPr>
      <t>Class</t>
    </r>
  </si>
  <si>
    <r>
      <t xml:space="preserve">Inspire Fusion </t>
    </r>
    <r>
      <rPr>
        <sz val="8"/>
        <color theme="1" tint="0.34998626667073579"/>
        <rFont val="Arial"/>
        <family val="2"/>
        <charset val="238"/>
      </rPr>
      <t>***</t>
    </r>
  </si>
  <si>
    <r>
      <t>ICAM Capital Private 3</t>
    </r>
    <r>
      <rPr>
        <sz val="8"/>
        <color theme="1" tint="0.34998626667073579"/>
        <rFont val="Arial"/>
        <family val="2"/>
        <charset val="238"/>
      </rPr>
      <t xml:space="preserve"> **</t>
    </r>
  </si>
  <si>
    <r>
      <t>Ukupno /</t>
    </r>
    <r>
      <rPr>
        <b/>
        <i/>
        <sz val="9"/>
        <color theme="1" tint="0.34998626667073579"/>
        <rFont val="Arial"/>
        <family val="2"/>
        <charset val="238"/>
      </rPr>
      <t xml:space="preserve"> Total</t>
    </r>
  </si>
  <si>
    <r>
      <rPr>
        <sz val="9"/>
        <color theme="1"/>
        <rFont val="Arial"/>
        <family val="2"/>
      </rPr>
      <t>*</t>
    </r>
    <r>
      <rPr>
        <sz val="7"/>
        <rFont val="Arial"/>
        <family val="2"/>
      </rPr>
      <t xml:space="preserve"> Privremeni podaci / </t>
    </r>
    <r>
      <rPr>
        <sz val="7"/>
        <color theme="1" tint="0.34998626667073579"/>
        <rFont val="Arial"/>
        <family val="2"/>
        <charset val="238"/>
      </rPr>
      <t>Preliminary data</t>
    </r>
  </si>
  <si>
    <r>
      <rPr>
        <sz val="8"/>
        <color theme="1" tint="0.34998626667073579"/>
        <rFont val="Arial"/>
        <family val="2"/>
        <charset val="238"/>
      </rPr>
      <t>**</t>
    </r>
    <r>
      <rPr>
        <sz val="8"/>
        <color theme="1"/>
        <rFont val="Arial"/>
        <family val="2"/>
        <charset val="238"/>
      </rPr>
      <t xml:space="preserve"> Do 8.12.2017. fond je bio kategoriziran kao osnovni, a nakon toga kao posebni. / </t>
    </r>
    <r>
      <rPr>
        <sz val="8"/>
        <color theme="1" tint="0.34998626667073579"/>
        <rFont val="Arial"/>
        <family val="2"/>
        <charset val="238"/>
      </rPr>
      <t xml:space="preserve"> </t>
    </r>
    <r>
      <rPr>
        <i/>
        <sz val="8"/>
        <color theme="1" tint="0.34998626667073579"/>
        <rFont val="Arial"/>
        <family val="2"/>
        <charset val="238"/>
      </rPr>
      <t>Until 8. December 2017 the fund was categorized as basic, and then as special.</t>
    </r>
  </si>
  <si>
    <r>
      <rPr>
        <sz val="8"/>
        <color theme="1" tint="0.34998626667073579"/>
        <rFont val="Arial"/>
        <family val="2"/>
        <charset val="238"/>
      </rPr>
      <t xml:space="preserve">*** </t>
    </r>
    <r>
      <rPr>
        <sz val="8"/>
        <color theme="1"/>
        <rFont val="Arial"/>
        <family val="2"/>
        <charset val="238"/>
      </rPr>
      <t xml:space="preserve">Ispravak podataka za fond Inspire Fusion zaprimljen 31.8.2018. / </t>
    </r>
    <r>
      <rPr>
        <i/>
        <sz val="8"/>
        <color theme="1" tint="0.34998626667073579"/>
        <rFont val="Arial"/>
        <family val="2"/>
        <charset val="238"/>
      </rPr>
      <t>Data correction for the  Inspire Fusion accepted on 31.August 2018.</t>
    </r>
  </si>
  <si>
    <r>
      <t xml:space="preserve">Zatvoreni investicijski fond
</t>
    </r>
    <r>
      <rPr>
        <b/>
        <i/>
        <sz val="8"/>
        <color theme="1" tint="0.34998626667073579"/>
        <rFont val="Arial"/>
        <family val="2"/>
        <charset val="238"/>
      </rPr>
      <t>Closed-ended Investment Fund</t>
    </r>
  </si>
  <si>
    <r>
      <t xml:space="preserve">Napomena / </t>
    </r>
    <r>
      <rPr>
        <i/>
        <sz val="8"/>
        <color theme="1" tint="0.34998626667073579"/>
        <rFont val="Arial"/>
        <family val="2"/>
        <charset val="238"/>
      </rPr>
      <t>Note</t>
    </r>
    <r>
      <rPr>
        <sz val="8"/>
        <color theme="1" tint="0.34998626667073579"/>
        <rFont val="Arial"/>
        <family val="2"/>
        <charset val="238"/>
      </rPr>
      <t xml:space="preserve">: </t>
    </r>
    <r>
      <rPr>
        <sz val="8"/>
        <rFont val="Arial"/>
        <family val="2"/>
        <charset val="238"/>
      </rPr>
      <t xml:space="preserve">Od 7.10.2015. KAPITALNI FOND je fond s privatnom ponudom / </t>
    </r>
    <r>
      <rPr>
        <i/>
        <sz val="8"/>
        <color theme="1" tint="0.34998626667073579"/>
        <rFont val="Arial"/>
        <family val="2"/>
        <charset val="238"/>
      </rPr>
      <t>Since 7 October 2015, KAPITALNI FOND is fund with a private offering.</t>
    </r>
  </si>
  <si>
    <r>
      <t xml:space="preserve">Fond rizičnog kapitala
</t>
    </r>
    <r>
      <rPr>
        <b/>
        <i/>
        <sz val="8"/>
        <color theme="1" tint="0.34998626667073579"/>
        <rFont val="Arial"/>
        <family val="2"/>
        <charset val="238"/>
      </rPr>
      <t>Venture capital fund</t>
    </r>
  </si>
  <si>
    <r>
      <t xml:space="preserve">Izvor / </t>
    </r>
    <r>
      <rPr>
        <i/>
        <sz val="8"/>
        <color theme="1" tint="0.34998626667073579"/>
        <rFont val="Arial"/>
        <family val="2"/>
        <charset val="238"/>
      </rPr>
      <t xml:space="preserve">Source </t>
    </r>
    <r>
      <rPr>
        <i/>
        <sz val="8"/>
        <rFont val="Arial"/>
        <family val="2"/>
      </rPr>
      <t>: HANFA,Društva za upravljanje /</t>
    </r>
    <r>
      <rPr>
        <i/>
        <sz val="8"/>
        <color indexed="48"/>
        <rFont val="Arial"/>
        <family val="2"/>
      </rPr>
      <t xml:space="preserve"> </t>
    </r>
    <r>
      <rPr>
        <i/>
        <sz val="8"/>
        <color theme="1" tint="0.34998626667073579"/>
        <rFont val="Arial"/>
        <family val="2"/>
        <charset val="238"/>
      </rPr>
      <t>HANFA, Fund Management Companies</t>
    </r>
  </si>
  <si>
    <r>
      <t xml:space="preserve">Napomena: Od 25.10. 2018. novi naziv fonda Nexus Alpha je Inspirio Alpha. / </t>
    </r>
    <r>
      <rPr>
        <i/>
        <sz val="8"/>
        <color theme="1" tint="0.34998626667073579"/>
        <rFont val="Arial"/>
        <family val="2"/>
        <charset val="238"/>
      </rPr>
      <t>Note: Since 25 October 2018 new name of the fund Nexus Alpha is Inspirio Alpha.</t>
    </r>
  </si>
  <si>
    <r>
      <t xml:space="preserve">Fond rizičnog kapitala-FGS
</t>
    </r>
    <r>
      <rPr>
        <b/>
        <i/>
        <sz val="8"/>
        <color theme="1" tint="0.34998626667073579"/>
        <rFont val="Arial"/>
        <family val="2"/>
        <charset val="238"/>
      </rPr>
      <t>Fund for economic cooperation</t>
    </r>
  </si>
  <si>
    <r>
      <t xml:space="preserve">Planirana veličina fonda
</t>
    </r>
    <r>
      <rPr>
        <b/>
        <i/>
        <sz val="8"/>
        <color theme="1" tint="0.34998626667073579"/>
        <rFont val="Arial"/>
        <family val="2"/>
        <charset val="238"/>
      </rPr>
      <t>Planned size of the fund</t>
    </r>
  </si>
  <si>
    <r>
      <t xml:space="preserve">Kvalificirani ulagatelj
(HBOR)
</t>
    </r>
    <r>
      <rPr>
        <b/>
        <i/>
        <sz val="8"/>
        <color theme="1" tint="0.34998626667073579"/>
        <rFont val="Arial"/>
        <family val="2"/>
        <charset val="238"/>
      </rPr>
      <t xml:space="preserve">Qualified investor
(HBOR) </t>
    </r>
  </si>
  <si>
    <r>
      <t xml:space="preserve">Vrsta imovine
</t>
    </r>
    <r>
      <rPr>
        <i/>
        <sz val="8"/>
        <color theme="1" tint="0.34998626667073579"/>
        <rFont val="Arial"/>
        <family val="2"/>
        <charset val="238"/>
      </rPr>
      <t>Type of assets</t>
    </r>
  </si>
  <si>
    <r>
      <t xml:space="preserve">Dionički
</t>
    </r>
    <r>
      <rPr>
        <b/>
        <i/>
        <sz val="8"/>
        <color theme="1" tint="0.34998626667073579"/>
        <rFont val="Arial"/>
        <family val="2"/>
        <charset val="238"/>
      </rPr>
      <t>Equity</t>
    </r>
  </si>
  <si>
    <r>
      <t xml:space="preserve">Mješoviti
</t>
    </r>
    <r>
      <rPr>
        <b/>
        <i/>
        <sz val="8"/>
        <color theme="1" tint="0.34998626667073579"/>
        <rFont val="Arial"/>
        <family val="2"/>
        <charset val="238"/>
      </rPr>
      <t>Balanced</t>
    </r>
  </si>
  <si>
    <r>
      <t xml:space="preserve">Napajajući
</t>
    </r>
    <r>
      <rPr>
        <b/>
        <i/>
        <sz val="8"/>
        <color theme="1" tint="0.34998626667073579"/>
        <rFont val="Arial"/>
        <family val="2"/>
        <charset val="238"/>
      </rPr>
      <t>Feeder</t>
    </r>
  </si>
  <si>
    <r>
      <t xml:space="preserve">Novčani
</t>
    </r>
    <r>
      <rPr>
        <b/>
        <i/>
        <sz val="8"/>
        <color theme="1" tint="0.34998626667073579"/>
        <rFont val="Arial"/>
        <family val="2"/>
        <charset val="238"/>
      </rPr>
      <t>Cash</t>
    </r>
  </si>
  <si>
    <r>
      <t xml:space="preserve">Obveznički
</t>
    </r>
    <r>
      <rPr>
        <b/>
        <i/>
        <sz val="8"/>
        <color theme="1" tint="0.34998626667073579"/>
        <rFont val="Arial"/>
        <family val="2"/>
        <charset val="238"/>
      </rPr>
      <t>Bond</t>
    </r>
  </si>
  <si>
    <r>
      <t xml:space="preserve">Ostali
</t>
    </r>
    <r>
      <rPr>
        <b/>
        <sz val="8"/>
        <color theme="1" tint="0.34998626667073579"/>
        <rFont val="Arial"/>
        <family val="2"/>
        <charset val="238"/>
      </rPr>
      <t>Others</t>
    </r>
  </si>
  <si>
    <r>
      <t xml:space="preserve">Ukupno
</t>
    </r>
    <r>
      <rPr>
        <b/>
        <i/>
        <sz val="8"/>
        <color theme="1" tint="0.34998626667073579"/>
        <rFont val="Arial"/>
        <family val="2"/>
        <charset val="238"/>
      </rPr>
      <t>Total</t>
    </r>
  </si>
  <si>
    <r>
      <t>u tisućama kuna /</t>
    </r>
    <r>
      <rPr>
        <i/>
        <sz val="8"/>
        <color rgb="FF0000FF"/>
        <rFont val="Arial"/>
        <family val="2"/>
      </rPr>
      <t xml:space="preserve"> </t>
    </r>
    <r>
      <rPr>
        <i/>
        <sz val="8"/>
        <color theme="1" tint="0.34998626667073579"/>
        <rFont val="Arial"/>
        <family val="2"/>
        <charset val="238"/>
      </rPr>
      <t>in thousand HRK</t>
    </r>
  </si>
  <si>
    <r>
      <t xml:space="preserve">Novčana sredstva 
</t>
    </r>
    <r>
      <rPr>
        <b/>
        <i/>
        <sz val="7"/>
        <color theme="1" tint="0.34998626667073579"/>
        <rFont val="Arial"/>
        <family val="2"/>
        <charset val="238"/>
      </rPr>
      <t>Cash</t>
    </r>
  </si>
  <si>
    <r>
      <t xml:space="preserve">Potraživanja 
</t>
    </r>
    <r>
      <rPr>
        <b/>
        <i/>
        <sz val="7"/>
        <color theme="1" tint="0.34998626667073579"/>
        <rFont val="Arial"/>
        <family val="2"/>
        <charset val="238"/>
      </rPr>
      <t>Receivables</t>
    </r>
  </si>
  <si>
    <r>
      <t xml:space="preserve">Vrijednosni papiri i depoziti 
</t>
    </r>
    <r>
      <rPr>
        <b/>
        <i/>
        <sz val="7"/>
        <color theme="1" tint="0.34998626667073579"/>
        <rFont val="Arial"/>
        <family val="2"/>
        <charset val="238"/>
      </rPr>
      <t>Securities and deposits</t>
    </r>
  </si>
  <si>
    <r>
      <t xml:space="preserve">D o m a ć i 
</t>
    </r>
    <r>
      <rPr>
        <i/>
        <sz val="7"/>
        <color theme="1" tint="0.34998626667073579"/>
        <rFont val="Arial"/>
        <family val="2"/>
        <charset val="238"/>
      </rPr>
      <t>D o m e s t i c</t>
    </r>
  </si>
  <si>
    <r>
      <t xml:space="preserve">Dionice + GDR / 
</t>
    </r>
    <r>
      <rPr>
        <i/>
        <sz val="7"/>
        <color theme="1" tint="0.34998626667073579"/>
        <rFont val="Arial"/>
        <family val="2"/>
        <charset val="238"/>
      </rPr>
      <t>Shares and GDRs</t>
    </r>
  </si>
  <si>
    <r>
      <t xml:space="preserve">Državne obveznice 
</t>
    </r>
    <r>
      <rPr>
        <i/>
        <sz val="7"/>
        <color theme="1" tint="0.34998626667073579"/>
        <rFont val="Arial"/>
        <family val="2"/>
        <charset val="238"/>
      </rPr>
      <t>Government bonds</t>
    </r>
  </si>
  <si>
    <r>
      <t xml:space="preserve">Municipalne obveznice 
</t>
    </r>
    <r>
      <rPr>
        <i/>
        <sz val="7"/>
        <color theme="1" tint="0.34998626667073579"/>
        <rFont val="Arial"/>
        <family val="2"/>
        <charset val="238"/>
      </rPr>
      <t>Municipal bonds</t>
    </r>
  </si>
  <si>
    <r>
      <t xml:space="preserve">Korporativne obveznice  
</t>
    </r>
    <r>
      <rPr>
        <i/>
        <sz val="7"/>
        <color theme="1" tint="0.34998626667073579"/>
        <rFont val="Arial"/>
        <family val="2"/>
        <charset val="238"/>
      </rPr>
      <t>Corporate bonds</t>
    </r>
  </si>
  <si>
    <r>
      <rPr>
        <sz val="7"/>
        <color theme="1"/>
        <rFont val="Arial"/>
        <family val="2"/>
      </rPr>
      <t xml:space="preserve">AIF </t>
    </r>
    <r>
      <rPr>
        <sz val="7"/>
        <color rgb="FFFF0000"/>
        <rFont val="Arial"/>
        <family val="2"/>
      </rPr>
      <t xml:space="preserve">
</t>
    </r>
    <r>
      <rPr>
        <i/>
        <sz val="7"/>
        <color theme="1" tint="0.34998626667073579"/>
        <rFont val="Arial"/>
        <family val="2"/>
        <charset val="238"/>
      </rPr>
      <t>AIFs</t>
    </r>
  </si>
  <si>
    <r>
      <rPr>
        <sz val="7"/>
        <color theme="1"/>
        <rFont val="Arial"/>
        <family val="2"/>
      </rPr>
      <t xml:space="preserve">UCITS fondovi
</t>
    </r>
    <r>
      <rPr>
        <i/>
        <sz val="7"/>
        <color theme="1" tint="0.34998626667073579"/>
        <rFont val="Arial"/>
        <family val="2"/>
        <charset val="238"/>
      </rPr>
      <t>UCITS funds</t>
    </r>
  </si>
  <si>
    <r>
      <t xml:space="preserve">Instrumenti tržišta novca
</t>
    </r>
    <r>
      <rPr>
        <i/>
        <sz val="7"/>
        <color theme="1" tint="0.34998626667073579"/>
        <rFont val="Arial"/>
        <family val="2"/>
        <charset val="238"/>
      </rPr>
      <t>Money market instruments</t>
    </r>
  </si>
  <si>
    <r>
      <t xml:space="preserve">Depoziti 
</t>
    </r>
    <r>
      <rPr>
        <i/>
        <sz val="7"/>
        <color theme="1" tint="0.34998626667073579"/>
        <rFont val="Arial"/>
        <family val="2"/>
        <charset val="238"/>
      </rPr>
      <t>Deposits</t>
    </r>
  </si>
  <si>
    <r>
      <t xml:space="preserve">I n o z e m n i 
</t>
    </r>
    <r>
      <rPr>
        <i/>
        <sz val="7"/>
        <color theme="1" tint="0.34998626667073579"/>
        <rFont val="Arial"/>
        <family val="2"/>
        <charset val="238"/>
      </rPr>
      <t>F o r e i g n</t>
    </r>
  </si>
  <si>
    <r>
      <t xml:space="preserve">Dionice 
</t>
    </r>
    <r>
      <rPr>
        <i/>
        <sz val="7"/>
        <color theme="1" tint="0.34998626667073579"/>
        <rFont val="Arial"/>
        <family val="2"/>
        <charset val="238"/>
      </rPr>
      <t>Shares</t>
    </r>
  </si>
  <si>
    <r>
      <t xml:space="preserve">Državne obveznice  
</t>
    </r>
    <r>
      <rPr>
        <i/>
        <sz val="7"/>
        <color theme="1" tint="0.34998626667073579"/>
        <rFont val="Arial"/>
        <family val="2"/>
        <charset val="238"/>
      </rPr>
      <t>Government bonds</t>
    </r>
  </si>
  <si>
    <r>
      <t xml:space="preserve">Korporativne obveznice 
</t>
    </r>
    <r>
      <rPr>
        <i/>
        <sz val="7"/>
        <color theme="1" tint="0.34998626667073579"/>
        <rFont val="Arial"/>
        <family val="2"/>
        <charset val="238"/>
      </rPr>
      <t>Corporate bonds</t>
    </r>
  </si>
  <si>
    <r>
      <rPr>
        <sz val="7"/>
        <color theme="1"/>
        <rFont val="Arial"/>
        <family val="2"/>
      </rPr>
      <t xml:space="preserve">UCITS i OIF s javnom ponudom
</t>
    </r>
    <r>
      <rPr>
        <i/>
        <sz val="7"/>
        <color theme="1" tint="0.34998626667073579"/>
        <rFont val="Arial"/>
        <family val="2"/>
        <charset val="238"/>
      </rPr>
      <t>UCITS and OIF with public offering</t>
    </r>
  </si>
  <si>
    <r>
      <t xml:space="preserve">Ostala imovina 
</t>
    </r>
    <r>
      <rPr>
        <i/>
        <sz val="7"/>
        <color theme="1" tint="0.34998626667073579"/>
        <rFont val="Arial"/>
        <family val="2"/>
        <charset val="238"/>
      </rPr>
      <t>Other assets</t>
    </r>
  </si>
  <si>
    <r>
      <t xml:space="preserve">UKUPNA IMOVINA 
</t>
    </r>
    <r>
      <rPr>
        <b/>
        <i/>
        <sz val="7"/>
        <color theme="1" tint="0.34998626667073579"/>
        <rFont val="Arial"/>
        <family val="2"/>
        <charset val="238"/>
      </rPr>
      <t>TOTAL ASSETS</t>
    </r>
  </si>
  <si>
    <r>
      <t xml:space="preserve">UKUPNE OBVEZE 
</t>
    </r>
    <r>
      <rPr>
        <i/>
        <sz val="7"/>
        <color theme="1" tint="0.34998626667073579"/>
        <rFont val="Arial"/>
        <family val="2"/>
        <charset val="238"/>
      </rPr>
      <t>TOTAL LIABILITIES</t>
    </r>
  </si>
  <si>
    <r>
      <t xml:space="preserve">Neto imovina 
</t>
    </r>
    <r>
      <rPr>
        <b/>
        <i/>
        <sz val="8"/>
        <color theme="1" tint="0.34998626667073579"/>
        <rFont val="Arial"/>
        <family val="2"/>
        <charset val="238"/>
      </rPr>
      <t>Net assets</t>
    </r>
  </si>
  <si>
    <r>
      <t xml:space="preserve">Izloženost izvedenicama
</t>
    </r>
    <r>
      <rPr>
        <i/>
        <sz val="7"/>
        <color theme="1" tint="0.34998626667073579"/>
        <rFont val="Arial"/>
        <family val="2"/>
        <charset val="238"/>
      </rPr>
      <t xml:space="preserve">Exposure to </t>
    </r>
    <r>
      <rPr>
        <b/>
        <i/>
        <sz val="7"/>
        <color theme="1" tint="0.34998626667073579"/>
        <rFont val="Arial"/>
        <family val="2"/>
        <charset val="238"/>
      </rPr>
      <t>derivatives</t>
    </r>
  </si>
  <si>
    <r>
      <t xml:space="preserve">Izloženost repo ugovorima
</t>
    </r>
    <r>
      <rPr>
        <i/>
        <sz val="7"/>
        <color theme="1" tint="0.34998626667073579"/>
        <rFont val="Arial"/>
        <family val="2"/>
        <charset val="238"/>
      </rPr>
      <t>Exposure to r</t>
    </r>
    <r>
      <rPr>
        <b/>
        <i/>
        <sz val="7"/>
        <color theme="1" tint="0.34998626667073579"/>
        <rFont val="Arial"/>
        <family val="2"/>
        <charset val="238"/>
      </rPr>
      <t>epurchase agreements</t>
    </r>
  </si>
  <si>
    <r>
      <t>* Privremeni podaci /</t>
    </r>
    <r>
      <rPr>
        <sz val="8"/>
        <color rgb="FF0000FF"/>
        <rFont val="Arial"/>
        <family val="2"/>
      </rPr>
      <t xml:space="preserve"> </t>
    </r>
    <r>
      <rPr>
        <sz val="8"/>
        <color theme="1" tint="0.34998626667073579"/>
        <rFont val="Arial"/>
        <family val="2"/>
        <charset val="238"/>
      </rPr>
      <t>Preliminary data</t>
    </r>
  </si>
  <si>
    <r>
      <t>u tisućama kuna /</t>
    </r>
    <r>
      <rPr>
        <i/>
        <sz val="8"/>
        <color indexed="39"/>
        <rFont val="Arial"/>
        <family val="2"/>
      </rPr>
      <t xml:space="preserve"> </t>
    </r>
    <r>
      <rPr>
        <i/>
        <sz val="8"/>
        <color theme="1" tint="0.34998626667073579"/>
        <rFont val="Arial"/>
        <family val="2"/>
        <charset val="238"/>
      </rPr>
      <t>in thousand HRK</t>
    </r>
  </si>
  <si>
    <r>
      <t xml:space="preserve">Izdavanje i otkup udjela
</t>
    </r>
    <r>
      <rPr>
        <b/>
        <i/>
        <sz val="8"/>
        <color theme="1" tint="0.34998626667073579"/>
        <rFont val="Arial"/>
        <family val="2"/>
        <charset val="238"/>
      </rPr>
      <t>Sales and redemptions</t>
    </r>
  </si>
  <si>
    <r>
      <t xml:space="preserve">Iznos
</t>
    </r>
    <r>
      <rPr>
        <i/>
        <sz val="8"/>
        <color theme="1" tint="0.34998626667073579"/>
        <rFont val="Arial"/>
        <family val="2"/>
        <charset val="238"/>
      </rPr>
      <t>Amount</t>
    </r>
  </si>
  <si>
    <r>
      <t xml:space="preserve">Ostali
</t>
    </r>
    <r>
      <rPr>
        <b/>
        <sz val="8"/>
        <color theme="1" tint="0.34998626667073579"/>
        <rFont val="Arial"/>
        <family val="2"/>
        <charset val="238"/>
      </rPr>
      <t>Other</t>
    </r>
  </si>
  <si>
    <r>
      <t xml:space="preserve">Vrijednost izdanih udjela
</t>
    </r>
    <r>
      <rPr>
        <i/>
        <sz val="8"/>
        <color theme="1" tint="0.34998626667073579"/>
        <rFont val="Arial"/>
        <family val="2"/>
        <charset val="238"/>
      </rPr>
      <t>Sales</t>
    </r>
  </si>
  <si>
    <r>
      <rPr>
        <sz val="8"/>
        <color indexed="8"/>
        <rFont val="Arial"/>
        <family val="2"/>
      </rPr>
      <t>Vrijednost otkupljenih udjela</t>
    </r>
    <r>
      <rPr>
        <i/>
        <sz val="8"/>
        <color indexed="39"/>
        <rFont val="Arial"/>
        <family val="2"/>
      </rPr>
      <t xml:space="preserve">
</t>
    </r>
    <r>
      <rPr>
        <i/>
        <sz val="8"/>
        <color theme="1" tint="0.34998626667073579"/>
        <rFont val="Arial"/>
        <family val="2"/>
        <charset val="238"/>
      </rPr>
      <t>Redemptions</t>
    </r>
  </si>
  <si>
    <r>
      <t xml:space="preserve">Neto vrijednost izdanih udjela
</t>
    </r>
    <r>
      <rPr>
        <b/>
        <i/>
        <sz val="8"/>
        <color theme="1" tint="0.34998626667073579"/>
        <rFont val="Arial"/>
        <family val="2"/>
        <charset val="238"/>
      </rPr>
      <t>Net sales</t>
    </r>
  </si>
  <si>
    <r>
      <t>Type</t>
    </r>
    <r>
      <rPr>
        <i/>
        <vertAlign val="superscript"/>
        <sz val="9"/>
        <color theme="1" tint="0.34998626667073579"/>
        <rFont val="Arial"/>
        <family val="2"/>
        <charset val="238"/>
      </rPr>
      <t>**</t>
    </r>
  </si>
  <si>
    <r>
      <t>BK: Uplata i isplata udjela u kunama / BK:</t>
    </r>
    <r>
      <rPr>
        <i/>
        <sz val="8"/>
        <color rgb="FF0000FF"/>
        <rFont val="Arial"/>
        <family val="2"/>
        <charset val="238"/>
      </rPr>
      <t xml:space="preserve"> </t>
    </r>
    <r>
      <rPr>
        <i/>
        <sz val="8"/>
        <color theme="1" tint="0.34998626667073579"/>
        <rFont val="Arial"/>
        <family val="2"/>
        <charset val="238"/>
      </rPr>
      <t>Share unit`s payment and pay-out in HRK</t>
    </r>
  </si>
  <si>
    <r>
      <t>BE: Uplata i isplata udjela u eurima / BE:</t>
    </r>
    <r>
      <rPr>
        <i/>
        <sz val="8"/>
        <color rgb="FF0000FF"/>
        <rFont val="Arial"/>
        <family val="2"/>
        <charset val="238"/>
      </rPr>
      <t xml:space="preserve"> </t>
    </r>
    <r>
      <rPr>
        <i/>
        <sz val="8"/>
        <color theme="1" tint="0.34998626667073579"/>
        <rFont val="Arial"/>
        <family val="2"/>
        <charset val="238"/>
      </rPr>
      <t>Share unit`s payment and pay-out in EUR</t>
    </r>
  </si>
  <si>
    <r>
      <rPr>
        <sz val="9"/>
        <rFont val="Arial"/>
        <family val="2"/>
      </rPr>
      <t>**</t>
    </r>
    <r>
      <rPr>
        <sz val="7"/>
        <rFont val="Arial"/>
        <family val="2"/>
        <charset val="238"/>
      </rPr>
      <t xml:space="preserve"> D - dionički, F - napajajući, I - ostali ***, M - mješoviti, N - novčani, O - obveznički / </t>
    </r>
    <r>
      <rPr>
        <i/>
        <sz val="7"/>
        <color theme="1" tint="0.34998626667073579"/>
        <rFont val="Arial"/>
        <family val="2"/>
        <charset val="238"/>
      </rPr>
      <t>D - equity, F - feeder, I - others ***, M - balanced, N - cash, O - bond</t>
    </r>
  </si>
  <si>
    <t>**** Fund OIB: Fund Personal Identification Number</t>
  </si>
  <si>
    <r>
      <t xml:space="preserve"> </t>
    </r>
    <r>
      <rPr>
        <b/>
        <vertAlign val="superscript"/>
        <sz val="8"/>
        <color rgb="FFFF0000"/>
        <rFont val="Arial"/>
        <family val="2"/>
      </rPr>
      <t xml:space="preserve">1   </t>
    </r>
    <r>
      <rPr>
        <sz val="8"/>
        <rFont val="Arial"/>
        <family val="2"/>
      </rPr>
      <t>Fondovi  ST Balanced, ST Cash i ST Global Equity su u postupku likvidacije. /</t>
    </r>
    <r>
      <rPr>
        <sz val="8"/>
        <color theme="1" tint="0.34998626667073579"/>
        <rFont val="Arial"/>
        <family val="2"/>
        <charset val="238"/>
      </rPr>
      <t xml:space="preserve"> </t>
    </r>
    <r>
      <rPr>
        <i/>
        <sz val="8"/>
        <color theme="1" tint="0.34998626667073579"/>
        <rFont val="Arial"/>
        <family val="2"/>
        <charset val="238"/>
      </rPr>
      <t>Funds  ST Balanced, ST Cash and ST Global Equity are currently undergoing the winding-up procedure.</t>
    </r>
  </si>
  <si>
    <r>
      <t>cijene i promet su izražene  u kn /</t>
    </r>
    <r>
      <rPr>
        <i/>
        <sz val="8"/>
        <color theme="1" tint="0.34998626667073579"/>
        <rFont val="Arial"/>
        <family val="2"/>
        <charset val="238"/>
      </rPr>
      <t xml:space="preserve"> prices and turnover are  in HRK</t>
    </r>
  </si>
  <si>
    <r>
      <t xml:space="preserve">Dionica
</t>
    </r>
    <r>
      <rPr>
        <b/>
        <i/>
        <sz val="8"/>
        <color theme="1" tint="0.34998626667073579"/>
        <rFont val="Arial"/>
        <family val="2"/>
        <charset val="238"/>
      </rPr>
      <t>Stock</t>
    </r>
  </si>
  <si>
    <r>
      <t xml:space="preserve">Promet
</t>
    </r>
    <r>
      <rPr>
        <b/>
        <i/>
        <sz val="8"/>
        <color theme="1" tint="0.34998626667073579"/>
        <rFont val="Arial"/>
        <family val="2"/>
        <charset val="238"/>
      </rPr>
      <t>Turnover</t>
    </r>
  </si>
  <si>
    <r>
      <t xml:space="preserve">Rel.udjel u prometu
</t>
    </r>
    <r>
      <rPr>
        <b/>
        <i/>
        <sz val="8"/>
        <color theme="1" tint="0.34998626667073579"/>
        <rFont val="Arial"/>
        <family val="2"/>
        <charset val="238"/>
      </rPr>
      <t>Rel.share in turnover</t>
    </r>
  </si>
  <si>
    <r>
      <t xml:space="preserve">Zadnja cijena 
</t>
    </r>
    <r>
      <rPr>
        <b/>
        <i/>
        <sz val="8"/>
        <color theme="1" tint="0.34998626667073579"/>
        <rFont val="Arial"/>
        <family val="2"/>
        <charset val="238"/>
      </rPr>
      <t>Closer price</t>
    </r>
  </si>
  <si>
    <r>
      <t xml:space="preserve">Promjena cijene u % 
</t>
    </r>
    <r>
      <rPr>
        <b/>
        <i/>
        <sz val="8"/>
        <color theme="1" tint="0.34998626667073579"/>
        <rFont val="Arial"/>
        <family val="2"/>
        <charset val="238"/>
      </rPr>
      <t>Change in price in %</t>
    </r>
  </si>
  <si>
    <r>
      <t>Ostali /</t>
    </r>
    <r>
      <rPr>
        <sz val="9"/>
        <color theme="1" tint="0.34998626667073579"/>
        <rFont val="Arial"/>
        <family val="2"/>
        <charset val="238"/>
      </rPr>
      <t xml:space="preserve"> </t>
    </r>
    <r>
      <rPr>
        <i/>
        <sz val="9"/>
        <color theme="1" tint="0.34998626667073579"/>
        <rFont val="Arial"/>
        <family val="2"/>
        <charset val="238"/>
      </rPr>
      <t>Others</t>
    </r>
  </si>
  <si>
    <r>
      <t>Ukupno /</t>
    </r>
    <r>
      <rPr>
        <b/>
        <sz val="10"/>
        <color rgb="FF0000FF"/>
        <rFont val="Arial"/>
        <family val="2"/>
      </rPr>
      <t xml:space="preserve"> </t>
    </r>
    <r>
      <rPr>
        <b/>
        <i/>
        <sz val="10"/>
        <color theme="1" tint="0.34998626667073579"/>
        <rFont val="Arial"/>
        <family val="2"/>
        <charset val="238"/>
      </rPr>
      <t>Total</t>
    </r>
  </si>
  <si>
    <r>
      <t>Iznosi ne uključuju blok transakcije /</t>
    </r>
    <r>
      <rPr>
        <i/>
        <sz val="8"/>
        <color rgb="FF0000FF"/>
        <rFont val="Arial"/>
        <family val="2"/>
      </rPr>
      <t xml:space="preserve"> </t>
    </r>
    <r>
      <rPr>
        <i/>
        <sz val="8"/>
        <color theme="1" tint="0.34998626667073579"/>
        <rFont val="Arial"/>
        <family val="2"/>
        <charset val="238"/>
      </rPr>
      <t>Data don't include block transactions</t>
    </r>
  </si>
  <si>
    <r>
      <t>cijene i promet su izražene  u kn /</t>
    </r>
    <r>
      <rPr>
        <i/>
        <sz val="8"/>
        <color indexed="12"/>
        <rFont val="Arial"/>
        <family val="2"/>
        <charset val="238"/>
      </rPr>
      <t xml:space="preserve"> </t>
    </r>
    <r>
      <rPr>
        <i/>
        <sz val="8"/>
        <color theme="1" tint="0.34998626667073579"/>
        <rFont val="Arial"/>
        <family val="2"/>
        <charset val="238"/>
      </rPr>
      <t>prices and turnover are  in HRK</t>
    </r>
  </si>
  <si>
    <r>
      <t xml:space="preserve">Promjena
cijene u % 
</t>
    </r>
    <r>
      <rPr>
        <b/>
        <i/>
        <sz val="8"/>
        <color theme="1" tint="0.34998626667073579"/>
        <rFont val="Arial"/>
        <family val="2"/>
        <charset val="238"/>
      </rPr>
      <t>Change in
price in %</t>
    </r>
  </si>
  <si>
    <r>
      <t>Ostali /</t>
    </r>
    <r>
      <rPr>
        <sz val="9"/>
        <color rgb="FF0000FF"/>
        <rFont val="Arial"/>
        <family val="2"/>
      </rPr>
      <t xml:space="preserve"> </t>
    </r>
    <r>
      <rPr>
        <i/>
        <sz val="9"/>
        <color theme="1" tint="0.34998626667073579"/>
        <rFont val="Arial"/>
        <family val="2"/>
        <charset val="238"/>
      </rPr>
      <t>Others</t>
    </r>
  </si>
  <si>
    <r>
      <t>cijene su izražene u % nominale, a promet u kn /</t>
    </r>
    <r>
      <rPr>
        <i/>
        <sz val="8"/>
        <color indexed="12"/>
        <rFont val="Arial"/>
        <family val="2"/>
        <charset val="238"/>
      </rPr>
      <t xml:space="preserve"> </t>
    </r>
    <r>
      <rPr>
        <i/>
        <sz val="8"/>
        <color theme="1" tint="0.34998626667073579"/>
        <rFont val="Arial"/>
        <family val="2"/>
        <charset val="238"/>
      </rPr>
      <t>prices are in % per value, and turnover is in HRK</t>
    </r>
  </si>
  <si>
    <r>
      <t xml:space="preserve">Obveznica
</t>
    </r>
    <r>
      <rPr>
        <b/>
        <i/>
        <sz val="8"/>
        <color theme="1" tint="0.34998626667073579"/>
        <rFont val="Arial"/>
        <family val="2"/>
        <charset val="238"/>
      </rPr>
      <t>Bond</t>
    </r>
  </si>
  <si>
    <r>
      <t xml:space="preserve">Zadnja cijena 
</t>
    </r>
    <r>
      <rPr>
        <b/>
        <i/>
        <sz val="8"/>
        <color theme="1" tint="0.34998626667073579"/>
        <rFont val="Arial"/>
        <family val="2"/>
        <charset val="238"/>
      </rPr>
      <t>Closing price</t>
    </r>
  </si>
  <si>
    <r>
      <t>Blok transakcije /</t>
    </r>
    <r>
      <rPr>
        <b/>
        <sz val="10"/>
        <color rgb="FF0000FF"/>
        <rFont val="Arial"/>
        <family val="2"/>
      </rPr>
      <t xml:space="preserve"> </t>
    </r>
    <r>
      <rPr>
        <b/>
        <i/>
        <sz val="10"/>
        <color theme="1" tint="0.34998626667073579"/>
        <rFont val="Arial"/>
        <family val="2"/>
        <charset val="238"/>
      </rPr>
      <t>Block transactions</t>
    </r>
  </si>
  <si>
    <r>
      <t xml:space="preserve">Uređeno tržište
</t>
    </r>
    <r>
      <rPr>
        <b/>
        <i/>
        <sz val="10"/>
        <color theme="1" tint="0.34998626667073579"/>
        <rFont val="Arial"/>
        <family val="2"/>
        <charset val="238"/>
      </rPr>
      <t>Regulated market</t>
    </r>
  </si>
  <si>
    <r>
      <t xml:space="preserve">10 transakcija s najvećim prometom
</t>
    </r>
    <r>
      <rPr>
        <b/>
        <i/>
        <sz val="8"/>
        <color theme="1" tint="0.34998626667073579"/>
        <rFont val="Arial"/>
        <family val="2"/>
        <charset val="238"/>
      </rPr>
      <t>10 largest turnover transactions</t>
    </r>
  </si>
  <si>
    <r>
      <t xml:space="preserve">Ostale OTC transakcije
</t>
    </r>
    <r>
      <rPr>
        <i/>
        <sz val="9"/>
        <color theme="1" tint="0.34998626667073579"/>
        <rFont val="Arial"/>
        <family val="2"/>
        <charset val="238"/>
      </rPr>
      <t>Other OTC transactions</t>
    </r>
  </si>
  <si>
    <r>
      <t xml:space="preserve">Ukupno
</t>
    </r>
    <r>
      <rPr>
        <b/>
        <i/>
        <sz val="10"/>
        <color theme="1" tint="0.34998626667073579"/>
        <rFont val="Arial"/>
        <family val="2"/>
        <charset val="238"/>
      </rPr>
      <t>Total</t>
    </r>
  </si>
  <si>
    <r>
      <t>cijene su izražene u % nominale, a promet u kn /</t>
    </r>
    <r>
      <rPr>
        <sz val="8"/>
        <color theme="1" tint="0.34998626667073579"/>
        <rFont val="Arial"/>
        <family val="2"/>
        <charset val="238"/>
      </rPr>
      <t xml:space="preserve"> </t>
    </r>
    <r>
      <rPr>
        <i/>
        <sz val="8"/>
        <color theme="1" tint="0.34998626667073579"/>
        <rFont val="Arial"/>
        <family val="2"/>
        <charset val="238"/>
      </rPr>
      <t>prices are in % per value, and turnover is in HRK</t>
    </r>
  </si>
  <si>
    <r>
      <t xml:space="preserve">cijene su izražene u % nominale, a promet u kn/ </t>
    </r>
    <r>
      <rPr>
        <i/>
        <sz val="8"/>
        <color theme="1" tint="0.34998626667073579"/>
        <rFont val="Arial"/>
        <family val="2"/>
        <charset val="238"/>
      </rPr>
      <t>prices are in % per value, and turnover is in HRK</t>
    </r>
  </si>
  <si>
    <r>
      <t>Izvor /</t>
    </r>
    <r>
      <rPr>
        <i/>
        <sz val="8"/>
        <color rgb="FF0000FF"/>
        <rFont val="Arial"/>
        <family val="2"/>
      </rPr>
      <t xml:space="preserve">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Zagrebačka burza /</t>
    </r>
    <r>
      <rPr>
        <i/>
        <sz val="8"/>
        <color rgb="FF0000FF"/>
        <rFont val="Arial"/>
        <family val="2"/>
      </rPr>
      <t xml:space="preserve"> </t>
    </r>
    <r>
      <rPr>
        <i/>
        <sz val="8"/>
        <color theme="1" tint="0.34998626667073579"/>
        <rFont val="Arial"/>
        <family val="2"/>
        <charset val="238"/>
      </rPr>
      <t>Zagreb Stock Exchange</t>
    </r>
  </si>
  <si>
    <r>
      <t xml:space="preserve">Promet u kunama, tržišna kapitalizacija u miljunima kuna.
</t>
    </r>
    <r>
      <rPr>
        <i/>
        <sz val="8"/>
        <color theme="1" tint="0.34998626667073579"/>
        <rFont val="Arial"/>
        <family val="2"/>
        <charset val="238"/>
      </rPr>
      <t>Turnover in HRK, market capitalization in millions of HRK</t>
    </r>
  </si>
  <si>
    <r>
      <t xml:space="preserve">Alternativnono tržište
</t>
    </r>
    <r>
      <rPr>
        <b/>
        <i/>
        <sz val="10"/>
        <color theme="1" tint="0.34998626667073579"/>
        <rFont val="Arial"/>
        <family val="2"/>
        <charset val="238"/>
      </rPr>
      <t>Alternative market
(Progress market)</t>
    </r>
    <r>
      <rPr>
        <b/>
        <i/>
        <sz val="10"/>
        <color rgb="FF0000FF"/>
        <rFont val="Arial"/>
        <family val="2"/>
        <charset val="238"/>
      </rPr>
      <t xml:space="preserve">
</t>
    </r>
  </si>
  <si>
    <r>
      <rPr>
        <b/>
        <sz val="10"/>
        <color indexed="8"/>
        <rFont val="Arial"/>
        <family val="2"/>
      </rPr>
      <t xml:space="preserve">Promet unutar knjige ponuda
</t>
    </r>
    <r>
      <rPr>
        <b/>
        <i/>
        <sz val="10"/>
        <color theme="1" tint="0.34998626667073579"/>
        <rFont val="Arial"/>
        <family val="2"/>
        <charset val="238"/>
      </rPr>
      <t>Orderbook Turnover</t>
    </r>
  </si>
  <si>
    <r>
      <t>Obveznice /</t>
    </r>
    <r>
      <rPr>
        <sz val="10"/>
        <color rgb="FF0000FF"/>
        <rFont val="Arial"/>
        <family val="2"/>
      </rPr>
      <t xml:space="preserve"> </t>
    </r>
    <r>
      <rPr>
        <i/>
        <sz val="10"/>
        <color theme="1" tint="0.34998626667073579"/>
        <rFont val="Arial"/>
        <family val="2"/>
        <charset val="238"/>
      </rPr>
      <t>Bonds</t>
    </r>
  </si>
  <si>
    <r>
      <t>Dionice /</t>
    </r>
    <r>
      <rPr>
        <sz val="10"/>
        <color rgb="FF0000FF"/>
        <rFont val="Arial"/>
        <family val="2"/>
      </rPr>
      <t xml:space="preserve"> </t>
    </r>
    <r>
      <rPr>
        <i/>
        <sz val="10"/>
        <color theme="1" tint="0.34998626667073579"/>
        <rFont val="Arial"/>
        <family val="2"/>
        <charset val="238"/>
      </rPr>
      <t>Stocks</t>
    </r>
  </si>
  <si>
    <r>
      <t xml:space="preserve">Prava / </t>
    </r>
    <r>
      <rPr>
        <i/>
        <sz val="10"/>
        <color theme="1" tint="0.34998626667073579"/>
        <rFont val="Arial"/>
        <family val="2"/>
        <charset val="238"/>
      </rPr>
      <t>Rights</t>
    </r>
  </si>
  <si>
    <r>
      <t>Komercijalni zapisi /</t>
    </r>
    <r>
      <rPr>
        <sz val="10"/>
        <color rgb="FF0000FF"/>
        <rFont val="Arial"/>
        <family val="2"/>
      </rPr>
      <t xml:space="preserve"> </t>
    </r>
    <r>
      <rPr>
        <i/>
        <sz val="10"/>
        <color theme="1" tint="0.34998626667073579"/>
        <rFont val="Arial"/>
        <family val="2"/>
        <charset val="238"/>
      </rPr>
      <t>Comercial Bills</t>
    </r>
  </si>
  <si>
    <r>
      <t xml:space="preserve">Strukturirani proizvodi / </t>
    </r>
    <r>
      <rPr>
        <i/>
        <sz val="10"/>
        <color theme="1" tint="0.34998626667073579"/>
        <rFont val="Arial"/>
        <family val="2"/>
        <charset val="238"/>
      </rPr>
      <t>Structured products</t>
    </r>
  </si>
  <si>
    <r>
      <t xml:space="preserve">Blok promet dionica / </t>
    </r>
    <r>
      <rPr>
        <i/>
        <sz val="10"/>
        <color theme="1" tint="0.34998626667073579"/>
        <rFont val="Arial"/>
        <family val="2"/>
        <charset val="238"/>
      </rPr>
      <t>Equity Block Turnover</t>
    </r>
  </si>
  <si>
    <r>
      <t xml:space="preserve">Blok promet obveznica / </t>
    </r>
    <r>
      <rPr>
        <i/>
        <sz val="10"/>
        <color theme="1" tint="0.34998626667073579"/>
        <rFont val="Arial"/>
        <family val="2"/>
        <charset val="238"/>
      </rPr>
      <t>Debt Block Turnover</t>
    </r>
  </si>
  <si>
    <r>
      <t>Sveukupni promet /</t>
    </r>
    <r>
      <rPr>
        <sz val="10"/>
        <color theme="1" tint="0.34998626667073579"/>
        <rFont val="Calibri"/>
        <family val="2"/>
        <scheme val="minor"/>
      </rPr>
      <t xml:space="preserve"> </t>
    </r>
    <r>
      <rPr>
        <b/>
        <i/>
        <sz val="10"/>
        <color theme="1" tint="0.34998626667073579"/>
        <rFont val="Arial"/>
        <family val="2"/>
      </rPr>
      <t>Total turnover</t>
    </r>
  </si>
  <si>
    <r>
      <rPr>
        <b/>
        <sz val="10"/>
        <color indexed="8"/>
        <rFont val="Arial"/>
        <family val="2"/>
      </rPr>
      <t xml:space="preserve">Volumen unutar knjige ponuda
</t>
    </r>
    <r>
      <rPr>
        <b/>
        <i/>
        <sz val="10"/>
        <color theme="1" tint="0.34998626667073579"/>
        <rFont val="Arial"/>
        <family val="2"/>
        <charset val="238"/>
      </rPr>
      <t>Orderbook Volume</t>
    </r>
  </si>
  <si>
    <r>
      <t xml:space="preserve">Blok volumen dionica / </t>
    </r>
    <r>
      <rPr>
        <i/>
        <sz val="10"/>
        <color theme="1" tint="0.34998626667073579"/>
        <rFont val="Arial"/>
        <family val="2"/>
        <charset val="238"/>
      </rPr>
      <t>Equity Block Volume</t>
    </r>
  </si>
  <si>
    <r>
      <t>Blok volumen obveznica /</t>
    </r>
    <r>
      <rPr>
        <sz val="10"/>
        <color theme="1" tint="0.34998626667073579"/>
        <rFont val="Arial"/>
        <family val="2"/>
        <charset val="238"/>
      </rPr>
      <t xml:space="preserve"> </t>
    </r>
    <r>
      <rPr>
        <i/>
        <sz val="10"/>
        <color theme="1" tint="0.34998626667073579"/>
        <rFont val="Arial"/>
        <family val="2"/>
        <charset val="238"/>
      </rPr>
      <t>Debt Block Volume</t>
    </r>
  </si>
  <si>
    <r>
      <t>Sveukupni volumen /</t>
    </r>
    <r>
      <rPr>
        <sz val="10"/>
        <color theme="1" tint="0.34998626667073579"/>
        <rFont val="Calibri"/>
        <family val="2"/>
        <scheme val="minor"/>
      </rPr>
      <t xml:space="preserve"> </t>
    </r>
    <r>
      <rPr>
        <b/>
        <i/>
        <sz val="10"/>
        <color theme="1" tint="0.34998626667073579"/>
        <rFont val="Arial"/>
        <family val="2"/>
        <charset val="238"/>
      </rPr>
      <t>Total volume</t>
    </r>
  </si>
  <si>
    <r>
      <t>Ukupni broj transakcija /</t>
    </r>
    <r>
      <rPr>
        <sz val="10"/>
        <rFont val="Arial"/>
        <family val="2"/>
      </rPr>
      <t xml:space="preserve"> </t>
    </r>
    <r>
      <rPr>
        <b/>
        <i/>
        <sz val="10"/>
        <color theme="1" tint="0.34998626667073579"/>
        <rFont val="Arial"/>
        <family val="2"/>
        <charset val="238"/>
      </rPr>
      <t>Number of trades</t>
    </r>
  </si>
  <si>
    <r>
      <t xml:space="preserve">OTC promet / </t>
    </r>
    <r>
      <rPr>
        <i/>
        <sz val="10"/>
        <color theme="1" tint="0.34998626667073579"/>
        <rFont val="Arial"/>
        <family val="2"/>
        <charset val="238"/>
      </rPr>
      <t>OTC Turnover</t>
    </r>
  </si>
  <si>
    <r>
      <t xml:space="preserve">OTC volumen / </t>
    </r>
    <r>
      <rPr>
        <i/>
        <sz val="10"/>
        <color theme="1" tint="0.34998626667073579"/>
        <rFont val="Arial"/>
        <family val="2"/>
        <charset val="238"/>
      </rPr>
      <t>OTC Volume</t>
    </r>
  </si>
  <si>
    <r>
      <t>Strukturirani proizvodi /</t>
    </r>
    <r>
      <rPr>
        <sz val="10"/>
        <color theme="1" tint="0.34998626667073579"/>
        <rFont val="Arial"/>
        <family val="2"/>
        <charset val="238"/>
      </rPr>
      <t xml:space="preserve"> </t>
    </r>
    <r>
      <rPr>
        <i/>
        <sz val="10"/>
        <color theme="1" tint="0.34998626667073579"/>
        <rFont val="Arial"/>
        <family val="2"/>
        <charset val="238"/>
      </rPr>
      <t>Structured products</t>
    </r>
  </si>
  <si>
    <r>
      <t>Ukupno /</t>
    </r>
    <r>
      <rPr>
        <sz val="10"/>
        <color rgb="FF0000FF"/>
        <rFont val="Calibri"/>
        <family val="2"/>
        <scheme val="minor"/>
      </rPr>
      <t xml:space="preserve"> </t>
    </r>
    <r>
      <rPr>
        <b/>
        <i/>
        <sz val="10"/>
        <color theme="1" tint="0.34998626667073579"/>
        <rFont val="Arial"/>
        <family val="2"/>
        <charset val="238"/>
      </rPr>
      <t xml:space="preserve">Total </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</si>
  <si>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Zagrebačka burza / </t>
    </r>
    <r>
      <rPr>
        <i/>
        <sz val="8"/>
        <color theme="1" tint="0.34998626667073579"/>
        <rFont val="Arial"/>
        <family val="2"/>
        <charset val="238"/>
      </rPr>
      <t>Zagreb Stock Exchange</t>
    </r>
  </si>
  <si>
    <r>
      <t xml:space="preserve">Izvor / </t>
    </r>
    <r>
      <rPr>
        <i/>
        <sz val="8"/>
        <color theme="1" tint="0.34998626667073579"/>
        <rFont val="Arial"/>
        <family val="2"/>
        <charset val="238"/>
      </rPr>
      <t>Source</t>
    </r>
    <r>
      <rPr>
        <sz val="8"/>
        <color theme="1" tint="0.34998626667073579"/>
        <rFont val="Arial"/>
        <family val="2"/>
        <charset val="238"/>
      </rPr>
      <t>:</t>
    </r>
    <r>
      <rPr>
        <sz val="8"/>
        <rFont val="Arial"/>
        <family val="2"/>
      </rPr>
      <t xml:space="preserve"> HANFA</t>
    </r>
  </si>
  <si>
    <r>
      <t>* u tisućama kuna /</t>
    </r>
    <r>
      <rPr>
        <i/>
        <sz val="8"/>
        <color theme="1" tint="0.34998626667073579"/>
        <rFont val="Arial"/>
        <family val="2"/>
        <charset val="238"/>
      </rPr>
      <t xml:space="preserve"> in thousand HRK</t>
    </r>
  </si>
  <si>
    <r>
      <t>Osiguranja /</t>
    </r>
    <r>
      <rPr>
        <b/>
        <sz val="9"/>
        <color rgb="FF0000FF"/>
        <rFont val="Arial"/>
        <family val="2"/>
      </rPr>
      <t xml:space="preserve"> </t>
    </r>
    <r>
      <rPr>
        <b/>
        <i/>
        <sz val="9"/>
        <color theme="1" tint="0.34998626667073579"/>
        <rFont val="Arial"/>
        <family val="2"/>
        <charset val="238"/>
      </rPr>
      <t>Policies</t>
    </r>
  </si>
  <si>
    <r>
      <t>Štete /</t>
    </r>
    <r>
      <rPr>
        <b/>
        <sz val="9"/>
        <color theme="1" tint="0.34998626667073579"/>
        <rFont val="Arial"/>
        <family val="2"/>
        <charset val="238"/>
      </rPr>
      <t xml:space="preserve"> </t>
    </r>
    <r>
      <rPr>
        <b/>
        <i/>
        <sz val="9"/>
        <color theme="1" tint="0.34998626667073579"/>
        <rFont val="Arial"/>
        <family val="2"/>
        <charset val="238"/>
      </rPr>
      <t>Claims</t>
    </r>
  </si>
  <si>
    <r>
      <t xml:space="preserve">Šifra  
</t>
    </r>
    <r>
      <rPr>
        <b/>
        <i/>
        <sz val="8"/>
        <color theme="1" tint="0.34998626667073579"/>
        <rFont val="Arial"/>
        <family val="2"/>
        <charset val="238"/>
      </rPr>
      <t>Code</t>
    </r>
  </si>
  <si>
    <r>
      <t xml:space="preserve">Vrste osiguranja
</t>
    </r>
    <r>
      <rPr>
        <b/>
        <sz val="8"/>
        <color theme="1" tint="0.34998626667073579"/>
        <rFont val="Arial"/>
        <family val="2"/>
        <charset val="238"/>
      </rPr>
      <t xml:space="preserve">Line of Insurance </t>
    </r>
  </si>
  <si>
    <r>
      <t xml:space="preserve">Broj osiguranja 
</t>
    </r>
    <r>
      <rPr>
        <b/>
        <i/>
        <sz val="8"/>
        <color theme="1" tint="0.34998626667073579"/>
        <rFont val="Arial"/>
        <family val="2"/>
        <charset val="238"/>
      </rPr>
      <t>Number of policies</t>
    </r>
  </si>
  <si>
    <r>
      <t xml:space="preserve">Zaračunata bruto premija * 
</t>
    </r>
    <r>
      <rPr>
        <b/>
        <i/>
        <sz val="8"/>
        <color theme="1" tint="0.34998626667073579"/>
        <rFont val="Arial"/>
        <family val="2"/>
        <charset val="238"/>
      </rPr>
      <t>Written premium *</t>
    </r>
  </si>
  <si>
    <r>
      <t xml:space="preserve">Broj šteta 
</t>
    </r>
    <r>
      <rPr>
        <b/>
        <i/>
        <sz val="8"/>
        <color theme="1" tint="0.34998626667073579"/>
        <rFont val="Arial"/>
        <family val="2"/>
        <charset val="238"/>
      </rPr>
      <t>Number of Claims</t>
    </r>
  </si>
  <si>
    <r>
      <t xml:space="preserve">Likvidirane štete bruto iznosi * 
</t>
    </r>
    <r>
      <rPr>
        <b/>
        <i/>
        <sz val="8"/>
        <color theme="1" tint="0.34998626667073579"/>
        <rFont val="Arial"/>
        <family val="2"/>
        <charset val="238"/>
      </rPr>
      <t>Settled Claims Gross Amount *</t>
    </r>
  </si>
  <si>
    <r>
      <t xml:space="preserve">Osiguranje od nezgode
</t>
    </r>
    <r>
      <rPr>
        <i/>
        <sz val="8"/>
        <color theme="1" tint="0.34998626667073579"/>
        <rFont val="Arial"/>
        <family val="2"/>
        <charset val="238"/>
      </rPr>
      <t>Personal accident insurance</t>
    </r>
  </si>
  <si>
    <r>
      <t xml:space="preserve">Osiguranje cestovnih vozila
</t>
    </r>
    <r>
      <rPr>
        <i/>
        <sz val="8"/>
        <color theme="1" tint="0.34998626667073579"/>
        <rFont val="Arial"/>
        <family val="2"/>
        <charset val="238"/>
      </rPr>
      <t>Insurance of land motor vehicles</t>
    </r>
  </si>
  <si>
    <r>
      <t xml:space="preserve">Zdravstveno osiguranje 
</t>
    </r>
    <r>
      <rPr>
        <i/>
        <sz val="8"/>
        <color theme="1" tint="0.34998626667073579"/>
        <rFont val="Arial"/>
        <family val="2"/>
        <charset val="238"/>
      </rPr>
      <t>Health insurance</t>
    </r>
  </si>
  <si>
    <r>
      <t xml:space="preserve">Osiguranje tračnih vozila
</t>
    </r>
    <r>
      <rPr>
        <i/>
        <sz val="8"/>
        <color theme="1" tint="0.34998626667073579"/>
        <rFont val="Arial"/>
        <family val="2"/>
        <charset val="238"/>
      </rPr>
      <t>Insurance of railway locomotives and rolling stock</t>
    </r>
  </si>
  <si>
    <r>
      <rPr>
        <sz val="8"/>
        <color theme="1"/>
        <rFont val="Arial"/>
        <family val="2"/>
        <charset val="238"/>
      </rPr>
      <t>Osiguranje zračnih letjelica</t>
    </r>
    <r>
      <rPr>
        <sz val="8"/>
        <color indexed="8"/>
        <rFont val="Arial"/>
        <family val="2"/>
        <charset val="238"/>
      </rPr>
      <t xml:space="preserve">
</t>
    </r>
    <r>
      <rPr>
        <i/>
        <sz val="8"/>
        <color theme="1" tint="0.34998626667073579"/>
        <rFont val="Arial"/>
        <family val="2"/>
        <charset val="238"/>
      </rPr>
      <t>Insurance of aircrafts</t>
    </r>
  </si>
  <si>
    <r>
      <t xml:space="preserve">Osiguranje plovila
</t>
    </r>
    <r>
      <rPr>
        <i/>
        <sz val="8"/>
        <color theme="1" tint="0.34998626667073579"/>
        <rFont val="Arial"/>
        <family val="2"/>
        <charset val="238"/>
      </rPr>
      <t>Insurance of vessels</t>
    </r>
  </si>
  <si>
    <r>
      <t xml:space="preserve">Osiguranje robe u prijevozu
</t>
    </r>
    <r>
      <rPr>
        <i/>
        <sz val="8"/>
        <color theme="1" tint="0.34998626667073579"/>
        <rFont val="Arial"/>
        <family val="2"/>
        <charset val="238"/>
      </rPr>
      <t>Insurance of goods in transit</t>
    </r>
  </si>
  <si>
    <r>
      <t xml:space="preserve">Osiguranje od požara i elementarnih šteta 
</t>
    </r>
    <r>
      <rPr>
        <i/>
        <sz val="8"/>
        <color theme="1" tint="0.34998626667073579"/>
        <rFont val="Arial"/>
        <family val="2"/>
        <charset val="238"/>
      </rPr>
      <t>Insurance against fire and natural disasters</t>
    </r>
  </si>
  <si>
    <r>
      <t xml:space="preserve">Ostala osiguranja imovine
</t>
    </r>
    <r>
      <rPr>
        <i/>
        <sz val="8"/>
        <color theme="1" tint="0.34998626667073579"/>
        <rFont val="Arial"/>
        <family val="2"/>
        <charset val="238"/>
      </rPr>
      <t>Other property insurance lines</t>
    </r>
  </si>
  <si>
    <r>
      <t xml:space="preserve">Osiguranje od odgovornosti za upotrebu motornih vozila
</t>
    </r>
    <r>
      <rPr>
        <i/>
        <sz val="8"/>
        <color theme="1" tint="0.34998626667073579"/>
        <rFont val="Arial"/>
        <family val="2"/>
        <charset val="238"/>
      </rPr>
      <t>Motor vehicle liability insurance</t>
    </r>
  </si>
  <si>
    <r>
      <t xml:space="preserve">Osiguranje od odgovornosti za upotrebu zračnih letjelica
</t>
    </r>
    <r>
      <rPr>
        <i/>
        <sz val="8"/>
        <color theme="1" tint="0.34998626667073579"/>
        <rFont val="Arial"/>
        <family val="2"/>
        <charset val="238"/>
      </rPr>
      <t>Aircraft liability  insurance</t>
    </r>
  </si>
  <si>
    <r>
      <t xml:space="preserve">Osiguranje od odgovornosti za upotrebu plovila
</t>
    </r>
    <r>
      <rPr>
        <i/>
        <sz val="8"/>
        <color theme="1" tint="0.34998626667073579"/>
        <rFont val="Arial"/>
        <family val="2"/>
        <charset val="238"/>
      </rPr>
      <t>Insurance of liability arising out of use of vessels</t>
    </r>
  </si>
  <si>
    <r>
      <t xml:space="preserve">Ostala osiguranja od odgovornosti
</t>
    </r>
    <r>
      <rPr>
        <i/>
        <sz val="8"/>
        <color theme="1" tint="0.34998626667073579"/>
        <rFont val="Arial"/>
        <family val="2"/>
        <charset val="238"/>
      </rPr>
      <t>Other liability insurance lines</t>
    </r>
  </si>
  <si>
    <r>
      <t xml:space="preserve">Osiguranje kredita
</t>
    </r>
    <r>
      <rPr>
        <i/>
        <sz val="8"/>
        <color theme="1" tint="0.34998626667073579"/>
        <rFont val="Arial"/>
        <family val="2"/>
        <charset val="238"/>
      </rPr>
      <t>Credit insurance</t>
    </r>
  </si>
  <si>
    <r>
      <t xml:space="preserve">Osiguranje jamstava
</t>
    </r>
    <r>
      <rPr>
        <i/>
        <sz val="8"/>
        <color theme="1" tint="0.34998626667073579"/>
        <rFont val="Arial"/>
        <family val="2"/>
        <charset val="238"/>
      </rPr>
      <t>Suretyship insurance</t>
    </r>
  </si>
  <si>
    <r>
      <t xml:space="preserve">Osiguranje raznih financijskih gubitaka
</t>
    </r>
    <r>
      <rPr>
        <i/>
        <sz val="8"/>
        <color theme="1" tint="0.34998626667073579"/>
        <rFont val="Arial"/>
        <family val="2"/>
        <charset val="238"/>
      </rPr>
      <t>Insurance of miscellaneous financial losses</t>
    </r>
  </si>
  <si>
    <r>
      <t xml:space="preserve">Osiguranje troškova pravne zaštite
</t>
    </r>
    <r>
      <rPr>
        <i/>
        <sz val="8"/>
        <color theme="1" tint="0.34998626667073579"/>
        <rFont val="Arial"/>
        <family val="2"/>
        <charset val="238"/>
      </rPr>
      <t>Insurance of legal protection</t>
    </r>
  </si>
  <si>
    <r>
      <t xml:space="preserve">Putno osiguranje
</t>
    </r>
    <r>
      <rPr>
        <i/>
        <sz val="8"/>
        <color theme="1" tint="0.34998626667073579"/>
        <rFont val="Arial"/>
        <family val="2"/>
        <charset val="238"/>
      </rPr>
      <t>Travel insurance</t>
    </r>
  </si>
  <si>
    <r>
      <t xml:space="preserve">Životno osiguranje
</t>
    </r>
    <r>
      <rPr>
        <i/>
        <sz val="8"/>
        <color theme="1" tint="0.34998626667073579"/>
        <rFont val="Arial"/>
        <family val="2"/>
        <charset val="238"/>
      </rPr>
      <t>Life assurance</t>
    </r>
  </si>
  <si>
    <r>
      <t xml:space="preserve">Rentno osiguranje
</t>
    </r>
    <r>
      <rPr>
        <i/>
        <sz val="8"/>
        <color theme="1" tint="0.34998626667073579"/>
        <rFont val="Arial"/>
        <family val="2"/>
        <charset val="238"/>
      </rPr>
      <t>Annuity insurance</t>
    </r>
  </si>
  <si>
    <r>
      <t xml:space="preserve">Dodatna osiguranja uz životno osiguranje
</t>
    </r>
    <r>
      <rPr>
        <i/>
        <sz val="8"/>
        <color theme="1" tint="0.34998626667073579"/>
        <rFont val="Arial"/>
        <family val="2"/>
        <charset val="238"/>
      </rPr>
      <t>Supplementary insurance linked with life assurance policy</t>
    </r>
  </si>
  <si>
    <r>
      <t xml:space="preserve">Osiguranje za slučaj vjenčanja ili rođenja
</t>
    </r>
    <r>
      <rPr>
        <i/>
        <sz val="8"/>
        <color theme="1" tint="0.34998626667073579"/>
        <rFont val="Arial"/>
        <family val="2"/>
        <charset val="238"/>
      </rPr>
      <t>Marriage and birth assurance</t>
    </r>
  </si>
  <si>
    <r>
      <t xml:space="preserve">Životna osiguranja kod kojih osiguranik na sebe preuzima investicijski rizik 
</t>
    </r>
    <r>
      <rPr>
        <i/>
        <sz val="8"/>
        <color theme="1" tint="0.34998626667073579"/>
        <rFont val="Arial"/>
        <family val="2"/>
        <charset val="238"/>
      </rPr>
      <t>Assurance/insurance linked with units of investment funds - unit-linked</t>
    </r>
  </si>
  <si>
    <r>
      <t xml:space="preserve">Tontine
</t>
    </r>
    <r>
      <rPr>
        <i/>
        <sz val="8"/>
        <color theme="1" tint="0.34998626667073579"/>
        <rFont val="Arial"/>
        <family val="2"/>
        <charset val="238"/>
      </rPr>
      <t>Tontine</t>
    </r>
  </si>
  <si>
    <r>
      <t xml:space="preserve">Osiguranje s kapitalizacijom isplate
</t>
    </r>
    <r>
      <rPr>
        <i/>
        <sz val="8"/>
        <color theme="1" tint="0.34998626667073579"/>
        <rFont val="Arial"/>
        <family val="2"/>
        <charset val="238"/>
      </rPr>
      <t>Assurance with paid-up sum assured</t>
    </r>
  </si>
  <si>
    <r>
      <t xml:space="preserve">UKUPNO  (neživotna osiguranja, vrste 01 - 18)
</t>
    </r>
    <r>
      <rPr>
        <i/>
        <sz val="8"/>
        <color theme="1" tint="0.34998626667073579"/>
        <rFont val="Arial"/>
        <family val="2"/>
        <charset val="238"/>
      </rPr>
      <t>TOTAL (non-life insurance, lines 01 -18)</t>
    </r>
  </si>
  <si>
    <r>
      <t xml:space="preserve">UKUPNO  (životna osiguranja, vrste 19 - 25)
</t>
    </r>
    <r>
      <rPr>
        <i/>
        <sz val="8"/>
        <color theme="1" tint="0.34998626667073579"/>
        <rFont val="Arial"/>
        <family val="2"/>
        <charset val="238"/>
      </rPr>
      <t>TOTAL (life assurance 19 - 25)</t>
    </r>
  </si>
  <si>
    <r>
      <t xml:space="preserve"> Neživotna osiguranja / </t>
    </r>
    <r>
      <rPr>
        <b/>
        <i/>
        <sz val="10"/>
        <color theme="1" tint="0.34998626667073579"/>
        <rFont val="Arial"/>
        <family val="2"/>
        <charset val="238"/>
      </rPr>
      <t xml:space="preserve">Non-Life Insurance </t>
    </r>
  </si>
  <si>
    <r>
      <t xml:space="preserve"> Životna osiguranja / </t>
    </r>
    <r>
      <rPr>
        <b/>
        <i/>
        <sz val="10"/>
        <color theme="1" tint="0.34998626667073579"/>
        <rFont val="Arial"/>
        <family val="2"/>
        <charset val="238"/>
      </rPr>
      <t>Life Insurance</t>
    </r>
  </si>
  <si>
    <r>
      <t xml:space="preserve">  Ukupno / </t>
    </r>
    <r>
      <rPr>
        <b/>
        <i/>
        <sz val="10"/>
        <color theme="1" tint="0.34998626667073579"/>
        <rFont val="Arial"/>
        <family val="2"/>
        <charset val="238"/>
      </rPr>
      <t>Total</t>
    </r>
  </si>
  <si>
    <r>
      <t>u tisućama kuna /</t>
    </r>
    <r>
      <rPr>
        <i/>
        <sz val="8"/>
        <color theme="1" tint="0.34998626667073579"/>
        <rFont val="Arial"/>
        <family val="2"/>
        <charset val="238"/>
      </rPr>
      <t xml:space="preserve"> in thousand HRK</t>
    </r>
  </si>
  <si>
    <r>
      <t xml:space="preserve">Društvo 
</t>
    </r>
    <r>
      <rPr>
        <b/>
        <i/>
        <sz val="9"/>
        <color theme="1" tint="0.34998626667073579"/>
        <rFont val="Arial"/>
        <family val="2"/>
        <charset val="238"/>
      </rPr>
      <t>Company</t>
    </r>
  </si>
  <si>
    <r>
      <t xml:space="preserve">Zaračunata bruto premija
</t>
    </r>
    <r>
      <rPr>
        <i/>
        <sz val="9"/>
        <color theme="1" tint="0.34998626667073579"/>
        <rFont val="Arial"/>
        <family val="2"/>
        <charset val="238"/>
      </rPr>
      <t>Gross Written premium</t>
    </r>
  </si>
  <si>
    <r>
      <t xml:space="preserve">Udio u premiji svih društava
</t>
    </r>
    <r>
      <rPr>
        <i/>
        <sz val="9"/>
        <color theme="1" tint="0.34998626667073579"/>
        <rFont val="Arial"/>
        <family val="2"/>
        <charset val="238"/>
      </rPr>
      <t>Premium share for all insurance companies</t>
    </r>
  </si>
  <si>
    <r>
      <t xml:space="preserve">Udio u premiji svih društava 
</t>
    </r>
    <r>
      <rPr>
        <i/>
        <sz val="9"/>
        <color theme="1" tint="0.34998626667073579"/>
        <rFont val="Arial"/>
        <family val="2"/>
        <charset val="238"/>
      </rPr>
      <t>Premium share for all insurance companies</t>
    </r>
  </si>
  <si>
    <r>
      <t xml:space="preserve">Zaračunata bruto premija 
</t>
    </r>
    <r>
      <rPr>
        <i/>
        <sz val="9"/>
        <color theme="1" tint="0.34998626667073579"/>
        <rFont val="Arial"/>
        <family val="2"/>
        <charset val="238"/>
      </rPr>
      <t>Gross Written premium</t>
    </r>
  </si>
  <si>
    <r>
      <t xml:space="preserve">Indeks
</t>
    </r>
    <r>
      <rPr>
        <i/>
        <sz val="9"/>
        <color theme="1" tint="0.34998626667073579"/>
        <rFont val="Arial"/>
        <family val="2"/>
        <charset val="238"/>
      </rPr>
      <t>Index</t>
    </r>
  </si>
  <si>
    <r>
      <t>UKUPNO /</t>
    </r>
    <r>
      <rPr>
        <b/>
        <i/>
        <sz val="9"/>
        <rFont val="Tahoma"/>
        <family val="2"/>
      </rPr>
      <t xml:space="preserve"> </t>
    </r>
    <r>
      <rPr>
        <b/>
        <i/>
        <sz val="9"/>
        <color theme="1" tint="0.34998626667073579"/>
        <rFont val="Tahoma"/>
        <family val="2"/>
        <charset val="238"/>
      </rPr>
      <t>TOTAL</t>
    </r>
  </si>
  <si>
    <r>
      <t xml:space="preserve">Izvor / </t>
    </r>
    <r>
      <rPr>
        <i/>
        <sz val="8"/>
        <color theme="1" tint="0.34998626667073579"/>
        <rFont val="Arial"/>
        <family val="2"/>
        <charset val="238"/>
      </rPr>
      <t>Source:</t>
    </r>
    <r>
      <rPr>
        <sz val="8"/>
        <rFont val="Arial"/>
        <family val="2"/>
      </rPr>
      <t xml:space="preserve"> HANFA</t>
    </r>
  </si>
  <si>
    <r>
      <t xml:space="preserve">Godina
</t>
    </r>
    <r>
      <rPr>
        <i/>
        <sz val="10"/>
        <color theme="1" tint="0.34998626667073579"/>
        <rFont val="Arial"/>
        <family val="2"/>
        <charset val="238"/>
      </rPr>
      <t>Year</t>
    </r>
  </si>
  <si>
    <r>
      <t xml:space="preserve">Korisnici
</t>
    </r>
    <r>
      <rPr>
        <i/>
        <sz val="10"/>
        <color theme="1" tint="0.34998626667073579"/>
        <rFont val="Arial"/>
        <family val="2"/>
        <charset val="238"/>
      </rPr>
      <t>Pensioners</t>
    </r>
  </si>
  <si>
    <r>
      <t xml:space="preserve">Ugovori
</t>
    </r>
    <r>
      <rPr>
        <i/>
        <sz val="10"/>
        <color theme="1" tint="0.34998626667073579"/>
        <rFont val="Arial"/>
        <family val="2"/>
        <charset val="238"/>
      </rPr>
      <t>Contracts</t>
    </r>
  </si>
  <si>
    <r>
      <t xml:space="preserve">Mjesec
</t>
    </r>
    <r>
      <rPr>
        <i/>
        <sz val="10"/>
        <color theme="1" tint="0.34998626667073579"/>
        <rFont val="Arial"/>
        <family val="2"/>
        <charset val="238"/>
      </rPr>
      <t>Month</t>
    </r>
  </si>
  <si>
    <r>
      <t xml:space="preserve">Izvor / </t>
    </r>
    <r>
      <rPr>
        <i/>
        <sz val="8"/>
        <color theme="1" tint="0.34998626667073579"/>
        <rFont val="Arial"/>
        <family val="2"/>
        <charset val="238"/>
      </rPr>
      <t>Source</t>
    </r>
    <r>
      <rPr>
        <i/>
        <sz val="8"/>
        <color indexed="12"/>
        <rFont val="Arial"/>
        <family val="2"/>
      </rPr>
      <t>:</t>
    </r>
    <r>
      <rPr>
        <sz val="8"/>
        <rFont val="Arial"/>
        <family val="2"/>
      </rPr>
      <t xml:space="preserve"> HANFA</t>
    </r>
  </si>
  <si>
    <r>
      <t xml:space="preserve">Dobrovoljno mirovinsko društvo
</t>
    </r>
    <r>
      <rPr>
        <i/>
        <sz val="8"/>
        <color theme="1" tint="0.34998626667073579"/>
        <rFont val="Arial"/>
        <family val="2"/>
        <charset val="238"/>
      </rPr>
      <t>Voluntary pension fund management company</t>
    </r>
  </si>
  <si>
    <r>
      <t xml:space="preserve">Zatvoreni dobrovoljni mirovinski fond 
</t>
    </r>
    <r>
      <rPr>
        <i/>
        <sz val="8"/>
        <color theme="1" tint="0.34998626667073579"/>
        <rFont val="Arial"/>
        <family val="2"/>
        <charset val="238"/>
      </rPr>
      <t>Closed voluntary pension fund</t>
    </r>
  </si>
  <si>
    <r>
      <t xml:space="preserve">Kvartalna promjena 
</t>
    </r>
    <r>
      <rPr>
        <b/>
        <i/>
        <sz val="10"/>
        <color theme="1" tint="0.34998626667073579"/>
        <rFont val="Arial"/>
        <family val="2"/>
        <charset val="238"/>
      </rPr>
      <t>Quarterly change</t>
    </r>
  </si>
  <si>
    <r>
      <t>Brojčana /</t>
    </r>
    <r>
      <rPr>
        <b/>
        <sz val="9"/>
        <color theme="1" tint="0.34998626667073579"/>
        <rFont val="Arial"/>
        <family val="2"/>
        <charset val="238"/>
      </rPr>
      <t xml:space="preserve"> </t>
    </r>
    <r>
      <rPr>
        <b/>
        <i/>
        <sz val="9"/>
        <color theme="1" tint="0.34998626667073579"/>
        <rFont val="Arial"/>
        <family val="2"/>
        <charset val="238"/>
      </rPr>
      <t>In number</t>
    </r>
  </si>
  <si>
    <r>
      <t xml:space="preserve">Relativna
</t>
    </r>
    <r>
      <rPr>
        <b/>
        <i/>
        <sz val="9"/>
        <color theme="1" tint="0.34998626667073579"/>
        <rFont val="Arial"/>
        <family val="2"/>
        <charset val="238"/>
      </rPr>
      <t>Relative</t>
    </r>
  </si>
  <si>
    <r>
      <t xml:space="preserve">Dob 
</t>
    </r>
    <r>
      <rPr>
        <b/>
        <i/>
        <sz val="8"/>
        <color theme="1" tint="0.34998626667073579"/>
        <rFont val="Arial"/>
        <family val="2"/>
        <charset val="238"/>
      </rPr>
      <t>Age</t>
    </r>
  </si>
  <si>
    <r>
      <t>Muškarci</t>
    </r>
    <r>
      <rPr>
        <sz val="8"/>
        <rFont val="Arial"/>
        <family val="2"/>
        <charset val="238"/>
      </rPr>
      <t xml:space="preserve"> 
</t>
    </r>
    <r>
      <rPr>
        <b/>
        <i/>
        <sz val="8"/>
        <color theme="1" tint="0.34998626667073579"/>
        <rFont val="Arial"/>
        <family val="2"/>
        <charset val="238"/>
      </rPr>
      <t>Male</t>
    </r>
  </si>
  <si>
    <r>
      <t>Žene</t>
    </r>
    <r>
      <rPr>
        <sz val="8"/>
        <rFont val="Arial"/>
        <family val="2"/>
        <charset val="238"/>
      </rPr>
      <t xml:space="preserve"> 
</t>
    </r>
    <r>
      <rPr>
        <b/>
        <i/>
        <sz val="8"/>
        <color theme="1" tint="0.34998626667073579"/>
        <rFont val="Arial"/>
        <family val="2"/>
        <charset val="238"/>
      </rPr>
      <t>Female</t>
    </r>
  </si>
  <si>
    <r>
      <t xml:space="preserve">Ukupno 
</t>
    </r>
    <r>
      <rPr>
        <b/>
        <i/>
        <sz val="8"/>
        <color theme="1" tint="0.34998626667073579"/>
        <rFont val="Arial"/>
        <family val="2"/>
        <charset val="238"/>
      </rPr>
      <t>Total</t>
    </r>
  </si>
  <si>
    <r>
      <t xml:space="preserve">Ukupno 
</t>
    </r>
    <r>
      <rPr>
        <b/>
        <i/>
        <sz val="9"/>
        <color theme="1" tint="0.34998626667073579"/>
        <rFont val="Arial"/>
        <family val="2"/>
        <charset val="238"/>
      </rPr>
      <t>Total</t>
    </r>
  </si>
  <si>
    <r>
      <t>Izvor /</t>
    </r>
    <r>
      <rPr>
        <i/>
        <sz val="8"/>
        <color rgb="FF0000FF"/>
        <rFont val="Arial"/>
        <family val="2"/>
      </rPr>
      <t xml:space="preserve"> </t>
    </r>
    <r>
      <rPr>
        <i/>
        <sz val="8"/>
        <color theme="1" tint="0.34998626667073579"/>
        <rFont val="Arial"/>
        <family val="2"/>
        <charset val="238"/>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</si>
  <si>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Podaci o ZDMF-ovima
</t>
    </r>
    <r>
      <rPr>
        <b/>
        <i/>
        <sz val="10"/>
        <color theme="1" tint="0.34998626667073579"/>
        <rFont val="Arial"/>
        <family val="2"/>
        <charset val="238"/>
      </rPr>
      <t>ZDMFs data</t>
    </r>
  </si>
  <si>
    <r>
      <t xml:space="preserve">Ukupno članova ZDMF-ova 
</t>
    </r>
    <r>
      <rPr>
        <i/>
        <sz val="9"/>
        <color theme="1" tint="0.34998626667073579"/>
        <rFont val="Arial"/>
        <family val="2"/>
        <charset val="238"/>
      </rPr>
      <t>Total membership ZDMFs</t>
    </r>
  </si>
  <si>
    <r>
      <t xml:space="preserve">Ukupni mjesečni bruto doprinosi ZDMF-ova (u tis. kuna) 
</t>
    </r>
    <r>
      <rPr>
        <i/>
        <sz val="9"/>
        <color theme="1" tint="0.34998626667073579"/>
        <rFont val="Arial"/>
        <family val="2"/>
        <charset val="238"/>
      </rPr>
      <t>Total monthly ZDMFs' gross contributions (in thousand HRK)</t>
    </r>
  </si>
  <si>
    <r>
      <t xml:space="preserve">Ukupni bruto doprinosi ZDMF-ova u tekućoj godini (u tis. kuna) 
</t>
    </r>
    <r>
      <rPr>
        <i/>
        <sz val="9"/>
        <color theme="1" tint="0.34998626667073579"/>
        <rFont val="Arial"/>
        <family val="2"/>
        <charset val="238"/>
      </rPr>
      <t>Tota</t>
    </r>
    <r>
      <rPr>
        <sz val="9"/>
        <color theme="1" tint="0.34998626667073579"/>
        <rFont val="Arial"/>
        <family val="2"/>
        <charset val="238"/>
      </rPr>
      <t xml:space="preserve">l </t>
    </r>
    <r>
      <rPr>
        <i/>
        <sz val="9"/>
        <color theme="1" tint="0.34998626667073579"/>
        <rFont val="Arial"/>
        <family val="2"/>
        <charset val="238"/>
      </rPr>
      <t>ZDMFs' gross contributions in current year (in thousand HRK)</t>
    </r>
  </si>
  <si>
    <r>
      <t xml:space="preserve">Ukupni bruto doprinosi ZDMF-ova (u tisućama kuna) 
</t>
    </r>
    <r>
      <rPr>
        <i/>
        <sz val="9"/>
        <color theme="1" tint="0.34998626667073579"/>
        <rFont val="Arial"/>
        <family val="2"/>
        <charset val="238"/>
      </rPr>
      <t>Total ZDMFs' gross contributions (in thousand HRK)</t>
    </r>
  </si>
  <si>
    <r>
      <t xml:space="preserve">Ukupne mjesečne isplate ZDMF-ova (u tis. kn)
</t>
    </r>
    <r>
      <rPr>
        <i/>
        <sz val="9"/>
        <color theme="1" tint="0.34998626667073579"/>
        <rFont val="Arial"/>
        <family val="2"/>
        <charset val="238"/>
      </rPr>
      <t>Total ZDMF˝s payments per month (in thousand HRK)</t>
    </r>
  </si>
  <si>
    <r>
      <t xml:space="preserve">Ukupne isplate ZDMF-ova u tekućoj godini (u tis. kn)
</t>
    </r>
    <r>
      <rPr>
        <i/>
        <sz val="9"/>
        <color theme="1" tint="0.34998626667073579"/>
        <rFont val="Arial"/>
        <family val="2"/>
        <charset val="238"/>
      </rPr>
      <t>Total ZDMF˝s payments in current year (in thousand HRK)</t>
    </r>
  </si>
  <si>
    <r>
      <t xml:space="preserve">Ukupne isplate ZDMF -ova (u tisućama kn)
</t>
    </r>
    <r>
      <rPr>
        <i/>
        <sz val="9"/>
        <color theme="1" tint="0.34998626667073579"/>
        <rFont val="Arial"/>
        <family val="2"/>
        <charset val="238"/>
      </rPr>
      <t>Total ZDMF˝s payments (in thousand HRK)</t>
    </r>
  </si>
  <si>
    <r>
      <t xml:space="preserve">Ukupna neto imovina ZDMF-ova (u tis. kn)
</t>
    </r>
    <r>
      <rPr>
        <i/>
        <sz val="9"/>
        <color theme="1" tint="0.34998626667073579"/>
        <rFont val="Arial"/>
        <family val="2"/>
        <charset val="238"/>
      </rPr>
      <t>Total net assets ZDMFs (in thousand HRK)</t>
    </r>
  </si>
  <si>
    <r>
      <t>1) Preliminarni podaci /</t>
    </r>
    <r>
      <rPr>
        <sz val="7"/>
        <color rgb="FF0000FF"/>
        <rFont val="Arial"/>
        <family val="2"/>
      </rPr>
      <t xml:space="preserve"> </t>
    </r>
    <r>
      <rPr>
        <i/>
        <sz val="7"/>
        <color theme="1" tint="0.34998626667073579"/>
        <rFont val="Arial"/>
        <family val="2"/>
        <charset val="238"/>
      </rPr>
      <t>Preliminary data</t>
    </r>
  </si>
  <si>
    <r>
      <t>Izvor /</t>
    </r>
    <r>
      <rPr>
        <sz val="8"/>
        <color rgb="FF0000FF"/>
        <rFont val="Arial"/>
        <family val="2"/>
      </rPr>
      <t xml:space="preserve"> </t>
    </r>
    <r>
      <rPr>
        <i/>
        <sz val="8"/>
        <color theme="1" tint="0.34998626667073579"/>
        <rFont val="Arial"/>
        <family val="2"/>
        <charset val="238"/>
      </rPr>
      <t>Source</t>
    </r>
    <r>
      <rPr>
        <sz val="8"/>
        <color theme="1" tint="0.34998626667073579"/>
        <rFont val="Arial"/>
        <family val="2"/>
        <charset val="238"/>
      </rPr>
      <t>:</t>
    </r>
    <r>
      <rPr>
        <sz val="8"/>
        <rFont val="Arial"/>
        <family val="2"/>
        <charset val="238"/>
      </rPr>
      <t xml:space="preserve"> HANFA,DMD</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</si>
  <si>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18</t>
    </r>
  </si>
  <si>
    <r>
      <t xml:space="preserve">Vrsta imovine
</t>
    </r>
    <r>
      <rPr>
        <b/>
        <i/>
        <sz val="8"/>
        <color theme="1" tint="0.34998626667073579"/>
        <rFont val="Arial"/>
        <family val="2"/>
        <charset val="238"/>
      </rPr>
      <t>Type of assets</t>
    </r>
  </si>
  <si>
    <r>
      <t>Izvor /</t>
    </r>
    <r>
      <rPr>
        <i/>
        <sz val="8"/>
        <color theme="1" tint="0.34998626667073579"/>
        <rFont val="Arial"/>
        <family val="2"/>
        <charset val="238"/>
      </rPr>
      <t>Source:</t>
    </r>
    <r>
      <rPr>
        <i/>
        <sz val="8"/>
        <rFont val="Arial"/>
        <family val="2"/>
      </rPr>
      <t xml:space="preserve"> HANFA</t>
    </r>
  </si>
  <si>
    <r>
      <t xml:space="preserve">Naziv fonda
</t>
    </r>
    <r>
      <rPr>
        <i/>
        <sz val="8"/>
        <color theme="1" tint="0.34998626667073579"/>
        <rFont val="Arial"/>
        <family val="2"/>
        <charset val="238"/>
      </rPr>
      <t>Fund name</t>
    </r>
  </si>
  <si>
    <r>
      <t xml:space="preserve">Cijena udjela
</t>
    </r>
    <r>
      <rPr>
        <b/>
        <i/>
        <sz val="8"/>
        <color theme="1" tint="0.34998626667073579"/>
        <rFont val="Arial"/>
        <family val="2"/>
        <charset val="238"/>
      </rPr>
      <t>Unit price</t>
    </r>
  </si>
  <si>
    <r>
      <t xml:space="preserve">P  r  i   n  o  s  i      /     </t>
    </r>
    <r>
      <rPr>
        <b/>
        <i/>
        <sz val="9"/>
        <color theme="1" tint="0.34998626667073579"/>
        <rFont val="Arial"/>
        <family val="2"/>
        <charset val="238"/>
      </rPr>
      <t>R  a  t  e  s    o  f     r  e  t  u  r  n</t>
    </r>
  </si>
  <si>
    <r>
      <t>Neto imovina /</t>
    </r>
    <r>
      <rPr>
        <b/>
        <i/>
        <sz val="11"/>
        <color indexed="12"/>
        <rFont val="Arial"/>
        <family val="2"/>
        <charset val="238"/>
      </rPr>
      <t xml:space="preserve"> </t>
    </r>
    <r>
      <rPr>
        <b/>
        <i/>
        <sz val="11"/>
        <color theme="1" tint="0.34998626667073579"/>
        <rFont val="Arial"/>
        <family val="2"/>
        <charset val="238"/>
      </rPr>
      <t>Net assets</t>
    </r>
  </si>
  <si>
    <r>
      <t>u tisućama kuna /</t>
    </r>
    <r>
      <rPr>
        <sz val="8"/>
        <color rgb="FF0000FF"/>
        <rFont val="Arial"/>
        <family val="2"/>
      </rPr>
      <t xml:space="preserve"> </t>
    </r>
    <r>
      <rPr>
        <i/>
        <sz val="8"/>
        <color theme="1" tint="0.34998626667073579"/>
        <rFont val="Arial"/>
        <family val="2"/>
        <charset val="238"/>
      </rPr>
      <t>in thousand HRK</t>
    </r>
  </si>
  <si>
    <r>
      <t xml:space="preserve">Bruto mirovinski doprinosi / </t>
    </r>
    <r>
      <rPr>
        <b/>
        <i/>
        <sz val="9"/>
        <color theme="1" tint="0.34998626667073579"/>
        <rFont val="Arial"/>
        <family val="2"/>
        <charset val="238"/>
      </rPr>
      <t>Gross pension contributions</t>
    </r>
  </si>
  <si>
    <r>
      <t xml:space="preserve">Otvoreni dobrovoljni mirovinski fond
</t>
    </r>
    <r>
      <rPr>
        <i/>
        <sz val="8"/>
        <color theme="1" tint="0.34998626667073579"/>
        <rFont val="Arial"/>
        <family val="2"/>
        <charset val="238"/>
      </rPr>
      <t>Open voluntary  pension fund</t>
    </r>
  </si>
  <si>
    <r>
      <t>Total since the start of activity</t>
    </r>
    <r>
      <rPr>
        <i/>
        <vertAlign val="superscript"/>
        <sz val="8"/>
        <color theme="1" tint="0.34998626667073579"/>
        <rFont val="Arial"/>
        <family val="2"/>
        <charset val="238"/>
      </rPr>
      <t xml:space="preserve"> 2)</t>
    </r>
  </si>
  <si>
    <r>
      <t xml:space="preserve">Izvor / </t>
    </r>
    <r>
      <rPr>
        <sz val="8"/>
        <color theme="1" tint="0.34998626667073579"/>
        <rFont val="Arial"/>
        <family val="2"/>
        <charset val="238"/>
      </rPr>
      <t>Source</t>
    </r>
    <r>
      <rPr>
        <i/>
        <sz val="8"/>
        <color theme="1" tint="0.34998626667073579"/>
        <rFont val="Arial"/>
        <family val="2"/>
        <charset val="238"/>
      </rPr>
      <t>:</t>
    </r>
    <r>
      <rPr>
        <i/>
        <sz val="8"/>
        <rFont val="Arial"/>
        <family val="2"/>
        <charset val="238"/>
      </rPr>
      <t xml:space="preserve"> DMD-ovi / </t>
    </r>
    <r>
      <rPr>
        <i/>
        <sz val="8"/>
        <color theme="1" tint="0.34998626667073579"/>
        <rFont val="Arial"/>
        <family val="2"/>
        <charset val="238"/>
      </rPr>
      <t>DMDs</t>
    </r>
  </si>
  <si>
    <r>
      <t xml:space="preserve">I s p l a t e  / </t>
    </r>
    <r>
      <rPr>
        <b/>
        <sz val="9"/>
        <color theme="1" tint="0.34998626667073579"/>
        <rFont val="Arial"/>
        <family val="2"/>
        <charset val="238"/>
      </rPr>
      <t xml:space="preserve"> </t>
    </r>
    <r>
      <rPr>
        <b/>
        <i/>
        <sz val="9"/>
        <color theme="1" tint="0.34998626667073579"/>
        <rFont val="Arial"/>
        <family val="2"/>
        <charset val="238"/>
      </rPr>
      <t>P a y m e n t s</t>
    </r>
  </si>
  <si>
    <r>
      <t xml:space="preserve">Izvor /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 xml:space="preserve">DMD-ovi / </t>
    </r>
    <r>
      <rPr>
        <i/>
        <sz val="8"/>
        <color theme="1" tint="0.34998626667073579"/>
        <rFont val="Arial"/>
        <family val="2"/>
        <charset val="238"/>
      </rPr>
      <t>DMDs</t>
    </r>
  </si>
  <si>
    <r>
      <t xml:space="preserve">Izvor / </t>
    </r>
    <r>
      <rPr>
        <i/>
        <sz val="8"/>
        <color theme="1" tint="0.34998626667073579"/>
        <rFont val="Arial"/>
        <family val="2"/>
        <charset val="238"/>
      </rPr>
      <t xml:space="preserve">Source: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</si>
  <si>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Izvor / </t>
    </r>
    <r>
      <rPr>
        <i/>
        <sz val="8"/>
        <color theme="1" tint="0.34998626667073579"/>
        <rFont val="Arial"/>
        <family val="2"/>
        <charset val="238"/>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</si>
  <si>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Članstvo /
</t>
    </r>
    <r>
      <rPr>
        <b/>
        <i/>
        <sz val="8"/>
        <color theme="1" tint="0.34998626667073579"/>
        <rFont val="Arial"/>
        <family val="2"/>
        <charset val="238"/>
      </rPr>
      <t>Membership</t>
    </r>
  </si>
  <si>
    <r>
      <t xml:space="preserve">Početak razdoblja
</t>
    </r>
    <r>
      <rPr>
        <b/>
        <i/>
        <sz val="8"/>
        <color theme="1" tint="0.34998626667073579"/>
        <rFont val="Arial"/>
        <family val="2"/>
        <charset val="238"/>
      </rPr>
      <t>Beginning of the period</t>
    </r>
  </si>
  <si>
    <r>
      <t xml:space="preserve">Udjel
</t>
    </r>
    <r>
      <rPr>
        <i/>
        <sz val="8"/>
        <color theme="1" tint="0.34998626667073579"/>
        <rFont val="Arial"/>
        <family val="2"/>
        <charset val="238"/>
      </rPr>
      <t>Share</t>
    </r>
  </si>
  <si>
    <r>
      <t xml:space="preserve">Novi članovi
</t>
    </r>
    <r>
      <rPr>
        <i/>
        <sz val="8"/>
        <color theme="1" tint="0.34998626667073579"/>
        <rFont val="Arial"/>
        <family val="2"/>
        <charset val="238"/>
      </rPr>
      <t>New members</t>
    </r>
  </si>
  <si>
    <r>
      <t xml:space="preserve">Mirovina
</t>
    </r>
    <r>
      <rPr>
        <sz val="8"/>
        <color theme="1" tint="0.34998626667073579"/>
        <rFont val="Arial"/>
        <family val="2"/>
        <charset val="238"/>
      </rPr>
      <t>Retirement</t>
    </r>
  </si>
  <si>
    <r>
      <t xml:space="preserve">Ukupan prestanak članstva 
</t>
    </r>
    <r>
      <rPr>
        <i/>
        <sz val="8"/>
        <color theme="1" tint="0.34998626667073579"/>
        <rFont val="Arial"/>
        <family val="2"/>
        <charset val="238"/>
      </rPr>
      <t>Membership termination total</t>
    </r>
  </si>
  <si>
    <r>
      <t xml:space="preserve">Kraj razdoblja
</t>
    </r>
    <r>
      <rPr>
        <b/>
        <i/>
        <sz val="8"/>
        <color theme="1" tint="0.34998626667073579"/>
        <rFont val="Arial"/>
        <family val="2"/>
        <charset val="238"/>
      </rPr>
      <t>End of the period</t>
    </r>
  </si>
  <si>
    <r>
      <t xml:space="preserve">Udjel
</t>
    </r>
    <r>
      <rPr>
        <b/>
        <i/>
        <sz val="8"/>
        <color theme="1" tint="0.34998626667073579"/>
        <rFont val="Arial"/>
        <family val="2"/>
        <charset val="238"/>
      </rPr>
      <t>Share</t>
    </r>
  </si>
  <si>
    <r>
      <t xml:space="preserve">1) Preliminarni podaci / </t>
    </r>
    <r>
      <rPr>
        <sz val="7"/>
        <color theme="1" tint="0.34998626667073579"/>
        <rFont val="Arial"/>
        <family val="2"/>
        <charset val="238"/>
      </rPr>
      <t>Preliminary data</t>
    </r>
  </si>
  <si>
    <r>
      <t xml:space="preserve">Ukupno kat. A
</t>
    </r>
    <r>
      <rPr>
        <b/>
        <i/>
        <sz val="9"/>
        <color theme="1" tint="0.34998626667073579"/>
        <rFont val="Arial"/>
        <family val="2"/>
        <charset val="238"/>
      </rPr>
      <t>Total cat. A</t>
    </r>
  </si>
  <si>
    <r>
      <t xml:space="preserve">Ukupno kat. B
</t>
    </r>
    <r>
      <rPr>
        <b/>
        <i/>
        <sz val="9"/>
        <color theme="1" tint="0.34998626667073579"/>
        <rFont val="Arial"/>
        <family val="2"/>
        <charset val="238"/>
      </rPr>
      <t>Total cat. B</t>
    </r>
  </si>
  <si>
    <r>
      <t xml:space="preserve">Ukupno kat. C
</t>
    </r>
    <r>
      <rPr>
        <b/>
        <i/>
        <sz val="9"/>
        <color theme="1" tint="0.34998626667073579"/>
        <rFont val="Arial"/>
        <family val="2"/>
        <charset val="238"/>
      </rPr>
      <t>Total cat. C</t>
    </r>
  </si>
  <si>
    <r>
      <t xml:space="preserve">Sveukupno
</t>
    </r>
    <r>
      <rPr>
        <b/>
        <i/>
        <sz val="10"/>
        <color theme="1" tint="0.34998626667073579"/>
        <rFont val="Arial"/>
        <family val="2"/>
        <charset val="238"/>
      </rPr>
      <t>Total</t>
    </r>
  </si>
  <si>
    <r>
      <t xml:space="preserve"> K A T E G O R I J A    C    /   </t>
    </r>
    <r>
      <rPr>
        <b/>
        <i/>
        <sz val="11"/>
        <color rgb="FF0000FF"/>
        <rFont val="Arial"/>
        <family val="2"/>
        <charset val="238"/>
      </rPr>
      <t xml:space="preserve"> </t>
    </r>
    <r>
      <rPr>
        <b/>
        <i/>
        <sz val="11"/>
        <color theme="1" tint="0.34998626667073579"/>
        <rFont val="Arial"/>
        <family val="2"/>
        <charset val="238"/>
      </rPr>
      <t>C A T E G O R Y   C</t>
    </r>
  </si>
  <si>
    <r>
      <t xml:space="preserve"> K A T E G O R I J A    B    /   </t>
    </r>
    <r>
      <rPr>
        <b/>
        <i/>
        <sz val="11"/>
        <color theme="1" tint="0.34998626667073579"/>
        <rFont val="Arial"/>
        <family val="2"/>
        <charset val="238"/>
      </rPr>
      <t xml:space="preserve"> C A T E G O R Y   B</t>
    </r>
  </si>
  <si>
    <r>
      <t xml:space="preserve"> K A T E G O R I J A    A    /   </t>
    </r>
    <r>
      <rPr>
        <b/>
        <i/>
        <sz val="11"/>
        <color rgb="FF0000FF"/>
        <rFont val="Arial"/>
        <family val="2"/>
        <charset val="238"/>
      </rPr>
      <t xml:space="preserve">  </t>
    </r>
    <r>
      <rPr>
        <b/>
        <i/>
        <sz val="11"/>
        <color theme="1" tint="0.34998626667073579"/>
        <rFont val="Arial"/>
        <family val="2"/>
        <charset val="238"/>
      </rPr>
      <t>C A T E G O R Y   A</t>
    </r>
  </si>
  <si>
    <r>
      <t xml:space="preserve">Vrsta imovine  
</t>
    </r>
    <r>
      <rPr>
        <b/>
        <i/>
        <sz val="7"/>
        <color theme="1" tint="0.34998626667073579"/>
        <rFont val="Arial"/>
        <family val="2"/>
        <charset val="238"/>
      </rPr>
      <t>Type of assets</t>
    </r>
  </si>
  <si>
    <r>
      <t xml:space="preserve">UKUPNE OBVEZE 
</t>
    </r>
    <r>
      <rPr>
        <b/>
        <i/>
        <sz val="7"/>
        <color theme="1" tint="0.34998626667073579"/>
        <rFont val="Arial"/>
        <family val="2"/>
        <charset val="238"/>
      </rPr>
      <t>TOTAL LIABILITIES</t>
    </r>
  </si>
  <si>
    <r>
      <t>Izvor /</t>
    </r>
    <r>
      <rPr>
        <i/>
        <sz val="8"/>
        <color rgb="FF0000FF"/>
        <rFont val="Arial"/>
        <family val="2"/>
      </rPr>
      <t xml:space="preserve"> </t>
    </r>
    <r>
      <rPr>
        <i/>
        <sz val="8"/>
        <color theme="1" tint="0.34998626667073579"/>
        <rFont val="Arial"/>
        <family val="2"/>
        <charset val="238"/>
      </rPr>
      <t>Source:</t>
    </r>
    <r>
      <rPr>
        <i/>
        <sz val="8"/>
        <rFont val="Arial"/>
        <family val="2"/>
      </rPr>
      <t xml:space="preserve"> HANFA</t>
    </r>
  </si>
  <si>
    <r>
      <t xml:space="preserve">Neto imovina OMF-ova / </t>
    </r>
    <r>
      <rPr>
        <b/>
        <i/>
        <sz val="9"/>
        <color theme="1" tint="0.34998626667073579"/>
        <rFont val="Arial"/>
        <family val="2"/>
        <charset val="238"/>
      </rPr>
      <t>OMFs' net assets</t>
    </r>
  </si>
  <si>
    <r>
      <t xml:space="preserve">Obvezni mirovinski fond 
</t>
    </r>
    <r>
      <rPr>
        <i/>
        <sz val="8"/>
        <color theme="1" tint="0.34998626667073579"/>
        <rFont val="Arial"/>
        <family val="2"/>
        <charset val="238"/>
      </rPr>
      <t>Mandatory pension fund</t>
    </r>
  </si>
  <si>
    <r>
      <t xml:space="preserve">Svi AZ OMF / </t>
    </r>
    <r>
      <rPr>
        <b/>
        <i/>
        <sz val="9"/>
        <color theme="1" tint="0.34998626667073579"/>
        <rFont val="Arial"/>
        <family val="2"/>
        <charset val="238"/>
      </rPr>
      <t>All AZ OMF</t>
    </r>
  </si>
  <si>
    <r>
      <t xml:space="preserve">Svi Erste Plavi OMF / </t>
    </r>
    <r>
      <rPr>
        <b/>
        <i/>
        <sz val="9"/>
        <color theme="1" tint="0.34998626667073579"/>
        <rFont val="Arial"/>
        <family val="2"/>
        <charset val="238"/>
      </rPr>
      <t>All Erste Plavi OMF</t>
    </r>
  </si>
  <si>
    <r>
      <t xml:space="preserve">Svi PBZ CO OMF / </t>
    </r>
    <r>
      <rPr>
        <b/>
        <i/>
        <sz val="9"/>
        <color theme="1" tint="0.34998626667073579"/>
        <rFont val="Arial"/>
        <family val="2"/>
        <charset val="238"/>
      </rPr>
      <t>All PBZ CO OMF</t>
    </r>
  </si>
  <si>
    <r>
      <t xml:space="preserve">Svi Raiffeisen OMF / </t>
    </r>
    <r>
      <rPr>
        <b/>
        <i/>
        <sz val="9"/>
        <color theme="1" tint="0.34998626667073579"/>
        <rFont val="Arial"/>
        <family val="2"/>
        <charset val="238"/>
      </rPr>
      <t>All Raiffeisen OMF</t>
    </r>
  </si>
  <si>
    <r>
      <t xml:space="preserve">Ukupno kategorija A / </t>
    </r>
    <r>
      <rPr>
        <b/>
        <i/>
        <sz val="9"/>
        <color theme="1" tint="0.34998626667073579"/>
        <rFont val="Arial"/>
        <family val="2"/>
        <charset val="238"/>
      </rPr>
      <t>Total category A</t>
    </r>
  </si>
  <si>
    <r>
      <t xml:space="preserve">Ukupno kategorija B / </t>
    </r>
    <r>
      <rPr>
        <b/>
        <i/>
        <sz val="9"/>
        <color theme="1" tint="0.34998626667073579"/>
        <rFont val="Arial"/>
        <family val="2"/>
        <charset val="238"/>
      </rPr>
      <t>Total category B</t>
    </r>
  </si>
  <si>
    <r>
      <t xml:space="preserve">Ukupno kategorija C / </t>
    </r>
    <r>
      <rPr>
        <b/>
        <i/>
        <sz val="9"/>
        <color theme="1" tint="0.34998626667073579"/>
        <rFont val="Arial"/>
        <family val="2"/>
        <charset val="238"/>
      </rPr>
      <t>Total category C</t>
    </r>
  </si>
  <si>
    <r>
      <t>Sveukupno /</t>
    </r>
    <r>
      <rPr>
        <i/>
        <sz val="9"/>
        <color rgb="FF0000FF"/>
        <rFont val="Arial"/>
        <family val="2"/>
      </rPr>
      <t xml:space="preserve"> </t>
    </r>
    <r>
      <rPr>
        <b/>
        <i/>
        <sz val="9"/>
        <color theme="1" tint="0.34998626667073579"/>
        <rFont val="Arial"/>
        <family val="2"/>
        <charset val="238"/>
      </rPr>
      <t>Total</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</si>
  <si>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HANFA</t>
    </r>
  </si>
  <si>
    <r>
      <t xml:space="preserve">Neto mirovinski doprinosi proslijeđeni OMF-ovima
</t>
    </r>
    <r>
      <rPr>
        <b/>
        <i/>
        <sz val="9"/>
        <color theme="1" tint="0.34998626667073579"/>
        <rFont val="Arial"/>
        <family val="2"/>
        <charset val="238"/>
      </rPr>
      <t>Net pension contributions transferred to OMFs</t>
    </r>
  </si>
  <si>
    <r>
      <t xml:space="preserve">Obvezni mirovinski fond
</t>
    </r>
    <r>
      <rPr>
        <i/>
        <sz val="9"/>
        <color theme="1" tint="0.34998626667073579"/>
        <rFont val="Arial"/>
        <family val="2"/>
        <charset val="238"/>
      </rPr>
      <t>Mandatory pension fund</t>
    </r>
  </si>
  <si>
    <r>
      <t xml:space="preserve">Tekući mjesec
</t>
    </r>
    <r>
      <rPr>
        <i/>
        <sz val="9"/>
        <color theme="1" tint="0.34998626667073579"/>
        <rFont val="Arial"/>
        <family val="2"/>
        <charset val="238"/>
      </rPr>
      <t>Current month</t>
    </r>
  </si>
  <si>
    <r>
      <t xml:space="preserve">Ukupno od početka godine
</t>
    </r>
    <r>
      <rPr>
        <i/>
        <sz val="9"/>
        <color theme="1" tint="0.34998626667073579"/>
        <rFont val="Arial"/>
        <family val="2"/>
        <charset val="238"/>
      </rPr>
      <t>In current year</t>
    </r>
    <r>
      <rPr>
        <i/>
        <sz val="9"/>
        <color rgb="FF0000FF"/>
        <rFont val="Arial"/>
        <family val="2"/>
        <charset val="238"/>
      </rPr>
      <t xml:space="preserve">   </t>
    </r>
  </si>
  <si>
    <r>
      <t xml:space="preserve">Ukupni neto doprinosi
</t>
    </r>
    <r>
      <rPr>
        <i/>
        <sz val="9"/>
        <color theme="1" tint="0.34998626667073579"/>
        <rFont val="Arial"/>
        <family val="2"/>
        <charset val="238"/>
      </rPr>
      <t>Total net pension contributions</t>
    </r>
  </si>
  <si>
    <r>
      <t>Sveukupno /</t>
    </r>
    <r>
      <rPr>
        <i/>
        <sz val="9"/>
        <color rgb="FF0000FF"/>
        <rFont val="Arial"/>
        <family val="2"/>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</si>
  <si>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      Obvezni mirovinski fond        </t>
    </r>
    <r>
      <rPr>
        <i/>
        <sz val="9"/>
        <color theme="1" tint="0.34998626667073579"/>
        <rFont val="Arial"/>
        <family val="2"/>
        <charset val="238"/>
      </rPr>
      <t>Mandatory pension fund</t>
    </r>
  </si>
  <si>
    <r>
      <t xml:space="preserve">Ukupno od početka godine
</t>
    </r>
    <r>
      <rPr>
        <i/>
        <sz val="9"/>
        <color theme="1" tint="0.34998626667073579"/>
        <rFont val="Arial"/>
        <family val="2"/>
        <charset val="238"/>
      </rPr>
      <t xml:space="preserve">In current year   </t>
    </r>
  </si>
  <si>
    <r>
      <t xml:space="preserve">Izvor / </t>
    </r>
    <r>
      <rPr>
        <sz val="8"/>
        <color theme="1" tint="0.34998626667073579"/>
        <rFont val="Arial"/>
        <family val="2"/>
        <charset val="238"/>
      </rPr>
      <t>Source</t>
    </r>
    <r>
      <rPr>
        <i/>
        <sz val="8"/>
        <color theme="1" tint="0.34998626667073579"/>
        <rFont val="Arial"/>
        <family val="2"/>
        <charset val="238"/>
      </rPr>
      <t>:</t>
    </r>
    <r>
      <rPr>
        <i/>
        <sz val="8"/>
        <rFont val="Arial"/>
        <family val="2"/>
        <charset val="238"/>
      </rPr>
      <t xml:space="preserve"> Regos, preliminarni podaci /</t>
    </r>
    <r>
      <rPr>
        <i/>
        <sz val="8"/>
        <color rgb="FF0000FF"/>
        <rFont val="Arial"/>
        <family val="2"/>
      </rPr>
      <t xml:space="preserve"> </t>
    </r>
    <r>
      <rPr>
        <i/>
        <sz val="8"/>
        <color theme="1" tint="0.34998626667073579"/>
        <rFont val="Arial"/>
        <family val="2"/>
        <charset val="238"/>
      </rPr>
      <t>Regos, preliminary data</t>
    </r>
  </si>
  <si>
    <r>
      <t xml:space="preserve"> Isplate po zatvaranju osobnih računa
</t>
    </r>
    <r>
      <rPr>
        <b/>
        <i/>
        <sz val="9"/>
        <color theme="1" tint="0.34998626667073579"/>
        <rFont val="Arial"/>
        <family val="2"/>
        <charset val="238"/>
      </rPr>
      <t>Payments after closing of personal accounts</t>
    </r>
  </si>
  <si>
    <r>
      <t xml:space="preserve">Ukupne isplate
</t>
    </r>
    <r>
      <rPr>
        <i/>
        <sz val="9"/>
        <color theme="1" tint="0.34998626667073579"/>
        <rFont val="Arial"/>
        <family val="2"/>
        <charset val="238"/>
      </rPr>
      <t>Total payments</t>
    </r>
  </si>
  <si>
    <r>
      <t>Sveukupno /</t>
    </r>
    <r>
      <rPr>
        <i/>
        <sz val="9"/>
        <color theme="1" tint="0.34998626667073579"/>
        <rFont val="Arial"/>
        <family val="2"/>
        <charset val="238"/>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</si>
  <si>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u tisućama kuna / </t>
    </r>
    <r>
      <rPr>
        <i/>
        <sz val="9"/>
        <color theme="1" tint="0.34998626667073579"/>
        <rFont val="Arial"/>
        <family val="2"/>
        <charset val="238"/>
      </rPr>
      <t>in thousand HRK</t>
    </r>
  </si>
  <si>
    <r>
      <t xml:space="preserve">Izvor / </t>
    </r>
    <r>
      <rPr>
        <sz val="7"/>
        <color theme="1" tint="0.34998626667073579"/>
        <rFont val="Arial"/>
        <family val="2"/>
        <charset val="238"/>
      </rPr>
      <t>Source</t>
    </r>
    <r>
      <rPr>
        <i/>
        <sz val="7"/>
        <color theme="1" tint="0.34998626667073579"/>
        <rFont val="Arial"/>
        <family val="2"/>
        <charset val="238"/>
      </rPr>
      <t xml:space="preserve">: </t>
    </r>
    <r>
      <rPr>
        <i/>
        <sz val="7"/>
        <rFont val="Arial"/>
        <family val="2"/>
        <charset val="238"/>
      </rPr>
      <t>Regos, preliminarni podaci / Regos,</t>
    </r>
    <r>
      <rPr>
        <i/>
        <sz val="7"/>
        <color theme="1" tint="0.34998626667073579"/>
        <rFont val="Arial"/>
        <family val="2"/>
        <charset val="238"/>
      </rPr>
      <t xml:space="preserve"> </t>
    </r>
    <r>
      <rPr>
        <sz val="7"/>
        <color theme="1" tint="0.34998626667073579"/>
        <rFont val="Arial"/>
        <family val="2"/>
        <charset val="238"/>
      </rPr>
      <t>preliminary data</t>
    </r>
  </si>
  <si>
    <r>
      <t xml:space="preserve">Muškarci 
</t>
    </r>
    <r>
      <rPr>
        <b/>
        <i/>
        <sz val="8"/>
        <color theme="1" tint="0.34998626667073579"/>
        <rFont val="Arial"/>
        <family val="2"/>
        <charset val="238"/>
      </rPr>
      <t>Male</t>
    </r>
  </si>
  <si>
    <r>
      <rPr>
        <b/>
        <sz val="8"/>
        <color theme="1"/>
        <rFont val="Arial"/>
        <family val="2"/>
      </rPr>
      <t xml:space="preserve">Žene </t>
    </r>
    <r>
      <rPr>
        <sz val="8"/>
        <color theme="1"/>
        <rFont val="Arial"/>
        <family val="2"/>
      </rPr>
      <t xml:space="preserve">
</t>
    </r>
    <r>
      <rPr>
        <b/>
        <i/>
        <sz val="8"/>
        <color theme="1" tint="0.34998626667073579"/>
        <rFont val="Arial"/>
        <family val="2"/>
        <charset val="238"/>
      </rPr>
      <t>Female</t>
    </r>
  </si>
  <si>
    <r>
      <rPr>
        <b/>
        <sz val="8"/>
        <color theme="1"/>
        <rFont val="Arial"/>
        <family val="2"/>
      </rPr>
      <t xml:space="preserve">Ukupno </t>
    </r>
    <r>
      <rPr>
        <sz val="8"/>
        <color theme="1"/>
        <rFont val="Arial"/>
        <family val="2"/>
      </rPr>
      <t xml:space="preserve">
</t>
    </r>
    <r>
      <rPr>
        <b/>
        <i/>
        <sz val="8"/>
        <color theme="1" tint="0.34998626667073579"/>
        <rFont val="Arial"/>
        <family val="2"/>
        <charset val="238"/>
      </rPr>
      <t>Total</t>
    </r>
  </si>
  <si>
    <r>
      <t xml:space="preserve">Mjesečna promjena broja - muškarci
</t>
    </r>
    <r>
      <rPr>
        <b/>
        <i/>
        <sz val="7.5"/>
        <color theme="1" tint="0.34998626667073579"/>
        <rFont val="Arial"/>
        <family val="2"/>
        <charset val="238"/>
      </rPr>
      <t>Monthly change in number - Male</t>
    </r>
  </si>
  <si>
    <r>
      <t xml:space="preserve">Mjesečna promjena broja - žene
</t>
    </r>
    <r>
      <rPr>
        <b/>
        <i/>
        <sz val="7.5"/>
        <color theme="1" tint="0.34998626667073579"/>
        <rFont val="Arial"/>
        <family val="2"/>
        <charset val="238"/>
      </rPr>
      <t>Monthly change in number  - Female</t>
    </r>
  </si>
  <si>
    <r>
      <rPr>
        <b/>
        <sz val="8"/>
        <color theme="1"/>
        <rFont val="Arial"/>
        <family val="2"/>
      </rPr>
      <t>Ukupna mjesečna promjena</t>
    </r>
    <r>
      <rPr>
        <sz val="8"/>
        <color theme="1"/>
        <rFont val="Arial"/>
        <family val="2"/>
      </rPr>
      <t xml:space="preserve">
</t>
    </r>
    <r>
      <rPr>
        <b/>
        <i/>
        <sz val="8"/>
        <color theme="1" tint="0.34998626667073579"/>
        <rFont val="Arial"/>
        <family val="2"/>
        <charset val="238"/>
      </rPr>
      <t>Total monthly change</t>
    </r>
  </si>
  <si>
    <r>
      <t>Kategorije /</t>
    </r>
    <r>
      <rPr>
        <b/>
        <sz val="8"/>
        <color theme="1" tint="0.34998626667073579"/>
        <rFont val="Arial"/>
        <family val="2"/>
        <charset val="238"/>
      </rPr>
      <t xml:space="preserve"> </t>
    </r>
    <r>
      <rPr>
        <b/>
        <i/>
        <sz val="8"/>
        <color theme="1" tint="0.34998626667073579"/>
        <rFont val="Arial"/>
        <family val="2"/>
        <charset val="238"/>
      </rPr>
      <t>Categories</t>
    </r>
  </si>
  <si>
    <r>
      <t xml:space="preserve">Kategorije / </t>
    </r>
    <r>
      <rPr>
        <b/>
        <i/>
        <sz val="8"/>
        <color theme="1" tint="0.34998626667073579"/>
        <rFont val="Arial"/>
        <family val="2"/>
        <charset val="238"/>
      </rPr>
      <t>Categories</t>
    </r>
  </si>
  <si>
    <r>
      <t>Kategorije /</t>
    </r>
    <r>
      <rPr>
        <b/>
        <i/>
        <sz val="8"/>
        <color rgb="FF0000FF"/>
        <rFont val="Arial"/>
        <family val="2"/>
      </rPr>
      <t xml:space="preserve"> </t>
    </r>
    <r>
      <rPr>
        <b/>
        <i/>
        <sz val="8"/>
        <color theme="1" tint="0.34998626667073579"/>
        <rFont val="Arial"/>
        <family val="2"/>
        <charset val="238"/>
      </rPr>
      <t>Categories</t>
    </r>
  </si>
  <si>
    <r>
      <t xml:space="preserve">Ukupno
</t>
    </r>
    <r>
      <rPr>
        <b/>
        <i/>
        <sz val="9"/>
        <color theme="1" tint="0.34998626667073579"/>
        <rFont val="Arial"/>
        <family val="2"/>
        <charset val="238"/>
      </rPr>
      <t>Total</t>
    </r>
  </si>
  <si>
    <r>
      <t xml:space="preserve">Sveukupno
</t>
    </r>
    <r>
      <rPr>
        <b/>
        <i/>
        <sz val="9"/>
        <color theme="1" tint="0.34998626667073579"/>
        <rFont val="Arial"/>
        <family val="2"/>
        <charset val="238"/>
      </rPr>
      <t>Total</t>
    </r>
  </si>
  <si>
    <r>
      <t xml:space="preserve">Izvor / </t>
    </r>
    <r>
      <rPr>
        <sz val="8"/>
        <color theme="1" tint="0.34998626667073579"/>
        <rFont val="Arial"/>
        <family val="2"/>
        <charset val="238"/>
      </rPr>
      <t>Source</t>
    </r>
    <r>
      <rPr>
        <sz val="8"/>
        <color indexed="12"/>
        <rFont val="Arial"/>
        <family val="2"/>
        <charset val="238"/>
      </rPr>
      <t>:</t>
    </r>
    <r>
      <rPr>
        <i/>
        <sz val="8"/>
        <rFont val="Arial"/>
        <family val="2"/>
        <charset val="238"/>
      </rPr>
      <t xml:space="preserve"> Regos</t>
    </r>
  </si>
  <si>
    <r>
      <t>Stavka /</t>
    </r>
    <r>
      <rPr>
        <b/>
        <i/>
        <sz val="8"/>
        <color rgb="FF0000FF"/>
        <rFont val="Arial"/>
        <family val="2"/>
      </rPr>
      <t xml:space="preserve"> </t>
    </r>
    <r>
      <rPr>
        <b/>
        <i/>
        <sz val="8"/>
        <color theme="1" tint="0.34998626667073579"/>
        <rFont val="Arial"/>
        <family val="2"/>
        <charset val="238"/>
      </rPr>
      <t>Item</t>
    </r>
  </si>
  <si>
    <r>
      <t xml:space="preserve">Kategorije / </t>
    </r>
    <r>
      <rPr>
        <i/>
        <sz val="10"/>
        <color theme="1" tint="0.34998626667073579"/>
        <rFont val="Arial"/>
        <family val="2"/>
        <charset val="238"/>
      </rPr>
      <t>Categories</t>
    </r>
  </si>
  <si>
    <r>
      <t>Kategorije /</t>
    </r>
    <r>
      <rPr>
        <sz val="10"/>
        <color theme="1" tint="0.34998626667073579"/>
        <rFont val="Arial"/>
        <family val="2"/>
        <charset val="238"/>
      </rPr>
      <t xml:space="preserve"> </t>
    </r>
    <r>
      <rPr>
        <i/>
        <sz val="10"/>
        <color theme="1" tint="0.34998626667073579"/>
        <rFont val="Arial"/>
        <family val="2"/>
        <charset val="238"/>
      </rPr>
      <t>Categories</t>
    </r>
  </si>
  <si>
    <r>
      <t xml:space="preserve">Ukupno / </t>
    </r>
    <r>
      <rPr>
        <b/>
        <i/>
        <sz val="10"/>
        <color theme="1" tint="0.34998626667073579"/>
        <rFont val="Arial"/>
        <family val="2"/>
        <charset val="238"/>
      </rPr>
      <t>Total</t>
    </r>
  </si>
  <si>
    <r>
      <t xml:space="preserve">Stanje na početku mjeseca 
</t>
    </r>
    <r>
      <rPr>
        <b/>
        <i/>
        <sz val="8"/>
        <color theme="1" tint="0.34998626667073579"/>
        <rFont val="Arial"/>
        <family val="2"/>
        <charset val="238"/>
      </rPr>
      <t>OMF membership at the beginning of the month</t>
    </r>
  </si>
  <si>
    <r>
      <t xml:space="preserve">Udjel u ukupnom broju članova (u %)
</t>
    </r>
    <r>
      <rPr>
        <b/>
        <i/>
        <sz val="8"/>
        <color theme="1" tint="0.34998626667073579"/>
        <rFont val="Arial"/>
        <family val="2"/>
        <charset val="238"/>
      </rPr>
      <t>Share in total membership (in %)</t>
    </r>
  </si>
  <si>
    <r>
      <t xml:space="preserve">Prve prijave 
</t>
    </r>
    <r>
      <rPr>
        <i/>
        <sz val="8"/>
        <color theme="1" tint="0.34998626667073579"/>
        <rFont val="Arial"/>
        <family val="2"/>
        <charset val="238"/>
      </rPr>
      <t>First membership registrations</t>
    </r>
  </si>
  <si>
    <r>
      <t xml:space="preserve">Naknadno dovršene prijave
</t>
    </r>
    <r>
      <rPr>
        <i/>
        <sz val="8"/>
        <color theme="1" tint="0.34998626667073579"/>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</si>
  <si>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theme="1" tint="0.34998626667073579"/>
        <rFont val="Arial"/>
        <family val="2"/>
        <charset val="238"/>
      </rPr>
      <t>Allocation by Regos</t>
    </r>
    <r>
      <rPr>
        <i/>
        <vertAlign val="subscript"/>
        <sz val="8"/>
        <color theme="1" tint="0.34998626667073579"/>
        <rFont val="Arial"/>
        <family val="2"/>
        <charset val="238"/>
      </rPr>
      <t xml:space="preserve"> </t>
    </r>
    <r>
      <rPr>
        <i/>
        <vertAlign val="superscript"/>
        <sz val="8"/>
        <color theme="1" tint="0.34998626667073579"/>
        <rFont val="Arial"/>
        <family val="2"/>
        <charset val="238"/>
      </rPr>
      <t>2)</t>
    </r>
  </si>
  <si>
    <r>
      <t xml:space="preserve">Ukupno novih članova
</t>
    </r>
    <r>
      <rPr>
        <b/>
        <i/>
        <sz val="8"/>
        <color theme="1" tint="0.34998626667073579"/>
        <rFont val="Arial"/>
        <family val="2"/>
        <charset val="238"/>
      </rPr>
      <t>New members total</t>
    </r>
  </si>
  <si>
    <r>
      <rPr>
        <sz val="8"/>
        <color theme="1"/>
        <rFont val="Arial"/>
        <family val="2"/>
      </rPr>
      <t>Prelasci u druge kategorije OMF pod upravljanjem istog društva</t>
    </r>
    <r>
      <rPr>
        <sz val="8"/>
        <color rgb="FFFF0000"/>
        <rFont val="Arial"/>
        <family val="2"/>
      </rPr>
      <t xml:space="preserve">
</t>
    </r>
    <r>
      <rPr>
        <i/>
        <sz val="8"/>
        <color theme="1" tint="0.34998626667073579"/>
        <rFont val="Arial"/>
        <family val="2"/>
        <charset val="238"/>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</si>
  <si>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theme="1" tint="0.34998626667073579"/>
        <rFont val="Arial"/>
        <family val="2"/>
        <charset val="238"/>
      </rPr>
      <t xml:space="preserve">Transfer from other categories OMF of the same pension company </t>
    </r>
  </si>
  <si>
    <r>
      <t>Prelasci u OMF pod upravljanjem drugog društva za upravljanje</t>
    </r>
    <r>
      <rPr>
        <sz val="8"/>
        <color rgb="FFFF0000"/>
        <rFont val="Arial"/>
        <family val="2"/>
      </rPr>
      <t xml:space="preserve">
</t>
    </r>
    <r>
      <rPr>
        <i/>
        <sz val="8"/>
        <color theme="1" tint="0.34998626667073579"/>
        <rFont val="Arial"/>
        <family val="2"/>
        <charset val="238"/>
      </rPr>
      <t>Transfer to OMF of the other pension company</t>
    </r>
  </si>
  <si>
    <r>
      <t>Prelasci iz OMF pod upravljanjem drugog društva za upravljanje</t>
    </r>
    <r>
      <rPr>
        <sz val="8"/>
        <color rgb="FFFF0000"/>
        <rFont val="Arial"/>
        <family val="2"/>
      </rPr>
      <t xml:space="preserve">
</t>
    </r>
    <r>
      <rPr>
        <i/>
        <sz val="8"/>
        <color theme="1" tint="0.34998626667073579"/>
        <rFont val="Arial"/>
        <family val="2"/>
        <charset val="238"/>
      </rPr>
      <t>Transfer from OMF of the other pension company</t>
    </r>
  </si>
  <si>
    <r>
      <t xml:space="preserve">Neto promjena
</t>
    </r>
    <r>
      <rPr>
        <b/>
        <i/>
        <sz val="8"/>
        <color theme="1" tint="0.34998626667073579"/>
        <rFont val="Arial"/>
        <family val="2"/>
        <charset val="238"/>
      </rPr>
      <t>Net transfer</t>
    </r>
  </si>
  <si>
    <r>
      <t xml:space="preserve">Ukupan prestanak članstva
</t>
    </r>
    <r>
      <rPr>
        <b/>
        <i/>
        <sz val="8"/>
        <color theme="1" tint="0.34998626667073579"/>
        <rFont val="Arial"/>
        <family val="2"/>
        <charset val="238"/>
      </rPr>
      <t>Membership termination total</t>
    </r>
  </si>
  <si>
    <r>
      <t xml:space="preserve">Stanje na kraju tekućeg mjeseca
</t>
    </r>
    <r>
      <rPr>
        <b/>
        <i/>
        <sz val="8"/>
        <color theme="1" tint="0.34998626667073579"/>
        <rFont val="Arial"/>
        <family val="2"/>
        <charset val="238"/>
      </rPr>
      <t>OMF membership at the end of the month</t>
    </r>
  </si>
  <si>
    <r>
      <t>Mjesečna promjena (u %)</t>
    </r>
    <r>
      <rPr>
        <b/>
        <sz val="8"/>
        <color indexed="9"/>
        <rFont val="Arial"/>
        <family val="2"/>
        <charset val="238"/>
      </rPr>
      <t xml:space="preserve">
</t>
    </r>
    <r>
      <rPr>
        <b/>
        <sz val="8"/>
        <color theme="1" tint="0.34998626667073579"/>
        <rFont val="Arial"/>
        <family val="2"/>
        <charset val="238"/>
      </rPr>
      <t>Monthly change (in %)</t>
    </r>
  </si>
  <si>
    <r>
      <t xml:space="preserve">Izvor / </t>
    </r>
    <r>
      <rPr>
        <sz val="8"/>
        <color theme="1" tint="0.34998626667073579"/>
        <rFont val="Arial"/>
        <family val="2"/>
        <charset val="238"/>
      </rPr>
      <t>Source:</t>
    </r>
    <r>
      <rPr>
        <i/>
        <sz val="8"/>
        <rFont val="Arial"/>
        <family val="2"/>
        <charset val="238"/>
      </rPr>
      <t xml:space="preserve"> Regos, preliminarni podaci / Regos,</t>
    </r>
    <r>
      <rPr>
        <i/>
        <sz val="8"/>
        <color theme="1" tint="0.34998626667073579"/>
        <rFont val="Arial"/>
        <family val="2"/>
        <charset val="238"/>
      </rPr>
      <t xml:space="preserve"> preliminary data</t>
    </r>
  </si>
  <si>
    <r>
      <t xml:space="preserve">1) Broj članova na kraju razdoblja ne sadrži raspored osiguranika kojima je zakonski rok za odabir OMF-a istekao u promatranom razdoblju. / </t>
    </r>
    <r>
      <rPr>
        <i/>
        <sz val="7"/>
        <color theme="1" tint="0.34998626667073579"/>
        <rFont val="Arial"/>
        <family val="2"/>
        <charset val="238"/>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</si>
  <si>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theme="1" tint="0.34998626667073579"/>
        <rFont val="Arial"/>
        <family val="2"/>
        <charset val="238"/>
      </rPr>
      <t>Persons for whoom the legaly prescribed deadline for selecting the fund expired at the end of previous month  were alocated  by Regos to one of pension funds.</t>
    </r>
  </si>
  <si>
    <r>
      <t xml:space="preserve">Sadržaj / </t>
    </r>
    <r>
      <rPr>
        <b/>
        <i/>
        <sz val="10"/>
        <color theme="1" tint="0.34998626667073579"/>
        <rFont val="Arial"/>
        <family val="2"/>
        <charset val="238"/>
      </rPr>
      <t>Table of Contents</t>
    </r>
  </si>
  <si>
    <r>
      <t>I. dio: Mirovinski fondovi /</t>
    </r>
    <r>
      <rPr>
        <b/>
        <i/>
        <sz val="10"/>
        <color theme="1" tint="0.34998626667073579"/>
        <rFont val="Arial"/>
        <family val="2"/>
        <charset val="238"/>
      </rPr>
      <t xml:space="preserve"> Section I: Pension Funds</t>
    </r>
  </si>
  <si>
    <r>
      <t>II. dio: Mirovinska osiguravajuća društva /</t>
    </r>
    <r>
      <rPr>
        <b/>
        <i/>
        <sz val="10"/>
        <color theme="1" tint="0.34998626667073579"/>
        <rFont val="Arial"/>
        <family val="2"/>
        <charset val="238"/>
      </rPr>
      <t xml:space="preserve"> Section II: Pension Insurance Companies</t>
    </r>
  </si>
  <si>
    <r>
      <t>III. dio: Osiguranja /</t>
    </r>
    <r>
      <rPr>
        <b/>
        <i/>
        <sz val="10"/>
        <color theme="1" tint="0.34998626667073579"/>
        <rFont val="Arial"/>
        <family val="2"/>
        <charset val="238"/>
      </rPr>
      <t xml:space="preserve"> Section III: Insurances</t>
    </r>
  </si>
  <si>
    <r>
      <t>IV. dio: Tržište kapitala /</t>
    </r>
    <r>
      <rPr>
        <b/>
        <i/>
        <sz val="10"/>
        <color rgb="FF0000FF"/>
        <rFont val="Arial"/>
        <family val="2"/>
      </rPr>
      <t xml:space="preserve"> </t>
    </r>
    <r>
      <rPr>
        <b/>
        <i/>
        <sz val="10"/>
        <color theme="1" tint="0.34998626667073579"/>
        <rFont val="Arial"/>
        <family val="2"/>
        <charset val="238"/>
      </rPr>
      <t>Section IV: Capital Market</t>
    </r>
  </si>
  <si>
    <r>
      <t xml:space="preserve">Suradnici / </t>
    </r>
    <r>
      <rPr>
        <i/>
        <sz val="10"/>
        <color theme="1" tint="0.34998626667073579"/>
        <rFont val="Arial"/>
        <family val="2"/>
        <charset val="238"/>
      </rPr>
      <t>Contibutors</t>
    </r>
  </si>
  <si>
    <t>Siječanj 2019.</t>
  </si>
  <si>
    <t>January 2019</t>
  </si>
  <si>
    <t>I. 2018.</t>
  </si>
  <si>
    <t>I. 2019.</t>
  </si>
  <si>
    <t>Erste Conservative (Erste Money, Erste Local Conservative)</t>
  </si>
  <si>
    <t xml:space="preserve"> ZB bond 2024 USD </t>
  </si>
  <si>
    <t>ZB eplus (ZB europlus UCITS fond)</t>
  </si>
  <si>
    <t xml:space="preserve"> ZB global 20 </t>
  </si>
  <si>
    <r>
      <t xml:space="preserve">Kvartalna promjena 
</t>
    </r>
    <r>
      <rPr>
        <b/>
        <i/>
        <sz val="9"/>
        <color theme="1" tint="0.34998626667073579"/>
        <rFont val="Arial"/>
        <family val="2"/>
        <charset val="238"/>
      </rPr>
      <t>Quarterly change</t>
    </r>
  </si>
  <si>
    <t>2017 Q 1</t>
  </si>
  <si>
    <t>2017 Q 2</t>
  </si>
  <si>
    <t>2017 Q 3</t>
  </si>
  <si>
    <t>2017 Q 4</t>
  </si>
  <si>
    <t>2018 Q 1</t>
  </si>
  <si>
    <t>2018 Q 2</t>
  </si>
  <si>
    <t>2018 Q 3</t>
  </si>
  <si>
    <t>2018 Q 4</t>
  </si>
  <si>
    <r>
      <t xml:space="preserve">Napomena / </t>
    </r>
    <r>
      <rPr>
        <i/>
        <sz val="8"/>
        <color theme="1" tint="0.34998626667073579"/>
        <rFont val="Arial"/>
        <family val="2"/>
        <charset val="238"/>
      </rPr>
      <t>Note</t>
    </r>
    <r>
      <rPr>
        <sz val="8"/>
        <rFont val="Arial"/>
        <family val="2"/>
        <charset val="238"/>
      </rPr>
      <t>: Podaci investicijskih društava odnose se na kvartalno razdoblje /</t>
    </r>
    <r>
      <rPr>
        <sz val="8"/>
        <color theme="1" tint="0.34998626667073579"/>
        <rFont val="Arial"/>
        <family val="2"/>
        <charset val="238"/>
      </rPr>
      <t xml:space="preserve"> </t>
    </r>
    <r>
      <rPr>
        <i/>
        <sz val="8"/>
        <color theme="0" tint="-0.499984740745262"/>
        <rFont val="Arial"/>
        <family val="2"/>
        <charset val="238"/>
      </rPr>
      <t>Data conceming investment firms refer to quartenly data</t>
    </r>
  </si>
  <si>
    <r>
      <t xml:space="preserve">u HRK / </t>
    </r>
    <r>
      <rPr>
        <b/>
        <i/>
        <sz val="10"/>
        <color theme="0" tint="-0.499984740745262"/>
        <rFont val="Arial"/>
        <family val="2"/>
        <charset val="238"/>
      </rPr>
      <t>in HRK</t>
    </r>
  </si>
  <si>
    <r>
      <t xml:space="preserve">Investicijska društva
</t>
    </r>
    <r>
      <rPr>
        <b/>
        <i/>
        <sz val="10"/>
        <color theme="0" tint="-0.499984740745262"/>
        <rFont val="Arial"/>
        <family val="2"/>
        <charset val="238"/>
      </rPr>
      <t>Investment firms</t>
    </r>
  </si>
  <si>
    <r>
      <t xml:space="preserve">Kreditne institucije
</t>
    </r>
    <r>
      <rPr>
        <b/>
        <i/>
        <sz val="10"/>
        <color theme="0" tint="-0.499984740745262"/>
        <rFont val="Arial"/>
        <family val="2"/>
        <charset val="238"/>
      </rPr>
      <t>Credit institutions</t>
    </r>
  </si>
  <si>
    <r>
      <t xml:space="preserve">Društva za upravljanje IF
</t>
    </r>
    <r>
      <rPr>
        <b/>
        <i/>
        <sz val="10"/>
        <color theme="0" tint="-0.499984740745262"/>
        <rFont val="Arial"/>
        <family val="2"/>
        <charset val="238"/>
      </rPr>
      <t>Fund management companies</t>
    </r>
  </si>
  <si>
    <t>Promjena u odnosu na prethodni mjesec</t>
  </si>
  <si>
    <t>Last</t>
  </si>
  <si>
    <t>Tekući mjesec</t>
  </si>
  <si>
    <t>Mjesečna promjena NAV-a</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</si>
  <si>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</si>
  <si>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</si>
  <si>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</si>
  <si>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r>
      <rPr>
        <sz val="8"/>
        <color theme="1"/>
        <rFont val="Arial"/>
        <family val="2"/>
        <charset val="238"/>
      </rPr>
      <t>Allianz Short Term Bond</t>
    </r>
    <r>
      <rPr>
        <sz val="8"/>
        <color rgb="FFFF0000"/>
        <rFont val="Arial"/>
        <family val="2"/>
        <charset val="238"/>
      </rPr>
      <t xml:space="preserve"> (Allianz Cash)</t>
    </r>
  </si>
  <si>
    <r>
      <rPr>
        <sz val="8"/>
        <color theme="1"/>
        <rFont val="Arial"/>
        <family val="2"/>
        <charset val="238"/>
      </rPr>
      <t>Auctor Plus</t>
    </r>
    <r>
      <rPr>
        <sz val="8"/>
        <color rgb="FFFF0000"/>
        <rFont val="Arial"/>
        <family val="2"/>
        <charset val="238"/>
      </rPr>
      <t xml:space="preserve"> (Auctor Cash)</t>
    </r>
  </si>
  <si>
    <r>
      <rPr>
        <sz val="8"/>
        <color theme="1"/>
        <rFont val="Arial"/>
        <family val="2"/>
        <charset val="238"/>
      </rPr>
      <t>KD Plus</t>
    </r>
    <r>
      <rPr>
        <sz val="8"/>
        <color rgb="FFFF0000"/>
        <rFont val="Arial"/>
        <family val="2"/>
        <charset val="238"/>
      </rPr>
      <t xml:space="preserve"> (Locusta Cash)</t>
    </r>
  </si>
  <si>
    <r>
      <rPr>
        <sz val="8"/>
        <color theme="1"/>
        <rFont val="Arial"/>
        <family val="2"/>
        <charset val="238"/>
      </rPr>
      <t>OTP e-start fond</t>
    </r>
    <r>
      <rPr>
        <sz val="8"/>
        <color rgb="FFFF0000"/>
        <rFont val="Arial"/>
        <family val="2"/>
        <charset val="238"/>
      </rPr>
      <t xml:space="preserve"> (OTP euro novčani)</t>
    </r>
  </si>
  <si>
    <r>
      <rPr>
        <sz val="8"/>
        <color theme="1"/>
        <rFont val="Arial"/>
        <family val="2"/>
        <charset val="238"/>
      </rPr>
      <t xml:space="preserve">OTP start fond </t>
    </r>
    <r>
      <rPr>
        <sz val="8"/>
        <color rgb="FFFF0000"/>
        <rFont val="Arial"/>
        <family val="2"/>
        <charset val="238"/>
      </rPr>
      <t xml:space="preserve">(OTP novčani) </t>
    </r>
  </si>
  <si>
    <r>
      <rPr>
        <sz val="8"/>
        <color theme="1"/>
        <rFont val="Arial"/>
        <family val="2"/>
        <charset val="238"/>
      </rPr>
      <t>PBZ D-START fond</t>
    </r>
    <r>
      <rPr>
        <sz val="8"/>
        <color rgb="FFFF0000"/>
        <rFont val="Arial"/>
        <family val="2"/>
        <charset val="238"/>
      </rPr>
      <t xml:space="preserve"> (PBZ Dollar)</t>
    </r>
  </si>
  <si>
    <r>
      <rPr>
        <sz val="8"/>
        <color theme="1"/>
        <rFont val="Arial"/>
        <family val="2"/>
        <charset val="238"/>
      </rPr>
      <t>PBZ E-START fond</t>
    </r>
    <r>
      <rPr>
        <sz val="8"/>
        <color rgb="FFFF0000"/>
        <rFont val="Arial"/>
        <family val="2"/>
        <charset val="238"/>
      </rPr>
      <t xml:space="preserve"> (PBZ Euro novčani) </t>
    </r>
  </si>
  <si>
    <r>
      <rPr>
        <sz val="8"/>
        <color theme="1"/>
        <rFont val="Arial"/>
        <family val="2"/>
        <charset val="238"/>
      </rPr>
      <t>PBZ START fond</t>
    </r>
    <r>
      <rPr>
        <sz val="8"/>
        <color rgb="FFFF0000"/>
        <rFont val="Arial"/>
        <family val="2"/>
        <charset val="238"/>
      </rPr>
      <t xml:space="preserve"> (PBZ Novčani)</t>
    </r>
  </si>
  <si>
    <r>
      <rPr>
        <sz val="8"/>
        <color theme="1"/>
        <rFont val="Arial"/>
        <family val="2"/>
        <charset val="238"/>
      </rPr>
      <t>Raiffeisen Flexi Euro kratkoročni obveznički</t>
    </r>
    <r>
      <rPr>
        <sz val="8"/>
        <color rgb="FFFF0000"/>
        <rFont val="Arial"/>
        <family val="2"/>
        <charset val="238"/>
      </rPr>
      <t xml:space="preserve"> (Raiffeisen euroCash)</t>
    </r>
  </si>
  <si>
    <r>
      <rPr>
        <sz val="8"/>
        <color theme="1"/>
        <rFont val="Arial"/>
        <family val="2"/>
        <charset val="238"/>
      </rPr>
      <t>Raiffeisen Flexi Kuna kratkoročni obveznički</t>
    </r>
    <r>
      <rPr>
        <sz val="8"/>
        <color rgb="FFFF0000"/>
        <rFont val="Arial"/>
        <family val="2"/>
        <charset val="238"/>
      </rPr>
      <t xml:space="preserve"> (Raiffeisen Flexi Cash)</t>
    </r>
  </si>
  <si>
    <r>
      <rPr>
        <sz val="8"/>
        <color theme="1"/>
        <rFont val="Arial"/>
        <family val="2"/>
        <charset val="238"/>
      </rPr>
      <t>Raiffeisen Kuna kratkoročni obveznički</t>
    </r>
    <r>
      <rPr>
        <sz val="8"/>
        <color rgb="FFFF0000"/>
        <rFont val="Arial"/>
        <family val="2"/>
        <charset val="238"/>
      </rPr>
      <t xml:space="preserve"> (Raiffeisen Cash) </t>
    </r>
  </si>
  <si>
    <r>
      <rPr>
        <sz val="8"/>
        <color theme="1"/>
        <rFont val="Arial"/>
        <family val="2"/>
        <charset val="238"/>
      </rPr>
      <t>SQ Flow</t>
    </r>
    <r>
      <rPr>
        <sz val="8"/>
        <color rgb="FFFF0000"/>
        <rFont val="Arial"/>
        <family val="2"/>
        <charset val="238"/>
      </rPr>
      <t xml:space="preserve"> (Zodaks Cash)</t>
    </r>
  </si>
  <si>
    <r>
      <rPr>
        <sz val="8"/>
        <color theme="1"/>
        <rFont val="Arial"/>
        <family val="2"/>
        <charset val="238"/>
      </rPr>
      <t xml:space="preserve">InterCapital Short Term Bond
</t>
    </r>
    <r>
      <rPr>
        <sz val="8"/>
        <color rgb="FFFF0000"/>
        <rFont val="Arial"/>
        <family val="2"/>
        <charset val="238"/>
      </rPr>
      <t>(InterCapital Money)</t>
    </r>
  </si>
  <si>
    <r>
      <rPr>
        <sz val="8"/>
        <color theme="1"/>
        <rFont val="Arial"/>
        <family val="2"/>
        <charset val="238"/>
      </rPr>
      <t xml:space="preserve">HPB Kratkoročni obveznički eurski
</t>
    </r>
    <r>
      <rPr>
        <sz val="8"/>
        <color rgb="FFFF0000"/>
        <rFont val="Arial"/>
        <family val="2"/>
        <charset val="238"/>
      </rPr>
      <t xml:space="preserve">(HPB Euronovčani) </t>
    </r>
  </si>
  <si>
    <r>
      <rPr>
        <sz val="8"/>
        <color theme="1"/>
        <rFont val="Arial"/>
        <family val="2"/>
        <charset val="238"/>
      </rPr>
      <t xml:space="preserve">HPB Kratkoročni obveznički kunski
</t>
    </r>
    <r>
      <rPr>
        <sz val="8"/>
        <color rgb="FFFF0000"/>
        <rFont val="Arial"/>
        <family val="2"/>
        <charset val="238"/>
      </rPr>
      <t>(HPB Novčani)</t>
    </r>
  </si>
  <si>
    <r>
      <rPr>
        <sz val="8"/>
        <color theme="1"/>
        <rFont val="Arial"/>
        <family val="2"/>
        <charset val="238"/>
      </rPr>
      <t xml:space="preserve">Erste E- Conservative
</t>
    </r>
    <r>
      <rPr>
        <sz val="8"/>
        <color rgb="FFFF0000"/>
        <rFont val="Arial"/>
        <family val="2"/>
        <charset val="238"/>
      </rPr>
      <t>(Erste Euro - Money ;Erste Adriatic Conservative)</t>
    </r>
  </si>
  <si>
    <t>ZDMF FINE</t>
  </si>
  <si>
    <t>29.1.2019.</t>
  </si>
  <si>
    <t>Annualized since first day in business</t>
  </si>
  <si>
    <t>Anualizirani od početka rada</t>
  </si>
  <si>
    <t>Current month</t>
  </si>
  <si>
    <t>ADRIATIC OSIGURANJE d.d.</t>
  </si>
  <si>
    <t>AGRAM LIFE osiguranje d.d.</t>
  </si>
  <si>
    <t>ALLIANZ ZAGREB d.d.</t>
  </si>
  <si>
    <t>CROATIA osiguranje d.d.</t>
  </si>
  <si>
    <t>CROATIA osiguranje kredita d.d.</t>
  </si>
  <si>
    <t>ERGO osiguranje d.d.</t>
  </si>
  <si>
    <t>ERGO životno osiguranje d.d.</t>
  </si>
  <si>
    <t>Erste osiguranje Vienna Insurance Group d.d.</t>
  </si>
  <si>
    <t>EUROHERC osiguranje d.d.</t>
  </si>
  <si>
    <t>GENERALI OSIGURANJE d.d.</t>
  </si>
  <si>
    <t>GRAWE Hrvatska d.d.</t>
  </si>
  <si>
    <t>HOK - OSIGURANJE d.d.</t>
  </si>
  <si>
    <t>Hrvatsko kreditno osiguranje d.d.</t>
  </si>
  <si>
    <t>IZVOR OSIGURANJE d.d.</t>
  </si>
  <si>
    <t>MERKUR OSIGURANJE d.d.</t>
  </si>
  <si>
    <t>OTP Osiguranje d.d.</t>
  </si>
  <si>
    <t>TRIGLAV OSIGURANJE d. d.</t>
  </si>
  <si>
    <t xml:space="preserve">UNIQA osiguranje d.d. </t>
  </si>
  <si>
    <t>Wiener osiguranje Vienna Insurance Group d.d.</t>
  </si>
  <si>
    <t>Wüstenrot životno osiguranje d.d.</t>
  </si>
  <si>
    <t>- Društvo Erste osiguranje VIG  d.d. je od 4.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</si>
  <si>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</si>
  <si>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 Društvo Jadransko osiguranje d.d. je 31.12.2018. promijenilo naziv tvrtke u Adriatic osiguranje d.d.</t>
  </si>
  <si>
    <t>- As of 4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</si>
  <si>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</si>
  <si>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t>- On 31 December Jadransko osiguranje d.d. changed the company name into Adriatic osiguranje d.d.</t>
  </si>
  <si>
    <t xml:space="preserve"> Monthly</t>
  </si>
  <si>
    <t>Mjesečni</t>
  </si>
  <si>
    <r>
      <t>Cijene udjela
U</t>
    </r>
    <r>
      <rPr>
        <b/>
        <i/>
        <sz val="8"/>
        <color theme="1" tint="0.34998626667073579"/>
        <rFont val="Arial"/>
        <family val="2"/>
        <charset val="238"/>
      </rPr>
      <t>nit prices</t>
    </r>
  </si>
  <si>
    <r>
      <t xml:space="preserve">Prinosi ZDMF-ova
</t>
    </r>
    <r>
      <rPr>
        <b/>
        <i/>
        <sz val="9"/>
        <color theme="1" tint="0.34998626667073579"/>
        <rFont val="Arial"/>
        <family val="2"/>
        <charset val="238"/>
      </rPr>
      <t>ZDMFs' rates of return</t>
    </r>
  </si>
  <si>
    <t>PROSINAC 2018.</t>
  </si>
  <si>
    <t>DECEMBER 2018</t>
  </si>
  <si>
    <t>Prosinac 2018.</t>
  </si>
  <si>
    <t>December 2018</t>
  </si>
  <si>
    <r>
      <t xml:space="preserve">Smrt
</t>
    </r>
    <r>
      <rPr>
        <i/>
        <sz val="8"/>
        <color theme="1" tint="0.34998626667073579"/>
        <rFont val="Arial"/>
        <family val="2"/>
        <charset val="238"/>
      </rPr>
      <t>Death</t>
    </r>
  </si>
  <si>
    <t>EUR</t>
  </si>
  <si>
    <t>HRK</t>
  </si>
  <si>
    <t>USD</t>
  </si>
  <si>
    <t>Valuta fonda</t>
  </si>
  <si>
    <t>Fund currency</t>
  </si>
  <si>
    <t>HRADRSPA0009</t>
  </si>
  <si>
    <t>HRHT00RA0005</t>
  </si>
  <si>
    <t>HRRIVPRA0000</t>
  </si>
  <si>
    <t>HRARNTRA0004</t>
  </si>
  <si>
    <t>HRMAISRA0007</t>
  </si>
  <si>
    <t>HRZABARA0009</t>
  </si>
  <si>
    <t>HRATGRRA0003</t>
  </si>
  <si>
    <t>HRKOEIRA0009</t>
  </si>
  <si>
    <t>HROPTERA0001</t>
  </si>
  <si>
    <t>HRPODRRA0004</t>
  </si>
  <si>
    <t>HRZGHOO237A3</t>
  </si>
  <si>
    <t>HRRHMFO23BA4</t>
  </si>
  <si>
    <t>HRRHMFO297A0</t>
  </si>
  <si>
    <t>HRRHMFO247E7</t>
  </si>
  <si>
    <t>HRLNGUO31AE3</t>
  </si>
  <si>
    <t>HRJDGLO20CA4</t>
  </si>
  <si>
    <t>HROPTEO142A5</t>
  </si>
  <si>
    <t>HRRHMFO19BA2</t>
  </si>
  <si>
    <t>HRRHMFO257A4</t>
  </si>
  <si>
    <t>HRRHMFO203E0</t>
  </si>
  <si>
    <t>HRRHMFO26CA5</t>
  </si>
  <si>
    <t>HRRHMFO217A8</t>
  </si>
  <si>
    <t>HRRHMFO327A5</t>
  </si>
  <si>
    <t>HRRHMFO222A8</t>
  </si>
  <si>
    <r>
      <t xml:space="preserve">Mjesečna promjena članstva
</t>
    </r>
    <r>
      <rPr>
        <i/>
        <sz val="8"/>
        <color theme="1"/>
        <rFont val="Arial"/>
        <family val="2"/>
        <charset val="238"/>
      </rPr>
      <t>Membership monthly change</t>
    </r>
  </si>
  <si>
    <t>1.1. - 31.12.2018.</t>
  </si>
  <si>
    <r>
      <rPr>
        <i/>
        <sz val="9"/>
        <rFont val="Arial"/>
        <family val="2"/>
        <charset val="238"/>
      </rPr>
      <t>Stanje na dan</t>
    </r>
    <r>
      <rPr>
        <i/>
        <sz val="9"/>
        <color rgb="FF1A34F2"/>
        <rFont val="Arial"/>
        <family val="2"/>
        <charset val="238"/>
      </rPr>
      <t xml:space="preserve"> / </t>
    </r>
    <r>
      <rPr>
        <i/>
        <sz val="9"/>
        <color theme="1" tint="0.34998626667073579"/>
        <rFont val="Arial"/>
        <family val="2"/>
        <charset val="238"/>
      </rPr>
      <t>State as at</t>
    </r>
    <r>
      <rPr>
        <b/>
        <i/>
        <sz val="9"/>
        <color theme="1" tint="0.34998626667073579"/>
        <rFont val="Arial"/>
        <family val="2"/>
        <charset val="238"/>
      </rPr>
      <t xml:space="preserve"> </t>
    </r>
    <r>
      <rPr>
        <b/>
        <i/>
        <sz val="9"/>
        <rFont val="Arial"/>
        <family val="2"/>
        <charset val="238"/>
      </rPr>
      <t xml:space="preserve"> 31.12.2018.</t>
    </r>
  </si>
  <si>
    <t>30.12.2018.</t>
  </si>
  <si>
    <t xml:space="preserve">ALD Automotive d.o.o. </t>
  </si>
  <si>
    <t xml:space="preserve">BKS - leasing Croatia d.o.o. </t>
  </si>
  <si>
    <t xml:space="preserve">HETA Asset Resolution Hrvatska d.o.o. </t>
  </si>
  <si>
    <t xml:space="preserve">i4next leasing Croatia d.o.o. </t>
  </si>
  <si>
    <t xml:space="preserve">IMPULS-LEASING d.o.o. </t>
  </si>
  <si>
    <t xml:space="preserve">Mercedes-Benz Leasing Hrvatska d.o.o. </t>
  </si>
  <si>
    <t xml:space="preserve">PBZ-LEASING d.o.o. </t>
  </si>
  <si>
    <t xml:space="preserve">PORSCHE LEASING d.o.o. </t>
  </si>
  <si>
    <t xml:space="preserve">SCANIA CREDIT HRVATSKA d.o.o. </t>
  </si>
  <si>
    <t xml:space="preserve">VB LEASING d.o.o. </t>
  </si>
  <si>
    <r>
      <t>Tablica 1.1: Članstvo obveznih mirovinskih fondova (OMF-ova)</t>
    </r>
    <r>
      <rPr>
        <b/>
        <vertAlign val="superscript"/>
        <sz val="10"/>
        <color theme="1"/>
        <rFont val="Arial"/>
        <family val="2"/>
        <charset val="238"/>
      </rPr>
      <t>1)</t>
    </r>
  </si>
  <si>
    <r>
      <t>Table 1.1: Mandatory pension funds' (OMFs') membership</t>
    </r>
    <r>
      <rPr>
        <b/>
        <i/>
        <vertAlign val="superscript"/>
        <sz val="9"/>
        <color theme="1" tint="0.34998626667073579"/>
        <rFont val="Arial"/>
        <family val="2"/>
        <charset val="238"/>
      </rPr>
      <t>1)</t>
    </r>
  </si>
  <si>
    <t xml:space="preserve">Tablica 1.2: Struktura članova OMF-a prema dobi i spolu </t>
  </si>
  <si>
    <t>Table 1.2: Mandatory pension funds members age and gender structure</t>
  </si>
  <si>
    <t>Tablica 1.4: Privremeni račun uplate i isplate</t>
  </si>
  <si>
    <r>
      <t>Tablica 1.5: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</si>
  <si>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Table 1.5: Net pension contributions</t>
    </r>
    <r>
      <rPr>
        <b/>
        <i/>
        <vertAlign val="superscript"/>
        <sz val="9"/>
        <color theme="1" tint="0.34998626667073579"/>
        <rFont val="Arial"/>
        <family val="2"/>
        <charset val="238"/>
      </rPr>
      <t>1)</t>
    </r>
    <r>
      <rPr>
        <b/>
        <i/>
        <sz val="9"/>
        <color theme="1" tint="0.34998626667073579"/>
        <rFont val="Arial"/>
        <family val="2"/>
        <charset val="238"/>
      </rPr>
      <t xml:space="preserve">transferred to OMFs </t>
    </r>
  </si>
  <si>
    <t xml:space="preserve">Tablica 1.6: Ulazne i izlazne naknade proslijeđene OMD-ima </t>
  </si>
  <si>
    <r>
      <t>Table 1.6: Exit and entry fees</t>
    </r>
    <r>
      <rPr>
        <b/>
        <i/>
        <vertAlign val="superscript"/>
        <sz val="9"/>
        <color theme="1" tint="0.34998626667073579"/>
        <rFont val="Arial"/>
        <family val="2"/>
        <charset val="238"/>
      </rPr>
      <t>2)</t>
    </r>
    <r>
      <rPr>
        <b/>
        <i/>
        <sz val="9"/>
        <color theme="1" tint="0.34998626667073579"/>
        <rFont val="Arial"/>
        <family val="2"/>
        <charset val="238"/>
      </rPr>
      <t xml:space="preserve">transferred to OMDs </t>
    </r>
  </si>
  <si>
    <t>Tablica 1.7: Isplate po zatvaranju osobnih računa</t>
  </si>
  <si>
    <t>Table 1.7: Payments after closing of personal accounts</t>
  </si>
  <si>
    <t xml:space="preserve">Tablica 1.8: Neto imovina OMF-ova </t>
  </si>
  <si>
    <t xml:space="preserve">Table 1.8: OMFs' net assets </t>
  </si>
  <si>
    <t>Tablica 1.9: Vrijednosti obračunskih jedinica OMF-ova i prinosi</t>
  </si>
  <si>
    <t>Table 1.9: Values of OMFs' units of account and rates of return</t>
  </si>
  <si>
    <t xml:space="preserve">Tablica 1.10: Struktura ulaganja OMF- ova </t>
  </si>
  <si>
    <t xml:space="preserve">Table 1.10: OMFs' investment structure </t>
  </si>
  <si>
    <r>
      <t>Tablica 1.11: Članstvo ODMF-ova</t>
    </r>
    <r>
      <rPr>
        <b/>
        <vertAlign val="superscript"/>
        <sz val="10"/>
        <color theme="1"/>
        <rFont val="Arial"/>
        <family val="2"/>
        <charset val="238"/>
      </rPr>
      <t xml:space="preserve">1) </t>
    </r>
  </si>
  <si>
    <r>
      <t>Table 1.11: ODMFs' Membership</t>
    </r>
    <r>
      <rPr>
        <b/>
        <i/>
        <vertAlign val="superscript"/>
        <sz val="9"/>
        <color theme="1" tint="0.34998626667073579"/>
        <rFont val="Arial"/>
        <family val="2"/>
        <charset val="238"/>
      </rPr>
      <t>1)</t>
    </r>
  </si>
  <si>
    <t xml:space="preserve">Table 1.12: Open voluntary pension funds members age and gender structure  </t>
  </si>
  <si>
    <t xml:space="preserve">Tablica 1.12: Struktura članova ODMF-a prema dobi i spolu  </t>
  </si>
  <si>
    <r>
      <t>Tablica 1.13: Bruto mirovinski doprinosi uplaćeni ODMF-ovima</t>
    </r>
    <r>
      <rPr>
        <b/>
        <vertAlign val="superscript"/>
        <sz val="10"/>
        <color theme="1"/>
        <rFont val="Arial"/>
        <family val="2"/>
        <charset val="238"/>
      </rPr>
      <t xml:space="preserve">1) </t>
    </r>
  </si>
  <si>
    <r>
      <t>Table 1.13: Gross pension contributions paid to ODMFs</t>
    </r>
    <r>
      <rPr>
        <b/>
        <i/>
        <vertAlign val="superscript"/>
        <sz val="9"/>
        <color theme="1" tint="0.34998626667073579"/>
        <rFont val="Arial"/>
        <family val="2"/>
        <charset val="238"/>
      </rPr>
      <t xml:space="preserve">1) </t>
    </r>
  </si>
  <si>
    <t>Tablica  1.14: Isplate ODMF-ova</t>
  </si>
  <si>
    <t>Tablica 1.15: Neto imovina ODMF-ova</t>
  </si>
  <si>
    <t>Table 1.15: ODMFs' net assets</t>
  </si>
  <si>
    <r>
      <t>Tablica 1.16: Cijene udjela i prinosi</t>
    </r>
    <r>
      <rPr>
        <b/>
        <vertAlign val="superscript"/>
        <sz val="10"/>
        <color theme="1"/>
        <rFont val="Arial"/>
        <family val="2"/>
      </rPr>
      <t>1)</t>
    </r>
    <r>
      <rPr>
        <b/>
        <sz val="10"/>
        <color theme="1"/>
        <rFont val="Arial"/>
        <family val="2"/>
      </rPr>
      <t>ODMF-ova</t>
    </r>
  </si>
  <si>
    <r>
      <t>Table 1.16: ODMFs' unit prices and rates of return</t>
    </r>
    <r>
      <rPr>
        <b/>
        <i/>
        <vertAlign val="superscript"/>
        <sz val="9"/>
        <color theme="1" tint="0.34998626667073579"/>
        <rFont val="Arial"/>
        <family val="2"/>
        <charset val="238"/>
      </rPr>
      <t>1)</t>
    </r>
  </si>
  <si>
    <t xml:space="preserve">Tablica 1.17: Struktura ulaganja ODMF-ova </t>
  </si>
  <si>
    <t xml:space="preserve">Table 1.17: ODMFs' investment structure </t>
  </si>
  <si>
    <r>
      <t>Tablica 1.18: Podaci o zatvorenim dobrovoljnim mirovinskim fondovima (ZDMF-ovima)</t>
    </r>
    <r>
      <rPr>
        <b/>
        <vertAlign val="superscript"/>
        <sz val="9"/>
        <color theme="1"/>
        <rFont val="Arial"/>
        <family val="2"/>
        <charset val="238"/>
      </rPr>
      <t>1</t>
    </r>
  </si>
  <si>
    <r>
      <t>Table 1.18: Closed voluntary pension funds' (ZDMFs')</t>
    </r>
    <r>
      <rPr>
        <b/>
        <i/>
        <vertAlign val="superscript"/>
        <sz val="9"/>
        <color theme="1" tint="0.34998626667073579"/>
        <rFont val="Arial"/>
        <family val="2"/>
        <charset val="238"/>
      </rPr>
      <t>1</t>
    </r>
    <r>
      <rPr>
        <b/>
        <i/>
        <sz val="9"/>
        <color theme="1" tint="0.34998626667073579"/>
        <rFont val="Arial"/>
        <family val="2"/>
        <charset val="238"/>
      </rPr>
      <t xml:space="preserve">data </t>
    </r>
  </si>
  <si>
    <t xml:space="preserve">Tablica 1.19: Struktura članova ZDMF- ova prema dobi i spolu </t>
  </si>
  <si>
    <t xml:space="preserve">Table 1.19: Closed voluntary pension funds members age and gender structure </t>
  </si>
  <si>
    <t xml:space="preserve">Tablica 1.20: Cijene udjela i prinosi zatvorenih dobrovoljnih mirovinskih fondova (ZDMF) </t>
  </si>
  <si>
    <t xml:space="preserve">Table 1.20: Unit prices and rates of return of closed voluntary pension funds (ZDMFs) </t>
  </si>
  <si>
    <t>Tablica 2.1: Broj korisnika i broj ugovora po godinama</t>
  </si>
  <si>
    <t>Table 2.1: Number of pensioners
and contracts per year</t>
  </si>
  <si>
    <t>Tablica 2.2: Broj korisnika i broj ugovora u zadnjih godinu dana</t>
  </si>
  <si>
    <t>Table 2.2: Number of pensioners
and contracts over the past year</t>
  </si>
  <si>
    <t>Tablica 2.3: Broj korisnika i broj ugovora po godinama</t>
  </si>
  <si>
    <t>Table 2.3: Number of pensioners
and contracts per year</t>
  </si>
  <si>
    <t>Tablica 2.4: Broj korisnika i broj ugovora u zadnjih godinu dana</t>
  </si>
  <si>
    <t>Table 2.4: Number of pensioners
and contracts over the past year</t>
  </si>
  <si>
    <t>Tablica 3.1: Zaračunata bruto premija osiguranja za period od 1. do 31. siječnja  2019.</t>
  </si>
  <si>
    <t>Tablica 3.2: Podaci o osiguranju za period od 1. do 31. siječnja 2019.</t>
  </si>
  <si>
    <t>Table 3.2: Insurance data for the period 1  - 31 January 2019</t>
  </si>
  <si>
    <t xml:space="preserve">Tablica 4.1: Tržište kapitala </t>
  </si>
  <si>
    <t>Table 4.1: Capital Market</t>
  </si>
  <si>
    <t>Tablica 4.2: Dionice s najvećim prometom - uređeno tržište</t>
  </si>
  <si>
    <t>Table 4.2: Stocks with the highest turnover - regulated market</t>
  </si>
  <si>
    <t>Tablica 4.2: Dionice s najvećim prometom - alternativno tržište</t>
  </si>
  <si>
    <t>Table 4.2: Stocks with the highest turnover - Progress market</t>
  </si>
  <si>
    <t>Tablica 4.3: Obveznice s najvećim prometom - uređeno tržište</t>
  </si>
  <si>
    <t>Table 4.3: Bonds with the highest turnover - regulated market</t>
  </si>
  <si>
    <t>Tablica 4.4: OTC transakcije - uređeno tržište</t>
  </si>
  <si>
    <t>Table 4.4: OTC transactions - regulated market</t>
  </si>
  <si>
    <t>Tablica 4.5: Pregled trgovine pravima - uređeno tržište</t>
  </si>
  <si>
    <t>Table 4.5: Rights trading summary - regulated market</t>
  </si>
  <si>
    <t>Tablica 4.6: Pregled trgovine zapisima - uređeno tržište</t>
  </si>
  <si>
    <t>Table 4.6: Certificates trading summary - regulated market</t>
  </si>
  <si>
    <t>V. dio: Investicijska društva - kvartalni podaci</t>
  </si>
  <si>
    <t>Section V: Investment firms - quarterly data</t>
  </si>
  <si>
    <r>
      <t xml:space="preserve">Kvartal
</t>
    </r>
    <r>
      <rPr>
        <b/>
        <i/>
        <sz val="10"/>
        <color theme="0" tint="-0.499984740745262"/>
        <rFont val="Arial"/>
        <family val="2"/>
        <charset val="238"/>
      </rPr>
      <t>Quarter</t>
    </r>
  </si>
  <si>
    <t>Tablica 5.1: Broj pravnih osoba ovlaštenih za pružanje investicijskih usluga i obavljanje investicijskih aktivnosti i pomoćnih usluga</t>
  </si>
  <si>
    <t>Table 5.1: Number of legal entities authorized to provide and performing investment activities and ancillary services</t>
  </si>
  <si>
    <t>Tablica 5.2: Vrijednost imovine kojom upravljaju pravne osobe ovlaštene za pružanje investicijske usluge upravljanja portfeljem</t>
  </si>
  <si>
    <t>Table 5.2: The value of assets managed by legal entities authorized to provide investment portfolio management services</t>
  </si>
  <si>
    <t>Tablica 5.3: Ukupna imovina vezana za uslugu skrbništva</t>
  </si>
  <si>
    <t>Table 5.3: Total assets related to custody services</t>
  </si>
  <si>
    <t>VI. dio: Investicijski fondovi</t>
  </si>
  <si>
    <t>Section VI: Investment Funds</t>
  </si>
  <si>
    <t xml:space="preserve">Tablica 6.1: Otvoreni investicijski fondovi s javnom ponudom / UCITS fondovi* </t>
  </si>
  <si>
    <t xml:space="preserve">Table 6.1: Open-ended Investment funds / UCITS funds* </t>
  </si>
  <si>
    <t>Tablica 6.2: Struktura ulaganja UCITS fondova *</t>
  </si>
  <si>
    <t>Table 6.2: UCITS funds investment structure*</t>
  </si>
  <si>
    <t>VII. dio: Leasing društva  -  kvartalni podaci</t>
  </si>
  <si>
    <t>Section VII: Leasing companies  -  quarterly data</t>
  </si>
  <si>
    <t xml:space="preserve">Tablica 7.1: Broj registriranih leasing društava na dan </t>
  </si>
  <si>
    <t xml:space="preserve">Table 7.1: Number of registered leasing companies as at </t>
  </si>
  <si>
    <t>Tablica 7.2: Izvještaj o strukturi portfelja po vrstama leasinga/zajma</t>
  </si>
  <si>
    <t>Table 7.2: Report on the portfolio structure by type of leasing/loan</t>
  </si>
  <si>
    <t xml:space="preserve">Tablica 7.3: Skraćeni izvještaj o  agregiranom financijskom položaju leasing društava </t>
  </si>
  <si>
    <t xml:space="preserve">Table 7.3: Abbreviated report on the aggregate financial position of leasing companies </t>
  </si>
  <si>
    <t xml:space="preserve">Tablica 7.4: Skraćeni izvještaj o agregiranoj sveobuhvatnoj dobiti leasing društava </t>
  </si>
  <si>
    <t xml:space="preserve">Table 7.4: Abbreviated report on the aggregate comprehensive increase of leasing companies </t>
  </si>
  <si>
    <t>Tablica 7.5: Izvještaj o strukturi portfelja po leasing društvima</t>
  </si>
  <si>
    <t>Table 7.5: Report on the portfolio structure by leasing companies</t>
  </si>
  <si>
    <t>Tablica 7.6: Izvještaj o strukturi portfelja prema objektu - aktivni ugovori</t>
  </si>
  <si>
    <t>Table 7.6: Report on the portfolio structure by leased asset - active contracts</t>
  </si>
  <si>
    <t>Tablica 7.7: Izvještaj o kvaliteti portfelja</t>
  </si>
  <si>
    <t>Table 7.7: Portfolio Quality Report</t>
  </si>
  <si>
    <t>VIII. dio: Faktoring društva  -  kvartalni podaci</t>
  </si>
  <si>
    <t>Section VIII: Factoring companies  -  quarterly data</t>
  </si>
  <si>
    <t xml:space="preserve">Tablica 8.1: Broj registriranih faktoring društava na dan </t>
  </si>
  <si>
    <t xml:space="preserve">Table 8.1: Number of registered factoring companies as at </t>
  </si>
  <si>
    <t>Datum / Date</t>
  </si>
  <si>
    <t>Tablica 8.2:  Skraćeni prikaz Izvještaja o financijskom položaju faktoring društava</t>
  </si>
  <si>
    <t xml:space="preserve">Table 8.2: Abbreviated overview of the report on the financial position of factoring companies </t>
  </si>
  <si>
    <t xml:space="preserve">Tablica 8.3: Skraćeni prikaz Izvještaja o sveobuhvatnoj dobiti faktoring društava </t>
  </si>
  <si>
    <t>Table 8.3: Abbreviated overview of the report on the comprehensive income of factoring companies</t>
  </si>
  <si>
    <t xml:space="preserve">Tablica 8.4: Skraćeni prikaz Izvještaja o strukturi portfelja - volumena transakcija </t>
  </si>
  <si>
    <t xml:space="preserve">Table 8.4: Abbreviated overview of the report on the portfolio structure - transactions volume </t>
  </si>
  <si>
    <t>Tablica 8.5: Skraćeni prikaz Izvještaja o strukturi portfelja - potraživanja</t>
  </si>
  <si>
    <t xml:space="preserve">Table 8.5: Abbreviated overview of the report on the portfolio structure - receivables </t>
  </si>
  <si>
    <t>Tablica 6.3: Izdavanje i otkup udjela UCITS fondova</t>
  </si>
  <si>
    <t>Table 6.3: Sales and redemptions in UCITS funds</t>
  </si>
  <si>
    <t xml:space="preserve">Tablica 6.4: Osnovni alternativni investicijski fondovi s privatnom ponudom * </t>
  </si>
  <si>
    <t xml:space="preserve">Table 6.4: Base alternative Investment funds with private offering * </t>
  </si>
  <si>
    <t xml:space="preserve">Tablica 6.5: Posebni alternativni investicijski fondovi s privatnom ponudom * </t>
  </si>
  <si>
    <t xml:space="preserve">Table 6.5: Special alternative Investment funds with private offering * </t>
  </si>
  <si>
    <t xml:space="preserve">Tablica 6.6: Zatvoreni alternativni investicijski fondovi s privatnom ponudom * </t>
  </si>
  <si>
    <t xml:space="preserve">Table 6.6: Closed alternative Investment funds with private offering * </t>
  </si>
  <si>
    <t>Tablica 6.7: Alternativni investicijski fondovi rizičnog kapitala s privatnom ponudom</t>
  </si>
  <si>
    <t>Table 6.7: Venture capital open end alternative investment funds with private offering</t>
  </si>
  <si>
    <t>Tablica 6.8: Alternativni investicijski fondovi rizičnog kapitala s privatnom ponudom - Fondovi za gospodarsku suradnju</t>
  </si>
  <si>
    <t>Table 6.8: Venture capital open end alternative investment funds with private offering - Funds for Economic Cooperation</t>
  </si>
  <si>
    <t xml:space="preserve">Tablica 6.9: Otvoreni alternativni investicijski fondovi s javnom ponudom </t>
  </si>
  <si>
    <t xml:space="preserve">Table 6.9: Open-ended alternative investment funds with public offering </t>
  </si>
  <si>
    <t>Tablica 6.10: Zatvoreni alternativni investicijski fondovi s javnom ponudom</t>
  </si>
  <si>
    <t>Table 6.10: Closed-ended alternative investment funds with public offering</t>
  </si>
  <si>
    <t xml:space="preserve">Tablica 6.11: Zatvoreni alternativni investicijski fondovi s javnom ponudom za ulaganje u nekretnine </t>
  </si>
  <si>
    <t xml:space="preserve">Table 6.11: Closed-ended alternative investment funds with public offering in real estate </t>
  </si>
  <si>
    <t xml:space="preserve">Tablica 6.12: Investicijski fondovi osnovani posebnim zakonom </t>
  </si>
  <si>
    <t xml:space="preserve">Table 6.12: Investment Funds established under special legal act </t>
  </si>
  <si>
    <t xml:space="preserve">Table 1.5: Net pension contributions transferred to OMFs </t>
  </si>
  <si>
    <t>Tablica 1.3: Uplate i isplate na prolazni račun Regosa</t>
  </si>
  <si>
    <t>Table 1.3: Payments to the transit account of Regos</t>
  </si>
  <si>
    <t>Tablica 1.13: Bruto mirovinski doprinosi uplaćeni ODMF-ovima</t>
  </si>
  <si>
    <t>Table 1.13: Gross pension contributions paid to ODMFs</t>
  </si>
  <si>
    <t>Tablica 1.16: Cijene udjela i prinosi ODMF-ova</t>
  </si>
  <si>
    <t>Table 1.16: ODMFs' unit prices and rates of return</t>
  </si>
  <si>
    <t>Tablica 1.18: Podaci o zatvorenim dobrovoljnim mirovinskim fondovima (ZDMF-ovima</t>
  </si>
  <si>
    <t xml:space="preserve">Tablica 1.5: Neto mirovinski doprinosi proslijeđeni OMF-ovima </t>
  </si>
  <si>
    <t xml:space="preserve">Table 1.6: Exit and entry fees2)transferred to OMDs </t>
  </si>
  <si>
    <t xml:space="preserve">Table 1.18: Closed voluntary pension funds' (ZDMFs'data </t>
  </si>
  <si>
    <t>¸¸</t>
  </si>
  <si>
    <t>Table 2.1: Number of pensioners and contracts per year</t>
  </si>
  <si>
    <t>Table 2.2: Number of pensioners and contracts over the past year</t>
  </si>
  <si>
    <t>Table 2.3: Number of pensioners and contracts per year</t>
  </si>
  <si>
    <t>Table 2.4: Number of pensioners and contracts over the past year</t>
  </si>
  <si>
    <t xml:space="preserve">Tablica 3.1: Zaračunata bruto premija osiguranja </t>
  </si>
  <si>
    <t xml:space="preserve">Table 3.1: Written premium </t>
  </si>
  <si>
    <t>Tablica 3.2: Podaci o osiguranju</t>
  </si>
  <si>
    <t>Table 3.2: Insurance data</t>
  </si>
  <si>
    <t>Tablica 4.2: Dionice s najvećim prometom</t>
  </si>
  <si>
    <t>Table 4.2: Stocks with the highest turnover</t>
  </si>
  <si>
    <t>Tablica 4.3: Obveznice s najvećim prometom</t>
  </si>
  <si>
    <t>Table 4.3: Bonds with highest turnover</t>
  </si>
  <si>
    <t>Tablica 4.4: OTC transakcije</t>
  </si>
  <si>
    <t>Table 4.4: OTC transactions</t>
  </si>
  <si>
    <t>Tablica 4.5: Pregled trgovine pravima</t>
  </si>
  <si>
    <t>Table 4.5: Rights trading summary</t>
  </si>
  <si>
    <t>Tablica 4.6: Pregled trgovine zapisima</t>
  </si>
  <si>
    <t>Table 4.6: Certificates trading summary</t>
  </si>
  <si>
    <r>
      <t>VI. dio: Investicijski fondovi /</t>
    </r>
    <r>
      <rPr>
        <b/>
        <i/>
        <sz val="10"/>
        <color theme="1" tint="0.34998626667073579"/>
        <rFont val="Arial"/>
        <family val="2"/>
        <charset val="238"/>
      </rPr>
      <t xml:space="preserve"> Section VI: Investment Funds</t>
    </r>
  </si>
  <si>
    <r>
      <t xml:space="preserve">VII. dio: Leasing društva / </t>
    </r>
    <r>
      <rPr>
        <b/>
        <i/>
        <sz val="10"/>
        <color theme="1" tint="0.34998626667073579"/>
        <rFont val="Arial"/>
        <family val="2"/>
        <charset val="238"/>
      </rPr>
      <t>Section VII: Leasing companies</t>
    </r>
  </si>
  <si>
    <r>
      <t xml:space="preserve">VIII. dio: Faktoring društva / </t>
    </r>
    <r>
      <rPr>
        <b/>
        <i/>
        <sz val="10"/>
        <color theme="1" tint="0.34998626667073579"/>
        <rFont val="Arial"/>
        <family val="2"/>
        <charset val="238"/>
      </rPr>
      <t>Section VIII: Factoring companies</t>
    </r>
  </si>
  <si>
    <r>
      <t>V. dio: Investicijska društva /</t>
    </r>
    <r>
      <rPr>
        <b/>
        <i/>
        <sz val="10"/>
        <color theme="1" tint="0.34998626667073579"/>
        <rFont val="Arial"/>
        <family val="2"/>
        <charset val="238"/>
      </rPr>
      <t xml:space="preserve"> Section V: Investment firms</t>
    </r>
  </si>
  <si>
    <t>Tablica 6.1: Otvoreni investicijski fondovi / UCITS fondovi</t>
  </si>
  <si>
    <t>Table 6.1: Open-ended Investment funds / UCITS funds</t>
  </si>
  <si>
    <t>Tablica 6.2: Struktura ulaganja UCITS fondova</t>
  </si>
  <si>
    <t>Table 6.2: UCITS funds investment structure</t>
  </si>
  <si>
    <t>Tablica 6.4: Osnovni alternativni fondovi s privatnom ponudom</t>
  </si>
  <si>
    <t>Table 6.4: Base alternative funds with private offering</t>
  </si>
  <si>
    <t>Tablica 6.5: Posebni alternativni investicijski fondovi s privatnom ponudom</t>
  </si>
  <si>
    <t>Table 6.5: Special alternative Investment funds with private offering</t>
  </si>
  <si>
    <t>Tablica 6.6: Zatvoreni alternativni investicijski fondovi s privatnom ponudom</t>
  </si>
  <si>
    <t>Table 6.6: Closed alternative Investment funds with private offering</t>
  </si>
  <si>
    <t>Table 6.7: Venture capital open-end alternative investment funds with private offering</t>
  </si>
  <si>
    <t>Table 6.8: Venture capital open-end alternative investment funds with private offering - Funds for Economic Cooperation</t>
  </si>
  <si>
    <t xml:space="preserve">Table 6.9: Opened-ended alternative investment funds with public offering </t>
  </si>
  <si>
    <t>Tablica 6.10: Zatvoreni alternativni investicijski fondovi</t>
  </si>
  <si>
    <t>Table 6.10: Closed-ended alternative investment funds</t>
  </si>
  <si>
    <t>Tablica 6.11: Zatvoreni alternativni investicijski fondovi s javnom ponudom za ulaganje u nekretnine</t>
  </si>
  <si>
    <t>Table 6.11: Closed-ended alternative investment funds with public offering in real estate</t>
  </si>
  <si>
    <t>Tablica 6.12: Investicijski fondovi osnovani posebnim zakonom</t>
  </si>
  <si>
    <t>Table 6.12: Investment Funds established under special legal act</t>
  </si>
  <si>
    <t>Table 1.14: ODMF´s payouts</t>
  </si>
  <si>
    <t>Table 1.1: Mandatory pension funds' (OMFs') membership</t>
  </si>
  <si>
    <t>Tablica 1.1: Članstvo obveznih mirovinskih fondova (OMF-ova)</t>
  </si>
  <si>
    <r>
      <t xml:space="preserve">Stanje na kraju razdoblja / </t>
    </r>
    <r>
      <rPr>
        <i/>
        <sz val="10"/>
        <color theme="1" tint="0.499984740745262"/>
        <rFont val="Arial"/>
        <family val="2"/>
        <charset val="238"/>
      </rPr>
      <t>Balance at the end of the period</t>
    </r>
  </si>
  <si>
    <r>
      <t xml:space="preserve">Prijenos s prolaznog računa / </t>
    </r>
    <r>
      <rPr>
        <i/>
        <sz val="10"/>
        <color theme="1" tint="0.499984740745262"/>
        <rFont val="Arial"/>
        <family val="2"/>
        <charset val="238"/>
      </rPr>
      <t xml:space="preserve">Transfer from the transit account  </t>
    </r>
    <r>
      <rPr>
        <sz val="10"/>
        <rFont val="Arial"/>
        <family val="2"/>
        <charset val="238"/>
      </rPr>
      <t xml:space="preserve">    </t>
    </r>
  </si>
  <si>
    <r>
      <t xml:space="preserve">Nepovezane uplate / </t>
    </r>
    <r>
      <rPr>
        <i/>
        <sz val="10"/>
        <color theme="1" tint="0.499984740745262"/>
        <rFont val="Arial"/>
        <family val="2"/>
        <charset val="238"/>
      </rPr>
      <t>Unrelated payments</t>
    </r>
  </si>
  <si>
    <r>
      <t xml:space="preserve">Povezane uplate osiguranika koji nisu odabrali OMF
</t>
    </r>
    <r>
      <rPr>
        <i/>
        <sz val="10"/>
        <color theme="1" tint="0.499984740745262"/>
        <rFont val="Arial"/>
        <family val="2"/>
        <charset val="238"/>
      </rPr>
      <t>Related payments of persons who have not selected an OMF</t>
    </r>
  </si>
  <si>
    <r>
      <t xml:space="preserve">Uplata kamata iz državnog proračuna
</t>
    </r>
    <r>
      <rPr>
        <i/>
        <sz val="10"/>
        <color theme="1" tint="0.499984740745262"/>
        <rFont val="Arial"/>
        <family val="2"/>
        <charset val="238"/>
      </rPr>
      <t>Interest payment from the state budget</t>
    </r>
  </si>
  <si>
    <r>
      <t xml:space="preserve">Ukupno / </t>
    </r>
    <r>
      <rPr>
        <b/>
        <i/>
        <sz val="10"/>
        <rFont val="Arial"/>
        <family val="2"/>
        <charset val="238"/>
      </rPr>
      <t>Total</t>
    </r>
  </si>
  <si>
    <r>
      <t>Prijenos na prolazni račun /</t>
    </r>
    <r>
      <rPr>
        <i/>
        <sz val="10"/>
        <color theme="1" tint="0.499984740745262"/>
        <rFont val="Arial"/>
        <family val="2"/>
        <charset val="238"/>
      </rPr>
      <t xml:space="preserve"> Transfer to the transit account</t>
    </r>
  </si>
  <si>
    <r>
      <t xml:space="preserve">Povezane uplate i uplate za povrat uplatiteljima
</t>
    </r>
    <r>
      <rPr>
        <i/>
        <sz val="10"/>
        <color theme="1" tint="0.499984740745262"/>
        <rFont val="Arial"/>
        <family val="2"/>
        <charset val="238"/>
      </rPr>
      <t>Related payments and refund payments</t>
    </r>
    <r>
      <rPr>
        <sz val="10"/>
        <rFont val="Arial"/>
        <family val="2"/>
        <charset val="238"/>
      </rPr>
      <t xml:space="preserve"> </t>
    </r>
  </si>
  <si>
    <r>
      <t xml:space="preserve">Kamate (Sporazum o upravljanju privremenim računom)
</t>
    </r>
    <r>
      <rPr>
        <i/>
        <sz val="10"/>
        <color theme="1" tint="0.499984740745262"/>
        <rFont val="Arial"/>
        <family val="2"/>
        <charset val="238"/>
      </rPr>
      <t>Interest (Provisional Account Management Agreement)</t>
    </r>
  </si>
  <si>
    <r>
      <t xml:space="preserve">Stanje na početku razdoblja
</t>
    </r>
    <r>
      <rPr>
        <b/>
        <i/>
        <sz val="10"/>
        <color theme="1" tint="0.499984740745262"/>
        <rFont val="Arial"/>
        <family val="2"/>
        <charset val="238"/>
      </rPr>
      <t>Balance at the beginning of the period</t>
    </r>
  </si>
  <si>
    <t>Table 1.4: Provisional account: payins and payouts</t>
  </si>
  <si>
    <r>
      <t>Vrijednost aktivnih ugovora (nedospjela ugovorena vrijednost/nedospjela potraživanja)</t>
    </r>
    <r>
      <rPr>
        <vertAlign val="superscript"/>
        <sz val="8"/>
        <rFont val="Arial"/>
        <family val="2"/>
        <charset val="238"/>
      </rPr>
      <t>1</t>
    </r>
    <r>
      <rPr>
        <sz val="8"/>
        <rFont val="Arial"/>
        <family val="2"/>
        <charset val="238"/>
      </rPr>
      <t xml:space="preserve"> 
</t>
    </r>
    <r>
      <rPr>
        <i/>
        <sz val="8"/>
        <color theme="1" tint="0.34998626667073579"/>
        <rFont val="Arial"/>
        <family val="2"/>
        <charset val="238"/>
      </rPr>
      <t>Value of active contracts (undue contract value /undue receivables)</t>
    </r>
    <r>
      <rPr>
        <i/>
        <vertAlign val="superscript"/>
        <sz val="8"/>
        <color theme="1" tint="0.34998626667073579"/>
        <rFont val="Arial"/>
        <family val="2"/>
        <charset val="238"/>
      </rPr>
      <t>1</t>
    </r>
  </si>
  <si>
    <r>
      <t>Vrijednost novozaključenih ugovora (ugovorena / financirana vrijednost)</t>
    </r>
    <r>
      <rPr>
        <vertAlign val="superscript"/>
        <sz val="8"/>
        <rFont val="Arial"/>
        <family val="2"/>
        <charset val="238"/>
      </rPr>
      <t xml:space="preserve">2
</t>
    </r>
    <r>
      <rPr>
        <i/>
        <sz val="8"/>
        <color theme="1" tint="0.34998626667073579"/>
        <rFont val="Arial"/>
        <family val="2"/>
        <charset val="238"/>
      </rPr>
      <t>Value of newly concluded contracts (contract/financing value)</t>
    </r>
    <r>
      <rPr>
        <i/>
        <vertAlign val="superscript"/>
        <sz val="8"/>
        <color theme="1" tint="0.34998626667073579"/>
        <rFont val="Arial"/>
        <family val="2"/>
        <charset val="238"/>
      </rPr>
      <t>2</t>
    </r>
    <r>
      <rPr>
        <sz val="11"/>
        <color theme="1"/>
        <rFont val="Calibri"/>
        <family val="2"/>
        <charset val="238"/>
        <scheme val="minor"/>
      </rPr>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</si>
  <si>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</si>
  <si>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Net Assets monthly change</t>
  </si>
  <si>
    <r>
      <t>Vrijednost novozaključenih ugovora (ugovorena / financirana vrijednost)</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Value of newly concluded contracts (contractual/financed value)</t>
    </r>
    <r>
      <rPr>
        <i/>
        <vertAlign val="superscript"/>
        <sz val="9"/>
        <color theme="1" tint="0.34998626667073579"/>
        <rFont val="Arial"/>
        <family val="2"/>
        <charset val="238"/>
      </rPr>
      <t>2</t>
    </r>
    <r>
      <rPr>
        <i/>
        <sz val="9"/>
        <color theme="1" tint="0.34998626667073579"/>
        <rFont val="Arial"/>
        <family val="2"/>
        <charset val="238"/>
      </rPr>
      <t xml:space="preserve"> in the period</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</si>
  <si>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</si>
  <si>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9"/>
        <rFont val="Arial"/>
        <family val="2"/>
        <charset val="238"/>
      </rPr>
      <t xml:space="preserve">
</t>
    </r>
    <r>
      <rPr>
        <i/>
        <sz val="9"/>
        <color theme="1" tint="0.34998626667073579"/>
        <rFont val="Arial"/>
        <family val="2"/>
        <charset val="238"/>
      </rPr>
      <t>Number of active contracts as at</t>
    </r>
  </si>
  <si>
    <r>
      <t>Broj novozaključenih ugovora u razdoblju</t>
    </r>
    <r>
      <rPr>
        <sz val="9"/>
        <rFont val="Arial"/>
        <family val="2"/>
        <charset val="238"/>
      </rPr>
      <t xml:space="preserve">
</t>
    </r>
    <r>
      <rPr>
        <i/>
        <sz val="9"/>
        <color theme="1" tint="0.34998626667073579"/>
        <rFont val="Arial"/>
        <family val="2"/>
        <charset val="238"/>
      </rPr>
      <t>Number of newly concluded contracts in the period</t>
    </r>
  </si>
  <si>
    <t>Neto
imovina
(u kn)</t>
  </si>
  <si>
    <t>Net
Assets
(in HRK)</t>
  </si>
  <si>
    <t>Cijena udjela
(u kn)</t>
  </si>
  <si>
    <t>Unit
Price
(in HRK)</t>
  </si>
  <si>
    <t>Tablica 1.11: Članstvo ODMF-ova</t>
  </si>
  <si>
    <t>Table 1.11: ODMFs' Membership</t>
  </si>
  <si>
    <t xml:space="preserve">Ana Peručić, Damir Maričić, Krešimir Jelić
Maja Cundić, Željko Kovačić    </t>
  </si>
  <si>
    <r>
      <t xml:space="preserve">Stanje na početku razdoblja
</t>
    </r>
    <r>
      <rPr>
        <i/>
        <sz val="9"/>
        <color theme="1" tint="0.499984740745262"/>
        <rFont val="Arial"/>
        <family val="2"/>
        <charset val="238"/>
      </rPr>
      <t>Balance at the beginning of the period</t>
    </r>
  </si>
  <si>
    <r>
      <t xml:space="preserve">UPLATE / </t>
    </r>
    <r>
      <rPr>
        <b/>
        <i/>
        <sz val="9"/>
        <color theme="1"/>
        <rFont val="Arial"/>
        <family val="2"/>
        <charset val="238"/>
      </rPr>
      <t>PAYINS</t>
    </r>
  </si>
  <si>
    <r>
      <t xml:space="preserve">Uplate obveznika doprinosa / </t>
    </r>
    <r>
      <rPr>
        <i/>
        <sz val="9"/>
        <color theme="1" tint="0.499984740745262"/>
        <rFont val="Arial"/>
        <family val="2"/>
        <charset val="238"/>
      </rPr>
      <t>Contribution payments</t>
    </r>
  </si>
  <si>
    <r>
      <t xml:space="preserve">Uplate OMF-ova / </t>
    </r>
    <r>
      <rPr>
        <i/>
        <sz val="9"/>
        <color theme="1" tint="0.499984740745262"/>
        <rFont val="Arial"/>
        <family val="2"/>
        <charset val="238"/>
      </rPr>
      <t>OMFs' payments</t>
    </r>
  </si>
  <si>
    <r>
      <t xml:space="preserve">Prijenos s privremenog računa
</t>
    </r>
    <r>
      <rPr>
        <i/>
        <sz val="9"/>
        <color theme="1" tint="0.499984740745262"/>
        <rFont val="Arial"/>
        <family val="2"/>
        <charset val="238"/>
      </rPr>
      <t>Transfer from the provisional account</t>
    </r>
  </si>
  <si>
    <r>
      <t>Pogrešne uplate /</t>
    </r>
    <r>
      <rPr>
        <i/>
        <sz val="9"/>
        <color theme="1" tint="0.499984740745262"/>
        <rFont val="Arial"/>
        <family val="2"/>
        <charset val="238"/>
      </rPr>
      <t xml:space="preserve"> Mispayments</t>
    </r>
  </si>
  <si>
    <r>
      <t xml:space="preserve">Uplate državnog proračuna / </t>
    </r>
    <r>
      <rPr>
        <i/>
        <sz val="9"/>
        <color theme="1" tint="0.499984740745262"/>
        <rFont val="Arial"/>
        <family val="2"/>
        <charset val="238"/>
      </rPr>
      <t>Payments from state budget</t>
    </r>
  </si>
  <si>
    <r>
      <t xml:space="preserve">Ukupno uplate / </t>
    </r>
    <r>
      <rPr>
        <b/>
        <i/>
        <sz val="9"/>
        <color theme="1"/>
        <rFont val="Arial"/>
        <family val="2"/>
        <charset val="238"/>
      </rPr>
      <t>Total payins</t>
    </r>
  </si>
  <si>
    <r>
      <t xml:space="preserve">ISPLATE / </t>
    </r>
    <r>
      <rPr>
        <b/>
        <i/>
        <sz val="9"/>
        <color theme="1"/>
        <rFont val="Arial"/>
        <family val="2"/>
        <charset val="238"/>
      </rPr>
      <t>PAYOUTS</t>
    </r>
  </si>
  <si>
    <r>
      <t xml:space="preserve">Prosljeđivanje OMD-ima  / </t>
    </r>
    <r>
      <rPr>
        <i/>
        <sz val="9"/>
        <color theme="1" tint="0.499984740745262"/>
        <rFont val="Arial"/>
        <family val="2"/>
        <charset val="238"/>
      </rPr>
      <t>Transfers to OMDs</t>
    </r>
  </si>
  <si>
    <r>
      <t xml:space="preserve">Ulazne naknade / </t>
    </r>
    <r>
      <rPr>
        <i/>
        <sz val="9"/>
        <color theme="1" tint="0.499984740745262"/>
        <rFont val="Arial"/>
        <family val="2"/>
        <charset val="238"/>
      </rPr>
      <t>Entry fees</t>
    </r>
  </si>
  <si>
    <r>
      <t xml:space="preserve">Naknade za izlaz / </t>
    </r>
    <r>
      <rPr>
        <i/>
        <sz val="9"/>
        <color theme="1" tint="0.499984740745262"/>
        <rFont val="Arial"/>
        <family val="2"/>
        <charset val="238"/>
      </rPr>
      <t>Exit fees</t>
    </r>
  </si>
  <si>
    <r>
      <t xml:space="preserve">Prosljeđivanje OMF-ovima  / </t>
    </r>
    <r>
      <rPr>
        <i/>
        <sz val="9"/>
        <color theme="1" tint="0.499984740745262"/>
        <rFont val="Arial"/>
        <family val="2"/>
        <charset val="238"/>
      </rPr>
      <t>Transfers to OMFs</t>
    </r>
  </si>
  <si>
    <r>
      <t xml:space="preserve">Neto doprinosi / </t>
    </r>
    <r>
      <rPr>
        <i/>
        <sz val="9"/>
        <color theme="1" tint="0.499984740745262"/>
        <rFont val="Arial"/>
        <family val="2"/>
        <charset val="238"/>
      </rPr>
      <t>Net contributions</t>
    </r>
  </si>
  <si>
    <r>
      <t xml:space="preserve">Prijenos imovine / </t>
    </r>
    <r>
      <rPr>
        <i/>
        <sz val="9"/>
        <color theme="1" tint="0.499984740745262"/>
        <rFont val="Arial"/>
        <family val="2"/>
        <charset val="238"/>
      </rPr>
      <t>Transfer of assets</t>
    </r>
  </si>
  <si>
    <r>
      <t xml:space="preserve">Prijenos na privremeni račun
</t>
    </r>
    <r>
      <rPr>
        <i/>
        <sz val="9"/>
        <color theme="1" tint="0.499984740745262"/>
        <rFont val="Arial"/>
        <family val="2"/>
        <charset val="238"/>
      </rPr>
      <t>Transfers to the provisional account</t>
    </r>
  </si>
  <si>
    <r>
      <t xml:space="preserve">Zatvaranje osobnih računa / </t>
    </r>
    <r>
      <rPr>
        <i/>
        <sz val="9"/>
        <color theme="1" tint="0.499984740745262"/>
        <rFont val="Arial"/>
        <family val="2"/>
        <charset val="238"/>
      </rPr>
      <t>Closing of personal accounts</t>
    </r>
  </si>
  <si>
    <r>
      <t xml:space="preserve">Povrati uplatiteljima / </t>
    </r>
    <r>
      <rPr>
        <i/>
        <sz val="9"/>
        <color theme="1" tint="0.499984740745262"/>
        <rFont val="Arial"/>
        <family val="2"/>
        <charset val="238"/>
      </rPr>
      <t>Refunds to payers</t>
    </r>
  </si>
  <si>
    <r>
      <t xml:space="preserve">Isplate za povrat - prol.stavka proračuna (inicira REGOS)
</t>
    </r>
    <r>
      <rPr>
        <i/>
        <sz val="9"/>
        <color theme="1" tint="0.499984740745262"/>
        <rFont val="Arial"/>
        <family val="2"/>
        <charset val="238"/>
      </rPr>
      <t>Refund payments-item of the Budget(initiated by REGOS)</t>
    </r>
  </si>
  <si>
    <r>
      <t xml:space="preserve">Ukupno isplate / </t>
    </r>
    <r>
      <rPr>
        <b/>
        <i/>
        <sz val="9"/>
        <color theme="1"/>
        <rFont val="Arial"/>
        <family val="2"/>
        <charset val="238"/>
      </rPr>
      <t>Total payouts</t>
    </r>
  </si>
  <si>
    <r>
      <t xml:space="preserve">Stanje na kraju razdoblja / </t>
    </r>
    <r>
      <rPr>
        <i/>
        <sz val="9"/>
        <color theme="1" tint="0.499984740745262"/>
        <rFont val="Arial"/>
        <family val="2"/>
        <charset val="238"/>
      </rPr>
      <t>Balance at the end of the period</t>
    </r>
  </si>
  <si>
    <r>
      <t>Ulazne naknade /</t>
    </r>
    <r>
      <rPr>
        <b/>
        <sz val="10"/>
        <color theme="1" tint="0.34998626667073579"/>
        <rFont val="Arial"/>
        <family val="2"/>
        <charset val="238"/>
      </rPr>
      <t xml:space="preserve"> </t>
    </r>
    <r>
      <rPr>
        <b/>
        <i/>
        <sz val="10"/>
        <color theme="1" tint="0.34998626667073579"/>
        <rFont val="Arial"/>
        <family val="2"/>
        <charset val="238"/>
      </rPr>
      <t>Entry fees</t>
    </r>
  </si>
  <si>
    <r>
      <t xml:space="preserve">Izlazne naknade / </t>
    </r>
    <r>
      <rPr>
        <b/>
        <i/>
        <sz val="10"/>
        <color theme="1" tint="0.34998626667073579"/>
        <rFont val="Arial"/>
        <family val="2"/>
        <charset val="238"/>
      </rPr>
      <t>Exit fees</t>
    </r>
  </si>
  <si>
    <t xml:space="preserve">   3 Cash funds that changed their title are expected to change their investment strategy afterr Hanfa´s approval.</t>
  </si>
  <si>
    <r>
      <rPr>
        <vertAlign val="superscript"/>
        <sz val="8"/>
        <color rgb="FFFF0000"/>
        <rFont val="Arial"/>
        <family val="2"/>
        <charset val="238"/>
      </rPr>
      <t>3</t>
    </r>
    <r>
      <rPr>
        <sz val="8"/>
        <rFont val="Arial"/>
        <family val="2"/>
      </rPr>
      <t xml:space="preserve"> Prinosi izračunati na bazi cijene udjela u valuti fonda. </t>
    </r>
    <r>
      <rPr>
        <sz val="8"/>
        <color theme="1" tint="0.499984740745262"/>
        <rFont val="Arial"/>
        <family val="2"/>
        <charset val="238"/>
      </rPr>
      <t>/</t>
    </r>
    <r>
      <rPr>
        <i/>
        <sz val="8"/>
        <color theme="1" tint="0.499984740745262"/>
        <rFont val="Arial"/>
        <family val="2"/>
        <charset val="238"/>
      </rPr>
      <t xml:space="preserve"> Yields calculated in fund currency.</t>
    </r>
  </si>
  <si>
    <r>
      <t xml:space="preserve">stranica / </t>
    </r>
    <r>
      <rPr>
        <i/>
        <sz val="8"/>
        <color theme="1" tint="0.34998626667073579"/>
        <rFont val="Arial"/>
        <family val="2"/>
        <charset val="238"/>
      </rPr>
      <t>page 4</t>
    </r>
  </si>
  <si>
    <r>
      <t xml:space="preserve">stranica / </t>
    </r>
    <r>
      <rPr>
        <i/>
        <sz val="8"/>
        <color theme="1" tint="0.34998626667073579"/>
        <rFont val="Arial"/>
        <family val="2"/>
        <charset val="238"/>
      </rPr>
      <t>page 3</t>
    </r>
  </si>
  <si>
    <r>
      <t xml:space="preserve">stranica / </t>
    </r>
    <r>
      <rPr>
        <i/>
        <sz val="8"/>
        <color theme="1" tint="0.34998626667073579"/>
        <rFont val="Arial"/>
        <family val="2"/>
        <charset val="238"/>
      </rPr>
      <t>page</t>
    </r>
    <r>
      <rPr>
        <sz val="8"/>
        <color theme="1" tint="0.34998626667073579"/>
        <rFont val="Arial"/>
        <family val="2"/>
        <charset val="238"/>
      </rPr>
      <t xml:space="preserve"> 5</t>
    </r>
  </si>
  <si>
    <r>
      <t xml:space="preserve">stranica </t>
    </r>
    <r>
      <rPr>
        <sz val="8"/>
        <color theme="1" tint="0.34998626667073579"/>
        <rFont val="Arial"/>
        <family val="2"/>
        <charset val="238"/>
      </rPr>
      <t>/</t>
    </r>
    <r>
      <rPr>
        <i/>
        <sz val="8"/>
        <color theme="1" tint="0.34998626667073579"/>
        <rFont val="Arial"/>
        <family val="2"/>
        <charset val="238"/>
      </rPr>
      <t xml:space="preserve"> page</t>
    </r>
    <r>
      <rPr>
        <sz val="8"/>
        <rFont val="Arial"/>
        <family val="2"/>
      </rPr>
      <t xml:space="preserve"> 6</t>
    </r>
  </si>
  <si>
    <r>
      <t xml:space="preserve">stranica / </t>
    </r>
    <r>
      <rPr>
        <i/>
        <sz val="8"/>
        <color theme="1" tint="0.34998626667073579"/>
        <rFont val="Arial"/>
        <family val="2"/>
        <charset val="238"/>
      </rPr>
      <t>page</t>
    </r>
    <r>
      <rPr>
        <sz val="8"/>
        <color theme="1" tint="0.34998626667073579"/>
        <rFont val="Arial"/>
        <family val="2"/>
        <charset val="238"/>
      </rPr>
      <t xml:space="preserve"> 7</t>
    </r>
  </si>
  <si>
    <r>
      <t xml:space="preserve">stranica / </t>
    </r>
    <r>
      <rPr>
        <i/>
        <sz val="8"/>
        <color theme="1" tint="0.34998626667073579"/>
        <rFont val="Arial"/>
        <family val="2"/>
        <charset val="238"/>
      </rPr>
      <t>page</t>
    </r>
    <r>
      <rPr>
        <sz val="8"/>
        <color theme="1" tint="0.34998626667073579"/>
        <rFont val="Arial"/>
        <family val="2"/>
        <charset val="238"/>
      </rPr>
      <t xml:space="preserve"> 8</t>
    </r>
  </si>
  <si>
    <r>
      <t xml:space="preserve">Ostali razlozi izlaska
</t>
    </r>
    <r>
      <rPr>
        <i/>
        <sz val="8"/>
        <color theme="1" tint="0.34998626667073579"/>
        <rFont val="Arial"/>
        <family val="2"/>
        <charset val="238"/>
      </rPr>
      <t>Other reasons of exit</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</si>
  <si>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9</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</si>
  <si>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10</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</si>
  <si>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t>
    </r>
    <r>
      <rPr>
        <sz val="8"/>
        <rFont val="Arial"/>
        <family val="2"/>
      </rPr>
      <t>11</t>
    </r>
  </si>
  <si>
    <r>
      <t xml:space="preserve">stranica / </t>
    </r>
    <r>
      <rPr>
        <i/>
        <sz val="8"/>
        <color theme="1" tint="0.34998626667073579"/>
        <rFont val="Arial"/>
        <family val="2"/>
        <charset val="238"/>
      </rPr>
      <t>page</t>
    </r>
    <r>
      <rPr>
        <sz val="8"/>
        <rFont val="Arial"/>
        <family val="2"/>
        <charset val="238"/>
      </rPr>
      <t xml:space="preserve"> 12</t>
    </r>
  </si>
  <si>
    <r>
      <t xml:space="preserve">stranica / </t>
    </r>
    <r>
      <rPr>
        <i/>
        <sz val="8"/>
        <color theme="1" tint="0.34998626667073579"/>
        <rFont val="Arial"/>
        <family val="2"/>
        <charset val="238"/>
      </rPr>
      <t>page</t>
    </r>
    <r>
      <rPr>
        <sz val="8"/>
        <rFont val="Arial"/>
        <family val="2"/>
      </rPr>
      <t xml:space="preserve"> 13</t>
    </r>
  </si>
  <si>
    <r>
      <t xml:space="preserve">stranica / </t>
    </r>
    <r>
      <rPr>
        <i/>
        <sz val="8"/>
        <color theme="1" tint="0.34998626667073579"/>
        <rFont val="Arial"/>
        <family val="2"/>
        <charset val="238"/>
      </rPr>
      <t>page</t>
    </r>
    <r>
      <rPr>
        <sz val="8"/>
        <rFont val="Arial"/>
        <family val="2"/>
      </rPr>
      <t xml:space="preserve"> 14</t>
    </r>
  </si>
  <si>
    <r>
      <t>stranica /</t>
    </r>
    <r>
      <rPr>
        <i/>
        <sz val="8"/>
        <color indexed="12"/>
        <rFont val="Arial"/>
        <family val="2"/>
        <charset val="238"/>
      </rPr>
      <t xml:space="preserve"> </t>
    </r>
    <r>
      <rPr>
        <i/>
        <sz val="8"/>
        <color theme="1" tint="0.34998626667073579"/>
        <rFont val="Arial"/>
        <family val="2"/>
        <charset val="238"/>
      </rPr>
      <t>page</t>
    </r>
    <r>
      <rPr>
        <sz val="8"/>
        <rFont val="Arial"/>
        <family val="2"/>
      </rPr>
      <t xml:space="preserve"> 15</t>
    </r>
  </si>
  <si>
    <r>
      <t xml:space="preserve">stranica / </t>
    </r>
    <r>
      <rPr>
        <i/>
        <sz val="8"/>
        <color theme="1" tint="0.34998626667073579"/>
        <rFont val="Arial"/>
        <family val="2"/>
        <charset val="238"/>
      </rPr>
      <t>page</t>
    </r>
    <r>
      <rPr>
        <sz val="8"/>
        <rFont val="Arial"/>
        <family val="2"/>
        <charset val="238"/>
      </rPr>
      <t xml:space="preserve"> 16</t>
    </r>
  </si>
  <si>
    <r>
      <t>stranica /</t>
    </r>
    <r>
      <rPr>
        <i/>
        <sz val="8"/>
        <color theme="1" tint="0.34998626667073579"/>
        <rFont val="Arial"/>
        <family val="2"/>
        <charset val="238"/>
      </rPr>
      <t xml:space="preserve"> page</t>
    </r>
    <r>
      <rPr>
        <sz val="8"/>
        <color theme="1" tint="0.34998626667073579"/>
        <rFont val="Arial"/>
        <family val="2"/>
        <charset val="238"/>
      </rPr>
      <t xml:space="preserve"> 17</t>
    </r>
  </si>
  <si>
    <r>
      <t xml:space="preserve">stranica / </t>
    </r>
    <r>
      <rPr>
        <i/>
        <sz val="8"/>
        <color theme="1" tint="0.34998626667073579"/>
        <rFont val="Arial"/>
        <family val="2"/>
        <charset val="238"/>
      </rPr>
      <t>page</t>
    </r>
    <r>
      <rPr>
        <sz val="8"/>
        <color theme="1" tint="0.34998626667073579"/>
        <rFont val="Arial"/>
        <family val="2"/>
        <charset val="238"/>
      </rPr>
      <t xml:space="preserve"> 18</t>
    </r>
  </si>
  <si>
    <r>
      <t xml:space="preserve">stranica / </t>
    </r>
    <r>
      <rPr>
        <i/>
        <sz val="8"/>
        <color theme="1" tint="0.34998626667073579"/>
        <rFont val="Arial"/>
        <family val="2"/>
        <charset val="238"/>
      </rPr>
      <t>page</t>
    </r>
    <r>
      <rPr>
        <sz val="8"/>
        <color theme="1" tint="0.34998626667073579"/>
        <rFont val="Arial"/>
        <family val="2"/>
        <charset val="238"/>
      </rPr>
      <t xml:space="preserve"> 19</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</si>
  <si>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20</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</si>
  <si>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21</t>
    </r>
  </si>
  <si>
    <r>
      <t xml:space="preserve">stranica / </t>
    </r>
    <r>
      <rPr>
        <i/>
        <sz val="8"/>
        <color theme="1" tint="0.34998626667073579"/>
        <rFont val="Arial"/>
        <family val="2"/>
        <charset val="238"/>
      </rPr>
      <t>page</t>
    </r>
    <r>
      <rPr>
        <sz val="8"/>
        <color theme="1" tint="0.34998626667073579"/>
        <rFont val="Arial"/>
        <family val="2"/>
        <charset val="238"/>
      </rPr>
      <t xml:space="preserve"> 22</t>
    </r>
  </si>
  <si>
    <r>
      <t xml:space="preserve">stranica / </t>
    </r>
    <r>
      <rPr>
        <i/>
        <sz val="8"/>
        <color theme="1" tint="0.34998626667073579"/>
        <rFont val="Arial"/>
        <family val="2"/>
        <charset val="238"/>
      </rPr>
      <t>page</t>
    </r>
    <r>
      <rPr>
        <sz val="8"/>
        <color theme="1" tint="0.34998626667073579"/>
        <rFont val="Arial"/>
        <family val="2"/>
        <charset val="238"/>
      </rPr>
      <t xml:space="preserve"> 24</t>
    </r>
  </si>
  <si>
    <r>
      <t xml:space="preserve">stranica / </t>
    </r>
    <r>
      <rPr>
        <i/>
        <sz val="8"/>
        <color theme="1" tint="0.34998626667073579"/>
        <rFont val="Arial"/>
        <family val="2"/>
        <charset val="238"/>
      </rPr>
      <t>page</t>
    </r>
    <r>
      <rPr>
        <sz val="8"/>
        <color theme="1" tint="0.34998626667073579"/>
        <rFont val="Arial"/>
        <family val="2"/>
        <charset val="238"/>
      </rPr>
      <t xml:space="preserve"> 23</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</si>
  <si>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25</t>
    </r>
  </si>
  <si>
    <r>
      <t xml:space="preserve">stranica / </t>
    </r>
    <r>
      <rPr>
        <i/>
        <sz val="8"/>
        <color theme="1" tint="0.34998626667073579"/>
        <rFont val="Arial"/>
        <family val="2"/>
        <charset val="238"/>
      </rPr>
      <t>page</t>
    </r>
    <r>
      <rPr>
        <sz val="8"/>
        <color theme="1" tint="0.34998626667073579"/>
        <rFont val="Arial"/>
        <family val="2"/>
        <charset val="238"/>
      </rPr>
      <t xml:space="preserve"> 26</t>
    </r>
  </si>
  <si>
    <r>
      <t xml:space="preserve">stranica / </t>
    </r>
    <r>
      <rPr>
        <i/>
        <sz val="8"/>
        <color theme="1" tint="0.34998626667073579"/>
        <rFont val="Arial"/>
        <family val="2"/>
        <charset val="238"/>
      </rPr>
      <t>page</t>
    </r>
    <r>
      <rPr>
        <sz val="8"/>
        <color theme="1" tint="0.34998626667073579"/>
        <rFont val="Arial"/>
        <family val="2"/>
        <charset val="238"/>
      </rPr>
      <t xml:space="preserve"> 27</t>
    </r>
  </si>
  <si>
    <r>
      <t xml:space="preserve">stranica / </t>
    </r>
    <r>
      <rPr>
        <i/>
        <sz val="8"/>
        <color theme="1" tint="0.34998626667073579"/>
        <rFont val="Arial"/>
        <family val="2"/>
        <charset val="238"/>
      </rPr>
      <t>page</t>
    </r>
    <r>
      <rPr>
        <sz val="8"/>
        <color theme="1" tint="0.34998626667073579"/>
        <rFont val="Arial"/>
        <family val="2"/>
        <charset val="238"/>
      </rPr>
      <t xml:space="preserve"> 28</t>
    </r>
  </si>
  <si>
    <r>
      <t xml:space="preserve">stranica / </t>
    </r>
    <r>
      <rPr>
        <i/>
        <sz val="8"/>
        <color theme="1" tint="0.34998626667073579"/>
        <rFont val="Arial"/>
        <family val="2"/>
        <charset val="238"/>
      </rPr>
      <t>page</t>
    </r>
    <r>
      <rPr>
        <sz val="8"/>
        <color theme="1" tint="0.34998626667073579"/>
        <rFont val="Arial"/>
        <family val="2"/>
        <charset val="238"/>
      </rPr>
      <t xml:space="preserve"> 29</t>
    </r>
  </si>
  <si>
    <r>
      <t xml:space="preserve">Fond OTP OPTIMUM je 4.1. 2019. brisan iz evidencije. / </t>
    </r>
    <r>
      <rPr>
        <i/>
        <sz val="8"/>
        <color theme="1" tint="0.249977111117893"/>
        <rFont val="Arial"/>
        <family val="2"/>
        <charset val="238"/>
      </rPr>
      <t>The OTP OPTIMUM fund is removed from registry (4 January 2019).</t>
    </r>
  </si>
  <si>
    <r>
      <t>Prinosi</t>
    </r>
    <r>
      <rPr>
        <vertAlign val="superscript"/>
        <sz val="9"/>
        <rFont val="Arial"/>
        <family val="2"/>
        <charset val="238"/>
      </rPr>
      <t>3</t>
    </r>
    <r>
      <rPr>
        <b/>
        <sz val="9"/>
        <rFont val="Arial"/>
        <family val="2"/>
        <charset val="238"/>
      </rPr>
      <t xml:space="preserve">  /</t>
    </r>
    <r>
      <rPr>
        <b/>
        <sz val="9"/>
        <color theme="1" tint="0.34998626667073579"/>
        <rFont val="Arial"/>
        <family val="2"/>
        <charset val="238"/>
      </rPr>
      <t xml:space="preserve"> </t>
    </r>
    <r>
      <rPr>
        <b/>
        <i/>
        <sz val="9"/>
        <color theme="1" tint="0.34998626667073579"/>
        <rFont val="Arial"/>
        <family val="2"/>
        <charset val="238"/>
      </rPr>
      <t>Yields</t>
    </r>
    <r>
      <rPr>
        <i/>
        <vertAlign val="superscript"/>
        <sz val="9"/>
        <color theme="1" tint="0.34998626667073579"/>
        <rFont val="Arial"/>
        <family val="2"/>
        <charset val="238"/>
      </rPr>
      <t>3</t>
    </r>
  </si>
  <si>
    <r>
      <t xml:space="preserve">Broj / </t>
    </r>
    <r>
      <rPr>
        <i/>
        <sz val="10"/>
        <color theme="1" tint="0.34998626667073579"/>
        <rFont val="Arial"/>
        <family val="2"/>
        <charset val="238"/>
      </rPr>
      <t>Number</t>
    </r>
    <r>
      <rPr>
        <sz val="10"/>
        <color theme="1"/>
        <rFont val="Arial"/>
        <family val="2"/>
      </rPr>
      <t xml:space="preserve"> 2</t>
    </r>
    <r>
      <rPr>
        <sz val="10"/>
        <color theme="1"/>
        <rFont val="Arial"/>
        <family val="2"/>
        <charset val="238"/>
      </rPr>
      <t xml:space="preserve">   Verzija / </t>
    </r>
    <r>
      <rPr>
        <i/>
        <sz val="10"/>
        <color theme="1" tint="0.34998626667073579"/>
        <rFont val="Arial"/>
        <family val="2"/>
        <charset val="238"/>
      </rPr>
      <t>Version</t>
    </r>
    <r>
      <rPr>
        <sz val="10"/>
        <color theme="1"/>
        <rFont val="Arial"/>
        <family val="2"/>
        <charset val="238"/>
      </rPr>
      <t xml:space="preserve"> 1.1    Godina / </t>
    </r>
    <r>
      <rPr>
        <i/>
        <sz val="10"/>
        <color theme="1" tint="0.34998626667073579"/>
        <rFont val="Arial"/>
        <family val="2"/>
        <charset val="238"/>
      </rPr>
      <t>Year</t>
    </r>
    <r>
      <rPr>
        <sz val="10"/>
        <color theme="1" tint="0.34998626667073579"/>
        <rFont val="Arial"/>
        <family val="2"/>
        <charset val="238"/>
      </rPr>
      <t xml:space="preserve"> </t>
    </r>
    <r>
      <rPr>
        <sz val="10"/>
        <color theme="1"/>
        <rFont val="Arial"/>
        <family val="2"/>
        <charset val="238"/>
      </rPr>
      <t>XVII   Zagreb, 5.3.2019.</t>
    </r>
  </si>
  <si>
    <r>
      <t xml:space="preserve">Vrijednost obračunske jedinice / </t>
    </r>
    <r>
      <rPr>
        <b/>
        <i/>
        <sz val="8"/>
        <color theme="1" tint="0.34998626667073579"/>
        <rFont val="Arial"/>
        <family val="2"/>
        <charset val="238"/>
      </rPr>
      <t>Values of OMFs' units of account</t>
    </r>
  </si>
  <si>
    <r>
      <t xml:space="preserve">Prinosi OMF-ova / </t>
    </r>
    <r>
      <rPr>
        <b/>
        <i/>
        <sz val="8"/>
        <color theme="1" tint="0.34998626667073579"/>
        <rFont val="Arial"/>
        <family val="2"/>
        <charset val="238"/>
      </rPr>
      <t>OMFs' rates of return</t>
    </r>
  </si>
  <si>
    <t>Table 3.1: Written premium for the period 1 - 31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</si>
</sst>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1041A]#,##0"/>
    <numFmt numFmtId="175" formatCode="[$-1041A]#,##0.0000"/>
    <numFmt numFmtId="176" formatCode="mm/yyyy/"/>
    <numFmt numFmtId="177" formatCode="#,##0.000"/>
    <numFmt numFmtId="178" formatCode="0.000%"/>
    <numFmt numFmtId="179" formatCode="0.0000%"/>
    <numFmt numFmtId="180" formatCode="_-* #,##0.0000\ _k_n_-;\-* #,##0.0000\ _k_n_-;_-* &quot;-&quot;????\ _k_n_-;_-@_-"/>
    <numFmt numFmtId="181" formatCode="mmmm\ yyyy/"/>
    <numFmt numFmtId="182" formatCode="dd/mm/yy/;@"/>
    <numFmt numFmtId="183" formatCode="[$-41A]mmm\-yy;@"/>
  </numFmts>
  <fonts count="220">
    <font>
      <sz val="11"/>
      <color theme="1"/>
      <name val="Calibri"/>
      <family val="2"/>
      <scheme val="minor"/>
    </font>
    <font>
      <sz val="11"/>
      <color theme="1"/>
      <name val="Calibri"/>
      <family val="2"/>
      <charset val="238"/>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sz val="10"/>
      <color indexed="12"/>
      <name val="Arial"/>
      <family val="2"/>
      <charset val="238"/>
    </font>
    <font>
      <b/>
      <sz val="8"/>
      <name val="Arial"/>
      <family val="2"/>
      <charset val="238"/>
    </font>
    <font>
      <sz val="8"/>
      <name val="Arial"/>
      <family val="2"/>
      <charset val="238"/>
    </font>
    <font>
      <sz val="7"/>
      <name val="Arial"/>
      <family val="2"/>
      <charset val="238"/>
    </font>
    <font>
      <b/>
      <sz val="10"/>
      <name val="Arial"/>
      <family val="2"/>
    </font>
    <font>
      <i/>
      <sz val="7"/>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i/>
      <sz val="8"/>
      <name val="Arial"/>
      <family val="2"/>
      <charset val="238"/>
    </font>
    <font>
      <sz val="8"/>
      <color indexed="12"/>
      <name val="Arial"/>
      <family val="2"/>
      <charset val="238"/>
    </font>
    <font>
      <sz val="7"/>
      <color indexed="8"/>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vertAlign val="superscript"/>
      <sz val="9"/>
      <name val="Arial"/>
      <family val="2"/>
      <charset val="238"/>
    </font>
    <font>
      <i/>
      <sz val="8"/>
      <color indexed="8"/>
      <name val="Arial"/>
      <family val="2"/>
      <charset val="238"/>
    </font>
    <font>
      <u/>
      <sz val="10"/>
      <color theme="1"/>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sz val="8"/>
      <color theme="1"/>
      <name val="Arial"/>
      <family val="2"/>
      <charset val="238"/>
    </font>
    <font>
      <b/>
      <vertAlign val="superscript"/>
      <sz val="8"/>
      <color rgb="FFFF0000"/>
      <name val="Arial"/>
      <family val="2"/>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sz val="10"/>
      <name val="Arial"/>
      <family val="2"/>
    </font>
    <font>
      <i/>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i/>
      <sz val="9"/>
      <color rgb="FF0000FF"/>
      <name val="Arial"/>
      <family val="2"/>
    </font>
    <font>
      <b/>
      <sz val="10"/>
      <color rgb="FF0000FF"/>
      <name val="Arial"/>
      <family val="2"/>
    </font>
    <font>
      <b/>
      <sz val="10"/>
      <color theme="0"/>
      <name val="Arial"/>
      <family val="2"/>
      <charset val="238"/>
    </font>
    <font>
      <sz val="9"/>
      <color rgb="FF0000FF"/>
      <name val="Arial"/>
      <family val="2"/>
    </font>
    <font>
      <sz val="9"/>
      <color theme="1"/>
      <name val="Arial"/>
      <family val="2"/>
    </font>
    <font>
      <b/>
      <sz val="14"/>
      <color theme="1"/>
      <name val="Arial"/>
      <family val="2"/>
      <charset val="238"/>
    </font>
    <font>
      <sz val="10"/>
      <color theme="1"/>
      <name val="Arial"/>
      <family val="2"/>
      <charset val="238"/>
    </font>
    <font>
      <b/>
      <sz val="24"/>
      <color theme="1"/>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i/>
      <sz val="8"/>
      <color indexed="39"/>
      <name val="Arial"/>
      <family val="2"/>
    </font>
    <font>
      <sz val="8"/>
      <color rgb="FFFF0000"/>
      <name val="Arial"/>
      <family val="2"/>
    </font>
    <font>
      <b/>
      <i/>
      <sz val="8"/>
      <name val="Arial"/>
      <family val="2"/>
    </font>
    <font>
      <sz val="9"/>
      <color theme="1"/>
      <name val="Arial"/>
      <family val="2"/>
      <charset val="238"/>
    </font>
    <font>
      <b/>
      <i/>
      <sz val="11"/>
      <color rgb="FF0000FF"/>
      <name val="Arial"/>
      <family val="2"/>
      <charset val="238"/>
    </font>
    <font>
      <b/>
      <sz val="7.5"/>
      <color theme="1"/>
      <name val="Arial"/>
      <family val="2"/>
    </font>
    <font>
      <i/>
      <sz val="11"/>
      <color rgb="FF0000FF"/>
      <name val="Calibri"/>
      <family val="2"/>
      <scheme val="minor"/>
    </font>
    <font>
      <b/>
      <sz val="10"/>
      <color rgb="FF000000"/>
      <name val="Arial"/>
      <family val="2"/>
      <charset val="238"/>
    </font>
    <font>
      <sz val="10"/>
      <color rgb="FF0000FF"/>
      <name val="Calibri"/>
      <family val="2"/>
      <scheme val="minor"/>
    </font>
    <font>
      <b/>
      <vertAlign val="superscript"/>
      <sz val="8"/>
      <color rgb="FFFF0000"/>
      <name val="Arial"/>
      <family val="2"/>
      <charset val="238"/>
    </font>
    <font>
      <sz val="11"/>
      <color theme="1"/>
      <name val="Arial"/>
      <family val="2"/>
      <charset val="238"/>
    </font>
    <font>
      <b/>
      <sz val="8"/>
      <color theme="1"/>
      <name val="Arial"/>
      <family val="2"/>
      <charset val="238"/>
    </font>
    <font>
      <sz val="9"/>
      <color rgb="FFFF0000"/>
      <name val="Calibri"/>
      <family val="2"/>
      <scheme val="minor"/>
    </font>
    <font>
      <sz val="9"/>
      <color theme="1"/>
      <name val="Calibri"/>
      <family val="2"/>
      <scheme val="minor"/>
    </font>
    <font>
      <b/>
      <i/>
      <sz val="9"/>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sz val="8"/>
      <color theme="1"/>
      <name val="Calibri"/>
      <family val="2"/>
      <scheme val="minor"/>
    </font>
    <font>
      <sz val="8"/>
      <color rgb="FFFF0000"/>
      <name val="Arial"/>
      <family val="2"/>
      <charset val="238"/>
    </font>
    <font>
      <b/>
      <i/>
      <sz val="11"/>
      <color indexed="12"/>
      <name val="Arial"/>
      <family val="2"/>
      <charset val="238"/>
    </font>
    <font>
      <b/>
      <sz val="11"/>
      <color theme="1"/>
      <name val="Calibri"/>
      <family val="2"/>
      <charset val="238"/>
      <scheme val="minor"/>
    </font>
    <font>
      <sz val="8"/>
      <color theme="1" tint="0.34998626667073579"/>
      <name val="Arial"/>
      <family val="2"/>
      <charset val="238"/>
    </font>
    <font>
      <b/>
      <i/>
      <sz val="9"/>
      <color theme="1"/>
      <name val="Arial"/>
      <family val="2"/>
      <charset val="238"/>
    </font>
    <font>
      <sz val="11"/>
      <color theme="1" tint="0.34998626667073579"/>
      <name val="Calibri"/>
      <family val="2"/>
      <scheme val="minor"/>
    </font>
    <font>
      <b/>
      <i/>
      <sz val="13"/>
      <color theme="1" tint="0.34998626667073579"/>
      <name val="Arial"/>
      <family val="2"/>
      <charset val="238"/>
    </font>
    <font>
      <b/>
      <i/>
      <sz val="10"/>
      <color theme="1" tint="0.34998626667073579"/>
      <name val="Arial"/>
      <family val="2"/>
      <charset val="238"/>
    </font>
    <font>
      <i/>
      <sz val="8"/>
      <color theme="1" tint="0.34998626667073579"/>
      <name val="Arial"/>
      <family val="2"/>
      <charset val="238"/>
    </font>
    <font>
      <b/>
      <i/>
      <sz val="9"/>
      <color theme="1" tint="0.34998626667073579"/>
      <name val="Arial"/>
      <family val="2"/>
      <charset val="238"/>
    </font>
    <font>
      <b/>
      <i/>
      <sz val="8"/>
      <color theme="1" tint="0.34998626667073579"/>
      <name val="Arial"/>
      <family val="2"/>
      <charset val="238"/>
    </font>
    <font>
      <b/>
      <i/>
      <sz val="10"/>
      <color theme="1" tint="0.34998626667073579"/>
      <name val="Arial"/>
      <family val="2"/>
    </font>
    <font>
      <b/>
      <sz val="8"/>
      <color theme="1" tint="0.34998626667073579"/>
      <name val="Arial"/>
      <family val="2"/>
      <charset val="238"/>
    </font>
    <font>
      <i/>
      <sz val="9"/>
      <color theme="1" tint="0.34998626667073579"/>
      <name val="Arial"/>
      <family val="2"/>
      <charset val="238"/>
    </font>
    <font>
      <b/>
      <i/>
      <sz val="11"/>
      <color theme="1" tint="0.34998626667073579"/>
      <name val="Arial"/>
      <family val="2"/>
      <charset val="238"/>
    </font>
    <font>
      <i/>
      <vertAlign val="superscript"/>
      <sz val="8"/>
      <color theme="1" tint="0.34998626667073579"/>
      <name val="Arial"/>
      <family val="2"/>
      <charset val="238"/>
    </font>
    <font>
      <i/>
      <sz val="7"/>
      <color theme="1" tint="0.34998626667073579"/>
      <name val="Arial"/>
      <family val="2"/>
      <charset val="238"/>
    </font>
    <font>
      <sz val="7"/>
      <color theme="1" tint="0.34998626667073579"/>
      <name val="Arial"/>
      <family val="2"/>
      <charset val="238"/>
    </font>
    <font>
      <i/>
      <vertAlign val="superscript"/>
      <sz val="9"/>
      <color theme="1" tint="0.34998626667073579"/>
      <name val="Arial"/>
      <family val="2"/>
      <charset val="238"/>
    </font>
    <font>
      <b/>
      <sz val="9"/>
      <color theme="1" tint="0.34998626667073579"/>
      <name val="Arial"/>
      <family val="2"/>
      <charset val="238"/>
    </font>
    <font>
      <i/>
      <sz val="8"/>
      <color theme="1" tint="0.34998626667073579"/>
      <name val="Arial"/>
      <family val="2"/>
    </font>
    <font>
      <i/>
      <sz val="7"/>
      <color theme="1" tint="0.34998626667073579"/>
      <name val="Arial"/>
      <family val="2"/>
    </font>
    <font>
      <b/>
      <i/>
      <sz val="9"/>
      <color theme="1" tint="0.34998626667073579"/>
      <name val="Arial"/>
      <family val="2"/>
    </font>
    <font>
      <b/>
      <i/>
      <sz val="7"/>
      <color theme="1" tint="0.34998626667073579"/>
      <name val="Arial"/>
      <family val="2"/>
      <charset val="238"/>
    </font>
    <font>
      <sz val="9"/>
      <color theme="1" tint="0.34998626667073579"/>
      <name val="Arial"/>
      <family val="2"/>
      <charset val="238"/>
    </font>
    <font>
      <i/>
      <sz val="10"/>
      <color theme="1" tint="0.34998626667073579"/>
      <name val="Arial"/>
      <family val="2"/>
      <charset val="238"/>
    </font>
    <font>
      <sz val="10"/>
      <color theme="1" tint="0.34998626667073579"/>
      <name val="Calibri"/>
      <family val="2"/>
      <scheme val="minor"/>
    </font>
    <font>
      <sz val="10"/>
      <color theme="1" tint="0.34998626667073579"/>
      <name val="Arial"/>
      <family val="2"/>
      <charset val="238"/>
    </font>
    <font>
      <sz val="10"/>
      <color theme="1" tint="0.34998626667073579"/>
      <name val="Arial"/>
      <family val="2"/>
    </font>
    <font>
      <b/>
      <i/>
      <sz val="9"/>
      <color theme="1" tint="0.34998626667073579"/>
      <name val="Tahoma"/>
      <family val="2"/>
      <charset val="238"/>
    </font>
    <font>
      <b/>
      <i/>
      <vertAlign val="superscript"/>
      <sz val="9"/>
      <color theme="1" tint="0.34998626667073579"/>
      <name val="Arial"/>
      <family val="2"/>
      <charset val="238"/>
    </font>
    <font>
      <b/>
      <i/>
      <sz val="7.5"/>
      <color theme="1" tint="0.34998626667073579"/>
      <name val="Arial"/>
      <family val="2"/>
      <charset val="238"/>
    </font>
    <font>
      <i/>
      <vertAlign val="subscript"/>
      <sz val="8"/>
      <color theme="1" tint="0.34998626667073579"/>
      <name val="Arial"/>
      <family val="2"/>
      <charset val="238"/>
    </font>
    <font>
      <b/>
      <i/>
      <u/>
      <sz val="10"/>
      <color theme="1" tint="0.34998626667073579"/>
      <name val="Arial"/>
      <family val="2"/>
      <charset val="238"/>
    </font>
    <font>
      <b/>
      <i/>
      <sz val="20"/>
      <color theme="1" tint="0.34998626667073579"/>
      <name val="Arial"/>
      <family val="2"/>
      <charset val="238"/>
    </font>
    <font>
      <b/>
      <i/>
      <sz val="12"/>
      <color theme="1" tint="0.34998626667073579"/>
      <name val="Arial"/>
      <family val="2"/>
      <charset val="238"/>
    </font>
    <font>
      <b/>
      <i/>
      <sz val="8"/>
      <color rgb="FFCCCC00"/>
      <name val="Arial"/>
      <family val="2"/>
      <charset val="238"/>
    </font>
    <font>
      <b/>
      <i/>
      <u/>
      <sz val="9"/>
      <color theme="1"/>
      <name val="Arial"/>
      <family val="2"/>
      <charset val="238"/>
    </font>
    <font>
      <b/>
      <sz val="9"/>
      <color theme="0" tint="-0.34998626667073579"/>
      <name val="Arial"/>
      <family val="2"/>
      <charset val="238"/>
    </font>
    <font>
      <b/>
      <i/>
      <sz val="9"/>
      <color theme="0" tint="-0.34998626667073579"/>
      <name val="Arial"/>
      <family val="2"/>
      <charset val="238"/>
    </font>
    <font>
      <u/>
      <sz val="10"/>
      <color theme="9" tint="-0.249977111117893"/>
      <name val="Arial"/>
      <family val="2"/>
      <charset val="238"/>
    </font>
    <font>
      <sz val="11"/>
      <color rgb="FFFF9900"/>
      <name val="Calibri"/>
      <family val="2"/>
      <scheme val="minor"/>
    </font>
    <font>
      <i/>
      <sz val="10"/>
      <color rgb="FF996600"/>
      <name val="Arial"/>
      <family val="2"/>
      <charset val="238"/>
    </font>
    <font>
      <u/>
      <sz val="10"/>
      <color rgb="FFFF3300"/>
      <name val="Arial"/>
      <family val="2"/>
      <charset val="238"/>
    </font>
    <font>
      <sz val="9"/>
      <color theme="1" tint="0.34998626667073579"/>
      <name val="Calibri"/>
      <family val="2"/>
      <scheme val="minor"/>
    </font>
    <font>
      <b/>
      <i/>
      <sz val="10"/>
      <color theme="0" tint="-0.499984740745262"/>
      <name val="Arial"/>
      <family val="2"/>
      <charset val="238"/>
    </font>
    <font>
      <sz val="10"/>
      <color theme="0" tint="-0.499984740745262"/>
      <name val="Arial"/>
      <family val="2"/>
      <charset val="238"/>
    </font>
    <font>
      <b/>
      <sz val="9"/>
      <color theme="0" tint="-0.499984740745262"/>
      <name val="Arial"/>
      <family val="2"/>
      <charset val="238"/>
    </font>
    <font>
      <i/>
      <sz val="8"/>
      <color theme="0" tint="-0.499984740745262"/>
      <name val="Arial"/>
      <family val="2"/>
      <charset val="238"/>
    </font>
    <font>
      <b/>
      <sz val="10"/>
      <color theme="0" tint="-0.34998626667073579"/>
      <name val="Arial"/>
      <family val="2"/>
      <charset val="238"/>
    </font>
    <font>
      <i/>
      <sz val="8"/>
      <color theme="1"/>
      <name val="Arial"/>
      <family val="2"/>
      <charset val="238"/>
    </font>
    <font>
      <b/>
      <sz val="10"/>
      <color theme="1" tint="0.34998626667073579"/>
      <name val="Arial"/>
      <family val="2"/>
      <charset val="238"/>
    </font>
    <font>
      <i/>
      <sz val="10"/>
      <color theme="1" tint="0.499984740745262"/>
      <name val="Arial"/>
      <family val="2"/>
      <charset val="238"/>
    </font>
    <font>
      <b/>
      <i/>
      <sz val="10"/>
      <color theme="1" tint="0.499984740745262"/>
      <name val="Arial"/>
      <family val="2"/>
      <charset val="238"/>
    </font>
    <font>
      <b/>
      <i/>
      <sz val="10"/>
      <name val="Arial"/>
      <family val="2"/>
      <charset val="238"/>
    </font>
    <font>
      <i/>
      <u/>
      <sz val="10"/>
      <color theme="0" tint="-0.499984740745262"/>
      <name val="Arial"/>
      <family val="2"/>
      <charset val="238"/>
    </font>
    <font>
      <u/>
      <sz val="10"/>
      <color rgb="FF008000"/>
      <name val="Arial"/>
      <family val="2"/>
      <charset val="238"/>
    </font>
    <font>
      <u/>
      <sz val="10"/>
      <color rgb="FF7030A0"/>
      <name val="Arial"/>
      <family val="2"/>
      <charset val="238"/>
    </font>
    <font>
      <u/>
      <sz val="10"/>
      <color theme="9" tint="-0.24994659260841701"/>
      <name val="Arial"/>
      <family val="2"/>
      <charset val="238"/>
    </font>
    <font>
      <u/>
      <sz val="10"/>
      <color rgb="FF00CCFF"/>
      <name val="Arial"/>
      <family val="2"/>
      <charset val="238"/>
    </font>
    <font>
      <u/>
      <sz val="10"/>
      <color rgb="FFFFC000"/>
      <name val="Arial"/>
      <family val="2"/>
      <charset val="238"/>
    </font>
    <font>
      <u/>
      <sz val="10"/>
      <color theme="5" tint="-0.24994659260841701"/>
      <name val="Arial"/>
      <family val="2"/>
      <charset val="238"/>
    </font>
    <font>
      <u/>
      <sz val="10"/>
      <color theme="1" tint="0.24994659260841701"/>
      <name val="Arial"/>
      <family val="2"/>
      <charset val="238"/>
    </font>
    <font>
      <i/>
      <sz val="9"/>
      <color theme="1" tint="0.499984740745262"/>
      <name val="Arial"/>
      <family val="2"/>
      <charset val="238"/>
    </font>
    <font>
      <vertAlign val="superscript"/>
      <sz val="8"/>
      <color rgb="FFFF0000"/>
      <name val="Arial"/>
      <family val="2"/>
      <charset val="238"/>
    </font>
    <font>
      <sz val="8"/>
      <color theme="1" tint="0.499984740745262"/>
      <name val="Arial"/>
      <family val="2"/>
      <charset val="238"/>
    </font>
    <font>
      <i/>
      <sz val="8"/>
      <color theme="1" tint="0.499984740745262"/>
      <name val="Arial"/>
      <family val="2"/>
      <charset val="238"/>
    </font>
    <font>
      <i/>
      <sz val="8"/>
      <color theme="1" tint="0.249977111117893"/>
      <name val="Arial"/>
      <family val="2"/>
      <charset val="238"/>
    </font>
  </fonts>
  <fills count="40">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rgb="FFF2F2F2"/>
        <bgColor rgb="FF000000"/>
      </patternFill>
    </fill>
    <fill>
      <patternFill patternType="solid">
        <fgColor rgb="FF99CCFF"/>
        <bgColor indexed="64"/>
      </patternFill>
    </fill>
    <fill>
      <patternFill patternType="solid">
        <fgColor rgb="FFDDDDDD"/>
        <bgColor indexed="64"/>
      </patternFill>
    </fill>
    <fill>
      <patternFill patternType="solid">
        <fgColor rgb="FFF2F2F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CCFF"/>
        <bgColor indexed="64"/>
      </patternFill>
    </fill>
    <fill>
      <patternFill patternType="solid">
        <fgColor rgb="FFCC99FF"/>
        <bgColor indexed="9"/>
      </patternFill>
    </fill>
    <fill>
      <patternFill patternType="solid">
        <fgColor rgb="FFCC99FF"/>
        <bgColor indexed="64"/>
      </patternFill>
    </fill>
    <fill>
      <patternFill patternType="solid">
        <fgColor rgb="FFCCCCFF"/>
        <bgColor indexed="9"/>
      </patternFill>
    </fill>
    <fill>
      <patternFill patternType="solid">
        <fgColor rgb="FFFFCC99"/>
        <bgColor indexed="64"/>
      </patternFill>
    </fill>
    <fill>
      <patternFill patternType="solid">
        <fgColor rgb="FFFF9933"/>
        <bgColor indexed="64"/>
      </patternFill>
    </fill>
    <fill>
      <patternFill patternType="solid">
        <fgColor rgb="FFFF9933"/>
        <bgColor rgb="FF000000"/>
      </patternFill>
    </fill>
    <fill>
      <patternFill patternType="solid">
        <fgColor rgb="FFFFCCCC"/>
        <bgColor indexed="64"/>
      </patternFill>
    </fill>
    <fill>
      <patternFill patternType="solid">
        <fgColor rgb="FFFF7C80"/>
        <bgColor indexed="64"/>
      </patternFill>
    </fill>
    <fill>
      <patternFill patternType="solid">
        <fgColor rgb="FFFF7C80"/>
        <bgColor rgb="FF000000"/>
      </patternFill>
    </fill>
    <fill>
      <patternFill patternType="solid">
        <fgColor theme="0" tint="-4.9989318521683403E-2"/>
        <bgColor indexed="8"/>
      </patternFill>
    </fill>
    <fill>
      <patternFill patternType="solid">
        <fgColor rgb="FFFF7C80"/>
        <bgColor indexed="8"/>
      </patternFill>
    </fill>
    <fill>
      <patternFill patternType="solid">
        <fgColor rgb="FFFFCCCC"/>
        <bgColor indexed="0"/>
      </patternFill>
    </fill>
    <fill>
      <patternFill patternType="solid">
        <fgColor rgb="FFFF7C80"/>
        <bgColor indexed="0"/>
      </patternFill>
    </fill>
    <fill>
      <patternFill patternType="solid">
        <fgColor theme="0" tint="-4.9989318521683403E-2"/>
        <bgColor indexed="0"/>
      </patternFill>
    </fill>
    <fill>
      <patternFill patternType="solid">
        <fgColor rgb="FFFFFFCC"/>
        <bgColor indexed="9"/>
      </patternFill>
    </fill>
    <fill>
      <patternFill patternType="solid">
        <fgColor rgb="FFFFFF66"/>
        <bgColor indexed="64"/>
      </patternFill>
    </fill>
    <fill>
      <patternFill patternType="solid">
        <fgColor rgb="FFFFFF66"/>
        <bgColor rgb="FF000000"/>
      </patternFill>
    </fill>
    <fill>
      <patternFill patternType="solid">
        <fgColor theme="0" tint="-0.14999847407452621"/>
        <bgColor rgb="FF000000"/>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rgb="FF000000"/>
      </patternFill>
    </fill>
    <fill>
      <patternFill patternType="solid">
        <fgColor theme="6"/>
        <bgColor indexed="64"/>
      </patternFill>
    </fill>
    <fill>
      <patternFill patternType="solid">
        <fgColor theme="6" tint="0.59999389629810485"/>
        <bgColor indexed="0"/>
      </patternFill>
    </fill>
    <fill>
      <patternFill patternType="solid">
        <fgColor rgb="FFCCFFFF"/>
        <bgColor indexed="64"/>
      </patternFill>
    </fill>
    <fill>
      <patternFill patternType="solid">
        <fgColor theme="0"/>
        <bgColor indexed="64"/>
      </patternFill>
    </fill>
    <fill>
      <patternFill patternType="solid">
        <fgColor theme="0"/>
        <bgColor rgb="FF000000"/>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2">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59" fillId="0" borderId="0" applyFont="0" applyFill="0" applyBorder="0" applyAlignment="0" applyProtection="0"/>
    <xf numFmtId="0" fontId="59"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165" fontId="10" fillId="0" borderId="0" applyFont="0" applyFill="0" applyBorder="0" applyAlignment="0" applyProtection="0"/>
    <xf numFmtId="0" fontId="11" fillId="0" borderId="0"/>
    <xf numFmtId="0" fontId="59" fillId="0" borderId="0"/>
    <xf numFmtId="0" fontId="11" fillId="0" borderId="0"/>
    <xf numFmtId="0" fontId="10" fillId="0" borderId="0"/>
    <xf numFmtId="0" fontId="59" fillId="0" borderId="0"/>
    <xf numFmtId="0" fontId="59" fillId="0" borderId="0"/>
    <xf numFmtId="0" fontId="3" fillId="0" borderId="0"/>
    <xf numFmtId="0" fontId="101" fillId="0" borderId="0"/>
    <xf numFmtId="0" fontId="4" fillId="0" borderId="0"/>
    <xf numFmtId="0" fontId="10" fillId="0" borderId="0"/>
    <xf numFmtId="0" fontId="20" fillId="0" borderId="0">
      <alignment vertical="top"/>
    </xf>
    <xf numFmtId="0" fontId="11" fillId="0" borderId="0"/>
    <xf numFmtId="9" fontId="4" fillId="0" borderId="0" applyFont="0" applyFill="0" applyBorder="0" applyAlignment="0" applyProtection="0"/>
    <xf numFmtId="165" fontId="10" fillId="0" borderId="0" applyFont="0" applyFill="0" applyBorder="0" applyAlignment="0" applyProtection="0"/>
  </cellStyleXfs>
  <cellXfs count="1110">
    <xf numFmtId="0" fontId="0" fillId="0" borderId="0" xfId="0"/>
    <xf numFmtId="0" fontId="14" fillId="0" borderId="0" xfId="0" applyFont="1" applyFill="1" applyBorder="1" applyAlignment="1">
      <alignment horizontal="center"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30"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5" fillId="0" borderId="0" xfId="0" applyFont="1" applyAlignment="1">
      <alignment horizontal="left" vertical="center"/>
    </xf>
    <xf numFmtId="0" fontId="32" fillId="0" borderId="0" xfId="0" applyFont="1" applyAlignment="1">
      <alignment horizontal="right" vertical="center"/>
    </xf>
    <xf numFmtId="0" fontId="42" fillId="0" borderId="0" xfId="0" applyFont="1"/>
    <xf numFmtId="0" fontId="32" fillId="0" borderId="0" xfId="0" applyFont="1" applyAlignment="1">
      <alignment horizontal="right"/>
    </xf>
    <xf numFmtId="0" fontId="42" fillId="0" borderId="0" xfId="0" applyFont="1" applyFill="1" applyBorder="1" applyAlignment="1">
      <alignment horizontal="left" vertical="center"/>
    </xf>
    <xf numFmtId="0" fontId="42" fillId="0" borderId="0" xfId="0" applyFont="1" applyFill="1" applyBorder="1" applyAlignment="1">
      <alignment vertical="center"/>
    </xf>
    <xf numFmtId="0" fontId="32" fillId="0" borderId="0" xfId="0" applyFont="1"/>
    <xf numFmtId="0" fontId="42" fillId="0" borderId="0" xfId="0" applyFont="1" applyFill="1" applyBorder="1"/>
    <xf numFmtId="0" fontId="47" fillId="0" borderId="0" xfId="0" applyFont="1"/>
    <xf numFmtId="0" fontId="42" fillId="0" borderId="0" xfId="0" applyFont="1" applyAlignment="1">
      <alignment horizontal="left" vertical="center"/>
    </xf>
    <xf numFmtId="0" fontId="49" fillId="0" borderId="0" xfId="0" applyFont="1" applyBorder="1" applyAlignment="1">
      <alignment horizontal="left" vertical="center"/>
    </xf>
    <xf numFmtId="0" fontId="14" fillId="0" borderId="0" xfId="3" applyFont="1" applyAlignment="1">
      <alignment horizontal="left" vertical="center"/>
    </xf>
    <xf numFmtId="0" fontId="50"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3" applyFont="1" applyAlignment="1">
      <alignment horizontal="right" vertical="center"/>
    </xf>
    <xf numFmtId="0" fontId="44" fillId="0" borderId="0" xfId="3" applyFont="1" applyFill="1">
      <alignment vertical="top"/>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0" fontId="50" fillId="0" borderId="0" xfId="0" applyFont="1" applyFill="1" applyBorder="1" applyAlignment="1">
      <alignment horizontal="left" vertical="center"/>
    </xf>
    <xf numFmtId="0" fontId="49" fillId="0" borderId="0" xfId="0" applyFont="1"/>
    <xf numFmtId="0" fontId="32" fillId="0" borderId="0" xfId="22" applyFont="1" applyFill="1" applyBorder="1" applyAlignment="1">
      <alignment horizontal="left" vertical="center"/>
    </xf>
    <xf numFmtId="0" fontId="25" fillId="0" borderId="0" xfId="3" applyFont="1" applyFill="1" applyBorder="1" applyAlignment="1">
      <alignment horizontal="left" vertical="center"/>
    </xf>
    <xf numFmtId="0" fontId="86" fillId="0" borderId="0" xfId="0" applyFont="1"/>
    <xf numFmtId="166" fontId="0" fillId="0" borderId="0" xfId="0" applyNumberFormat="1"/>
    <xf numFmtId="0" fontId="90" fillId="0" borderId="0" xfId="0" applyFont="1" applyFill="1" applyBorder="1" applyAlignment="1">
      <alignment horizontal="left" vertical="center"/>
    </xf>
    <xf numFmtId="0" fontId="56" fillId="0" borderId="0" xfId="3" applyFont="1" applyAlignment="1">
      <alignment horizontal="left" vertical="center"/>
    </xf>
    <xf numFmtId="0" fontId="89" fillId="0" borderId="0" xfId="0" applyFont="1"/>
    <xf numFmtId="0" fontId="89" fillId="0" borderId="0" xfId="0" applyFont="1" applyAlignment="1">
      <alignment vertical="top" wrapText="1"/>
    </xf>
    <xf numFmtId="0" fontId="53" fillId="0" borderId="0" xfId="0" applyFont="1" applyAlignment="1">
      <alignment vertical="top" wrapText="1"/>
    </xf>
    <xf numFmtId="0" fontId="53" fillId="0" borderId="0" xfId="0" applyFont="1"/>
    <xf numFmtId="0" fontId="35" fillId="0" borderId="0" xfId="0" applyFont="1" applyFill="1" applyBorder="1" applyAlignment="1">
      <alignment wrapText="1"/>
    </xf>
    <xf numFmtId="0" fontId="86" fillId="0" borderId="0" xfId="0" applyFont="1" applyAlignment="1">
      <alignment vertical="center"/>
    </xf>
    <xf numFmtId="0" fontId="53" fillId="0" borderId="0" xfId="0" applyFont="1" applyAlignment="1">
      <alignment vertical="center"/>
    </xf>
    <xf numFmtId="0" fontId="57" fillId="0" borderId="0" xfId="0" applyFont="1" applyAlignment="1">
      <alignment horizontal="right" vertical="center"/>
    </xf>
    <xf numFmtId="0" fontId="88" fillId="0" borderId="0" xfId="0" applyFont="1" applyAlignment="1">
      <alignment vertical="center"/>
    </xf>
    <xf numFmtId="0" fontId="89" fillId="0" borderId="0" xfId="0" applyFont="1" applyAlignment="1">
      <alignment vertical="center"/>
    </xf>
    <xf numFmtId="0" fontId="88" fillId="0" borderId="0" xfId="24" applyFont="1" applyAlignment="1">
      <alignment vertical="center"/>
    </xf>
    <xf numFmtId="0" fontId="70" fillId="0" borderId="0" xfId="24" applyFont="1" applyAlignment="1">
      <alignment vertical="center"/>
    </xf>
    <xf numFmtId="0" fontId="14" fillId="0" borderId="0" xfId="24" applyFont="1" applyFill="1" applyBorder="1" applyAlignment="1">
      <alignment horizontal="right" vertical="center"/>
    </xf>
    <xf numFmtId="0" fontId="24" fillId="0" borderId="0" xfId="24" applyFont="1" applyFill="1" applyBorder="1" applyAlignment="1">
      <alignment horizontal="right" vertical="center"/>
    </xf>
    <xf numFmtId="0" fontId="50" fillId="0" borderId="0" xfId="24" applyFont="1" applyAlignment="1">
      <alignment horizontal="right" vertical="center"/>
    </xf>
    <xf numFmtId="0" fontId="85" fillId="0" borderId="0" xfId="2" applyFont="1"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50" fillId="0" borderId="0" xfId="0" applyFont="1" applyAlignment="1">
      <alignment horizontal="center" vertical="center"/>
    </xf>
    <xf numFmtId="0" fontId="24" fillId="0" borderId="0" xfId="3" applyFont="1" applyAlignment="1">
      <alignment horizontal="left" vertical="center"/>
    </xf>
    <xf numFmtId="0" fontId="0" fillId="0" borderId="0" xfId="0" applyAlignment="1"/>
    <xf numFmtId="0" fontId="50" fillId="0" borderId="0" xfId="0" applyFont="1" applyAlignment="1">
      <alignment vertical="center" wrapText="1" readingOrder="1"/>
    </xf>
    <xf numFmtId="0" fontId="50"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95" fillId="0" borderId="0" xfId="24" applyFont="1" applyAlignment="1">
      <alignment vertical="center" wrapText="1"/>
    </xf>
    <xf numFmtId="0" fontId="57" fillId="0" borderId="0" xfId="24" applyFont="1" applyAlignment="1">
      <alignment horizontal="right" vertical="center"/>
    </xf>
    <xf numFmtId="10" fontId="0" fillId="0" borderId="0" xfId="0" applyNumberFormat="1"/>
    <xf numFmtId="0" fontId="40" fillId="3" borderId="0" xfId="0" applyFont="1" applyFill="1" applyBorder="1" applyAlignment="1">
      <alignment horizontal="center" vertical="center"/>
    </xf>
    <xf numFmtId="0" fontId="32" fillId="3" borderId="0" xfId="0" applyFont="1" applyFill="1" applyBorder="1" applyAlignment="1">
      <alignment horizontal="left" vertical="center" wrapText="1"/>
    </xf>
    <xf numFmtId="0" fontId="50" fillId="3" borderId="0" xfId="0" applyFont="1" applyFill="1" applyBorder="1" applyAlignment="1">
      <alignment vertical="center" wrapText="1"/>
    </xf>
    <xf numFmtId="0" fontId="88" fillId="3" borderId="0" xfId="24" applyFont="1" applyFill="1" applyAlignment="1">
      <alignment horizontal="center" vertical="center"/>
    </xf>
    <xf numFmtId="3" fontId="88" fillId="3" borderId="0" xfId="24" applyNumberFormat="1" applyFont="1" applyFill="1" applyAlignment="1">
      <alignment vertical="center"/>
    </xf>
    <xf numFmtId="176" fontId="88" fillId="3" borderId="0" xfId="24" applyNumberFormat="1" applyFont="1" applyFill="1" applyAlignment="1">
      <alignment horizontal="right" vertical="center"/>
    </xf>
    <xf numFmtId="0" fontId="41" fillId="3" borderId="0" xfId="3" applyFont="1" applyFill="1" applyBorder="1" applyAlignment="1">
      <alignment horizontal="left" vertical="center" wrapText="1"/>
    </xf>
    <xf numFmtId="166" fontId="41" fillId="3" borderId="0" xfId="3" applyNumberFormat="1" applyFont="1" applyFill="1" applyBorder="1" applyAlignment="1">
      <alignment horizontal="right" vertical="center" wrapText="1"/>
    </xf>
    <xf numFmtId="2" fontId="40" fillId="3" borderId="0" xfId="16" applyNumberFormat="1" applyFont="1" applyFill="1" applyBorder="1" applyAlignment="1">
      <alignment horizontal="center" vertical="center" wrapText="1"/>
    </xf>
    <xf numFmtId="10" fontId="40" fillId="3" borderId="0" xfId="16" applyNumberFormat="1" applyFont="1" applyFill="1" applyBorder="1" applyAlignment="1">
      <alignment horizontal="center" vertical="center" wrapText="1"/>
    </xf>
    <xf numFmtId="10" fontId="40" fillId="3" borderId="0" xfId="4" applyNumberFormat="1" applyFont="1" applyFill="1" applyAlignment="1">
      <alignment horizontal="center" vertical="center" wrapText="1"/>
    </xf>
    <xf numFmtId="4" fontId="40" fillId="3" borderId="0" xfId="3" applyNumberFormat="1" applyFont="1" applyFill="1" applyBorder="1" applyAlignment="1">
      <alignment horizontal="center" vertical="center" wrapText="1"/>
    </xf>
    <xf numFmtId="10" fontId="40" fillId="3" borderId="0" xfId="3" applyNumberFormat="1" applyFont="1" applyFill="1" applyBorder="1" applyAlignment="1">
      <alignment horizontal="center" vertical="center" wrapText="1"/>
    </xf>
    <xf numFmtId="173" fontId="48" fillId="3" borderId="0" xfId="3" applyNumberFormat="1" applyFont="1" applyFill="1" applyAlignment="1">
      <alignment horizontal="center" vertical="center"/>
    </xf>
    <xf numFmtId="0" fontId="48" fillId="5" borderId="0" xfId="3" applyFont="1" applyFill="1" applyBorder="1" applyAlignment="1">
      <alignment horizontal="left" vertical="center" wrapText="1"/>
    </xf>
    <xf numFmtId="166" fontId="48" fillId="5" borderId="0" xfId="16" applyNumberFormat="1" applyFont="1" applyFill="1" applyBorder="1" applyAlignment="1">
      <alignment horizontal="center" vertical="center"/>
    </xf>
    <xf numFmtId="0" fontId="11" fillId="3" borderId="0" xfId="3" applyFont="1" applyFill="1" applyAlignment="1">
      <alignment horizontal="left" vertical="center"/>
    </xf>
    <xf numFmtId="10" fontId="10" fillId="4" borderId="0" xfId="4" applyNumberFormat="1" applyFont="1" applyFill="1" applyBorder="1" applyAlignment="1">
      <alignment horizontal="right" vertical="center"/>
    </xf>
    <xf numFmtId="0" fontId="10" fillId="3" borderId="0" xfId="3" applyFont="1" applyFill="1" applyAlignment="1">
      <alignment horizontal="left" vertical="center"/>
    </xf>
    <xf numFmtId="0" fontId="41" fillId="3" borderId="0" xfId="3" applyFont="1" applyFill="1" applyAlignment="1">
      <alignment horizontal="left" vertical="center"/>
    </xf>
    <xf numFmtId="166" fontId="40" fillId="3" borderId="0" xfId="17" applyNumberFormat="1" applyFont="1" applyFill="1" applyAlignment="1">
      <alignment horizontal="center" vertical="center"/>
    </xf>
    <xf numFmtId="10" fontId="41" fillId="3" borderId="0" xfId="3" applyNumberFormat="1" applyFont="1" applyFill="1" applyAlignment="1">
      <alignment horizontal="right" vertical="center" indent="2"/>
    </xf>
    <xf numFmtId="165" fontId="40" fillId="3" borderId="0" xfId="17" applyFont="1" applyFill="1" applyAlignment="1">
      <alignment horizontal="center" vertical="center"/>
    </xf>
    <xf numFmtId="10" fontId="41" fillId="3" borderId="0" xfId="3" applyNumberFormat="1" applyFont="1" applyFill="1" applyAlignment="1">
      <alignment horizontal="center" vertical="center"/>
    </xf>
    <xf numFmtId="0" fontId="70" fillId="3" borderId="0" xfId="3" applyFont="1" applyFill="1" applyAlignment="1">
      <alignment horizontal="left" vertical="center"/>
    </xf>
    <xf numFmtId="0" fontId="40" fillId="4" borderId="0" xfId="3" applyFont="1" applyFill="1" applyBorder="1" applyAlignment="1"/>
    <xf numFmtId="10" fontId="51" fillId="4" borderId="0" xfId="3" applyNumberFormat="1" applyFont="1" applyFill="1" applyBorder="1" applyAlignment="1">
      <alignment horizontal="right" vertical="center" indent="2"/>
    </xf>
    <xf numFmtId="165" fontId="52" fillId="4" borderId="0" xfId="1" applyNumberFormat="1" applyFont="1" applyFill="1" applyBorder="1" applyAlignment="1">
      <alignment horizontal="center" vertical="center"/>
    </xf>
    <xf numFmtId="0" fontId="65" fillId="3" borderId="0" xfId="3" applyFont="1" applyFill="1" applyAlignment="1">
      <alignment horizontal="left" vertical="center"/>
    </xf>
    <xf numFmtId="0" fontId="72" fillId="4" borderId="0" xfId="3" applyFont="1" applyFill="1" applyBorder="1" applyAlignment="1">
      <alignment horizontal="left" vertical="center"/>
    </xf>
    <xf numFmtId="0" fontId="80" fillId="3" borderId="0" xfId="3" applyFont="1" applyFill="1" applyAlignment="1">
      <alignment horizontal="left" vertical="center" wrapText="1"/>
    </xf>
    <xf numFmtId="0" fontId="60" fillId="3" borderId="0" xfId="3" applyFont="1" applyFill="1" applyAlignment="1">
      <alignment horizontal="left" vertical="center"/>
    </xf>
    <xf numFmtId="2" fontId="20" fillId="3" borderId="0" xfId="3" applyNumberFormat="1" applyFill="1" applyAlignment="1">
      <alignment horizontal="center" vertical="center"/>
    </xf>
    <xf numFmtId="3" fontId="20" fillId="3" borderId="0" xfId="3" applyNumberFormat="1" applyFill="1" applyAlignment="1">
      <alignment horizontal="right" vertical="center"/>
    </xf>
    <xf numFmtId="2" fontId="74" fillId="3" borderId="0" xfId="3" applyNumberFormat="1" applyFont="1" applyFill="1" applyAlignment="1">
      <alignment horizontal="center" vertical="center"/>
    </xf>
    <xf numFmtId="3" fontId="74" fillId="3" borderId="0" xfId="3" applyNumberFormat="1" applyFont="1" applyFill="1" applyAlignment="1">
      <alignment horizontal="right" vertical="center"/>
    </xf>
    <xf numFmtId="0" fontId="32" fillId="4" borderId="0" xfId="0" applyFont="1" applyFill="1" applyBorder="1" applyAlignment="1">
      <alignment horizontal="left" vertical="center"/>
    </xf>
    <xf numFmtId="0" fontId="32" fillId="4" borderId="0" xfId="0" applyFont="1" applyFill="1" applyBorder="1" applyAlignment="1">
      <alignment horizontal="center" vertical="center"/>
    </xf>
    <xf numFmtId="3" fontId="32" fillId="4" borderId="0" xfId="0" applyNumberFormat="1" applyFont="1" applyFill="1" applyBorder="1" applyAlignment="1" applyProtection="1">
      <alignment horizontal="right" vertical="center"/>
    </xf>
    <xf numFmtId="170" fontId="32" fillId="4" borderId="0" xfId="0" applyNumberFormat="1" applyFont="1" applyFill="1" applyBorder="1" applyAlignment="1" applyProtection="1">
      <alignment horizontal="right" vertical="center"/>
    </xf>
    <xf numFmtId="3" fontId="93" fillId="4" borderId="0" xfId="0" applyNumberFormat="1" applyFont="1" applyFill="1" applyBorder="1" applyAlignment="1" applyProtection="1">
      <alignment horizontal="right" vertical="center"/>
    </xf>
    <xf numFmtId="3" fontId="91" fillId="4" borderId="0" xfId="0" applyNumberFormat="1" applyFont="1" applyFill="1" applyBorder="1" applyAlignment="1" applyProtection="1">
      <alignment horizontal="right" vertical="center"/>
    </xf>
    <xf numFmtId="170" fontId="91" fillId="4" borderId="0" xfId="0" applyNumberFormat="1" applyFont="1" applyFill="1" applyBorder="1" applyAlignment="1" applyProtection="1">
      <alignment horizontal="right" vertical="center"/>
    </xf>
    <xf numFmtId="170" fontId="93" fillId="4" borderId="0" xfId="0" applyNumberFormat="1" applyFont="1" applyFill="1" applyBorder="1" applyAlignment="1" applyProtection="1">
      <alignment horizontal="right" vertical="center"/>
    </xf>
    <xf numFmtId="0" fontId="32" fillId="3" borderId="0" xfId="20" applyFont="1" applyFill="1" applyBorder="1" applyAlignment="1">
      <alignment horizontal="left" vertical="center" wrapText="1"/>
    </xf>
    <xf numFmtId="174" fontId="32" fillId="3" borderId="0" xfId="21" applyNumberFormat="1" applyFont="1" applyFill="1" applyAlignment="1">
      <alignment horizontal="right" vertical="center"/>
    </xf>
    <xf numFmtId="0" fontId="48" fillId="3" borderId="0" xfId="3" applyFont="1" applyFill="1" applyBorder="1" applyAlignment="1">
      <alignment horizontal="left" vertical="center" wrapText="1"/>
    </xf>
    <xf numFmtId="3" fontId="32" fillId="3" borderId="0" xfId="3" applyNumberFormat="1" applyFont="1" applyFill="1" applyBorder="1" applyAlignment="1">
      <alignment horizontal="right" vertical="center"/>
    </xf>
    <xf numFmtId="0" fontId="50" fillId="3" borderId="0" xfId="20" applyFont="1" applyFill="1" applyBorder="1" applyAlignment="1">
      <alignment horizontal="left" vertical="center" wrapText="1"/>
    </xf>
    <xf numFmtId="174" fontId="50" fillId="3" borderId="0" xfId="21" applyNumberFormat="1" applyFont="1" applyFill="1" applyAlignment="1">
      <alignment horizontal="right" vertical="center"/>
    </xf>
    <xf numFmtId="175" fontId="50" fillId="3" borderId="0" xfId="0" applyNumberFormat="1" applyFont="1" applyFill="1" applyBorder="1" applyAlignment="1">
      <alignment horizontal="right" vertical="center"/>
    </xf>
    <xf numFmtId="0" fontId="50" fillId="3" borderId="0" xfId="18" applyFont="1" applyFill="1" applyBorder="1" applyAlignment="1">
      <alignment horizontal="left" vertical="center" wrapText="1"/>
    </xf>
    <xf numFmtId="3" fontId="50" fillId="3" borderId="0" xfId="20" applyNumberFormat="1" applyFont="1" applyFill="1" applyBorder="1" applyAlignment="1">
      <alignment horizontal="right" vertical="center" wrapText="1"/>
    </xf>
    <xf numFmtId="174" fontId="50" fillId="3" borderId="0" xfId="21" applyNumberFormat="1" applyFont="1" applyFill="1" applyAlignment="1">
      <alignment vertical="center"/>
    </xf>
    <xf numFmtId="175" fontId="50" fillId="3" borderId="0" xfId="0" applyNumberFormat="1" applyFont="1" applyFill="1" applyBorder="1" applyAlignment="1">
      <alignment vertical="center"/>
    </xf>
    <xf numFmtId="3" fontId="50" fillId="3" borderId="0" xfId="18" applyNumberFormat="1" applyFont="1" applyFill="1" applyBorder="1" applyAlignment="1">
      <alignment horizontal="right" vertical="center" wrapText="1"/>
    </xf>
    <xf numFmtId="3" fontId="40" fillId="4" borderId="0" xfId="23" quotePrefix="1" applyNumberFormat="1" applyFont="1" applyFill="1" applyBorder="1" applyAlignment="1" applyProtection="1">
      <alignment vertical="center"/>
      <protection hidden="1"/>
    </xf>
    <xf numFmtId="10" fontId="40" fillId="4" borderId="0" xfId="23" quotePrefix="1" applyNumberFormat="1" applyFont="1" applyFill="1" applyBorder="1" applyAlignment="1" applyProtection="1">
      <alignment vertical="center"/>
      <protection hidden="1"/>
    </xf>
    <xf numFmtId="0" fontId="75" fillId="3" borderId="0" xfId="0" applyFont="1" applyFill="1" applyBorder="1" applyAlignment="1">
      <alignment vertical="center" wrapText="1"/>
    </xf>
    <xf numFmtId="3" fontId="39" fillId="4" borderId="0" xfId="23" quotePrefix="1" applyNumberFormat="1" applyFont="1" applyFill="1" applyBorder="1" applyAlignment="1" applyProtection="1">
      <alignment vertical="center"/>
      <protection hidden="1"/>
    </xf>
    <xf numFmtId="10" fontId="73" fillId="4" borderId="0" xfId="23" quotePrefix="1" applyNumberFormat="1" applyFont="1" applyFill="1" applyBorder="1" applyAlignment="1" applyProtection="1">
      <alignment vertical="center"/>
      <protection hidden="1"/>
    </xf>
    <xf numFmtId="3" fontId="73" fillId="4" borderId="0" xfId="23" quotePrefix="1" applyNumberFormat="1" applyFont="1" applyFill="1" applyBorder="1" applyAlignment="1" applyProtection="1">
      <alignment vertical="center"/>
      <protection hidden="1"/>
    </xf>
    <xf numFmtId="3" fontId="0" fillId="0" borderId="0" xfId="0" applyNumberFormat="1"/>
    <xf numFmtId="0" fontId="93" fillId="4" borderId="0" xfId="0" applyFont="1" applyFill="1" applyBorder="1" applyAlignment="1">
      <alignment horizontal="left" vertical="center"/>
    </xf>
    <xf numFmtId="165" fontId="52" fillId="4" borderId="0" xfId="1" applyFont="1" applyFill="1" applyBorder="1" applyAlignment="1">
      <alignment horizontal="center" vertical="center"/>
    </xf>
    <xf numFmtId="165" fontId="51" fillId="4" borderId="0" xfId="1" applyFont="1" applyFill="1" applyBorder="1" applyAlignment="1">
      <alignment horizontal="center" vertical="center"/>
    </xf>
    <xf numFmtId="0" fontId="118" fillId="0" borderId="0" xfId="0" applyFont="1" applyAlignment="1">
      <alignment horizontal="left" vertical="center"/>
    </xf>
    <xf numFmtId="0" fontId="118" fillId="0" borderId="0" xfId="0" applyFont="1" applyAlignment="1">
      <alignment horizontal="right" vertical="center"/>
    </xf>
    <xf numFmtId="0" fontId="88" fillId="7" borderId="0" xfId="24" applyFont="1" applyFill="1" applyAlignment="1">
      <alignment horizontal="center" vertical="center" wrapText="1"/>
    </xf>
    <xf numFmtId="0" fontId="118" fillId="0" borderId="0" xfId="3" applyFont="1" applyAlignment="1">
      <alignment horizontal="left" vertical="center"/>
    </xf>
    <xf numFmtId="0" fontId="120" fillId="0" borderId="0" xfId="3" applyFont="1" applyAlignment="1">
      <alignment horizontal="left" vertical="center"/>
    </xf>
    <xf numFmtId="0" fontId="70" fillId="0" borderId="0" xfId="0" applyFont="1" applyFill="1" applyAlignment="1">
      <alignment horizontal="left" vertical="center"/>
    </xf>
    <xf numFmtId="0" fontId="121" fillId="0" borderId="0" xfId="3" applyFont="1" applyFill="1" applyAlignment="1">
      <alignment horizontal="left" vertical="center"/>
    </xf>
    <xf numFmtId="14" fontId="118" fillId="0" borderId="0" xfId="0" applyNumberFormat="1" applyFont="1" applyAlignment="1">
      <alignment horizontal="right" vertical="center"/>
    </xf>
    <xf numFmtId="0" fontId="118" fillId="0" borderId="0" xfId="3" applyFont="1" applyFill="1" applyAlignment="1">
      <alignment horizontal="left" vertical="center"/>
    </xf>
    <xf numFmtId="0" fontId="70" fillId="0" borderId="0" xfId="3" applyFont="1" applyFill="1" applyAlignment="1">
      <alignment horizontal="left" vertical="center"/>
    </xf>
    <xf numFmtId="0" fontId="122" fillId="0" borderId="0" xfId="0" applyFont="1" applyAlignment="1">
      <alignment horizontal="right" vertical="center"/>
    </xf>
    <xf numFmtId="0" fontId="70"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Alignment="1">
      <alignment horizontal="left" vertical="center"/>
    </xf>
    <xf numFmtId="0" fontId="70" fillId="0" borderId="0" xfId="0" applyFont="1" applyAlignment="1">
      <alignment horizontal="left" vertical="center"/>
    </xf>
    <xf numFmtId="0" fontId="121" fillId="0" borderId="0" xfId="0" applyFont="1" applyFill="1" applyAlignment="1">
      <alignment horizontal="left" vertical="center"/>
    </xf>
    <xf numFmtId="0" fontId="14" fillId="0" borderId="0" xfId="0" applyFont="1" applyAlignment="1">
      <alignment horizontal="left" vertical="center"/>
    </xf>
    <xf numFmtId="0" fontId="32" fillId="0" borderId="0" xfId="20" applyFont="1" applyFill="1" applyBorder="1" applyAlignment="1">
      <alignment horizontal="left" vertical="center"/>
    </xf>
    <xf numFmtId="0" fontId="50" fillId="0" borderId="0" xfId="0" applyFont="1" applyFill="1" applyBorder="1" applyAlignment="1">
      <alignment vertical="center" wrapText="1" readingOrder="1"/>
    </xf>
    <xf numFmtId="0" fontId="105" fillId="0" borderId="0" xfId="3" applyFont="1" applyAlignment="1">
      <alignment horizontal="left" vertical="center"/>
    </xf>
    <xf numFmtId="0" fontId="50" fillId="0" borderId="0" xfId="0" applyFont="1" applyAlignment="1">
      <alignment horizontal="right"/>
    </xf>
    <xf numFmtId="14" fontId="70" fillId="0" borderId="0" xfId="0" applyNumberFormat="1" applyFont="1" applyAlignment="1">
      <alignment horizontal="right" vertical="center"/>
    </xf>
    <xf numFmtId="0" fontId="95" fillId="0" borderId="0" xfId="0" applyFont="1" applyAlignment="1">
      <alignment horizontal="left" indent="6"/>
    </xf>
    <xf numFmtId="0" fontId="78" fillId="0" borderId="0" xfId="0" applyFont="1" applyAlignment="1">
      <alignment horizontal="left" vertical="center"/>
    </xf>
    <xf numFmtId="0" fontId="79" fillId="0" borderId="0" xfId="0" applyFont="1" applyAlignment="1">
      <alignment horizontal="left" vertical="center"/>
    </xf>
    <xf numFmtId="0" fontId="0" fillId="0" borderId="0" xfId="0" applyAlignment="1">
      <alignment horizontal="left" vertical="center"/>
    </xf>
    <xf numFmtId="0" fontId="24" fillId="0" borderId="0" xfId="3" applyFont="1" applyFill="1" applyAlignment="1">
      <alignment horizontal="left" vertical="center"/>
    </xf>
    <xf numFmtId="0" fontId="96" fillId="0" borderId="0" xfId="0" applyFont="1"/>
    <xf numFmtId="10" fontId="86" fillId="0" borderId="0" xfId="0" applyNumberFormat="1" applyFont="1"/>
    <xf numFmtId="170" fontId="32" fillId="3" borderId="0" xfId="0" applyNumberFormat="1" applyFont="1" applyFill="1" applyBorder="1" applyAlignment="1">
      <alignment horizontal="right" vertical="center"/>
    </xf>
    <xf numFmtId="0" fontId="33" fillId="0" borderId="0" xfId="0" applyFont="1" applyAlignment="1">
      <alignment vertical="center"/>
    </xf>
    <xf numFmtId="0" fontId="102" fillId="0" borderId="0" xfId="0" applyFont="1" applyFill="1" applyAlignment="1">
      <alignment vertical="center"/>
    </xf>
    <xf numFmtId="0" fontId="102" fillId="0" borderId="0" xfId="0" applyFont="1" applyAlignment="1">
      <alignment horizontal="left" vertical="center" wrapText="1"/>
    </xf>
    <xf numFmtId="0" fontId="33" fillId="0" borderId="0" xfId="0" applyNumberFormat="1" applyFont="1" applyAlignment="1">
      <alignment vertical="top"/>
    </xf>
    <xf numFmtId="0" fontId="0" fillId="0" borderId="0" xfId="0" applyNumberFormat="1" applyAlignment="1">
      <alignment vertical="top"/>
    </xf>
    <xf numFmtId="0" fontId="33" fillId="0" borderId="0" xfId="0" applyNumberFormat="1" applyFont="1" applyAlignment="1">
      <alignment vertical="center"/>
    </xf>
    <xf numFmtId="3" fontId="114" fillId="9" borderId="0" xfId="0" applyNumberFormat="1" applyFont="1" applyFill="1" applyBorder="1" applyAlignment="1">
      <alignment vertical="center"/>
    </xf>
    <xf numFmtId="3" fontId="52" fillId="6" borderId="0" xfId="1" applyNumberFormat="1" applyFont="1" applyFill="1" applyBorder="1" applyAlignment="1">
      <alignment horizontal="right" vertical="center"/>
    </xf>
    <xf numFmtId="0" fontId="103" fillId="0" borderId="0" xfId="0" applyFont="1" applyAlignment="1"/>
    <xf numFmtId="0" fontId="106" fillId="0" borderId="0" xfId="0" applyFont="1" applyAlignment="1">
      <alignment vertical="center"/>
    </xf>
    <xf numFmtId="0" fontId="40" fillId="9" borderId="0" xfId="0" applyFont="1" applyFill="1" applyBorder="1" applyAlignment="1">
      <alignment horizontal="center" vertical="center"/>
    </xf>
    <xf numFmtId="0" fontId="0" fillId="0" borderId="0" xfId="0" applyAlignment="1"/>
    <xf numFmtId="0" fontId="78" fillId="0" borderId="0" xfId="0" applyFont="1" applyFill="1" applyBorder="1" applyAlignment="1">
      <alignment vertical="center"/>
    </xf>
    <xf numFmtId="0" fontId="105" fillId="0" borderId="0" xfId="0" applyFont="1" applyFill="1" applyBorder="1" applyAlignment="1">
      <alignment vertical="top"/>
    </xf>
    <xf numFmtId="3" fontId="88" fillId="3" borderId="0" xfId="24" applyNumberFormat="1" applyFont="1" applyFill="1" applyAlignment="1">
      <alignment horizontal="right" vertical="center"/>
    </xf>
    <xf numFmtId="0" fontId="0" fillId="0" borderId="0" xfId="0" applyBorder="1" applyAlignment="1">
      <alignment vertical="center"/>
    </xf>
    <xf numFmtId="0" fontId="50" fillId="0" borderId="0" xfId="0" applyFont="1" applyAlignment="1">
      <alignment horizontal="right"/>
    </xf>
    <xf numFmtId="0" fontId="53" fillId="0" borderId="0" xfId="0" applyFont="1" applyAlignment="1">
      <alignment horizontal="left" vertical="center" wrapText="1"/>
    </xf>
    <xf numFmtId="0" fontId="78" fillId="0" borderId="0" xfId="0" applyFont="1" applyAlignment="1">
      <alignment vertical="center"/>
    </xf>
    <xf numFmtId="3" fontId="89" fillId="9" borderId="0" xfId="0" applyNumberFormat="1" applyFont="1" applyFill="1" applyBorder="1" applyAlignment="1">
      <alignment horizontal="right" vertical="center" indent="1"/>
    </xf>
    <xf numFmtId="10" fontId="89" fillId="9" borderId="0" xfId="0"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2"/>
    </xf>
    <xf numFmtId="0" fontId="138" fillId="0" borderId="0" xfId="0" applyFont="1"/>
    <xf numFmtId="0" fontId="114" fillId="3" borderId="0" xfId="3" applyFont="1" applyFill="1" applyAlignment="1">
      <alignment horizontal="left" vertical="center"/>
    </xf>
    <xf numFmtId="0" fontId="89" fillId="0" borderId="0" xfId="0" applyFont="1" applyFill="1" applyAlignment="1">
      <alignment vertical="center" wrapText="1"/>
    </xf>
    <xf numFmtId="49" fontId="32" fillId="4" borderId="0" xfId="0" applyNumberFormat="1" applyFont="1" applyFill="1" applyBorder="1" applyAlignment="1">
      <alignment horizontal="right" vertical="center"/>
    </xf>
    <xf numFmtId="0" fontId="105" fillId="0" borderId="0" xfId="3" applyFont="1" applyAlignment="1">
      <alignment vertical="center"/>
    </xf>
    <xf numFmtId="3" fontId="20" fillId="3" borderId="0" xfId="3" applyNumberFormat="1" applyFont="1" applyFill="1" applyAlignment="1">
      <alignment vertical="center"/>
    </xf>
    <xf numFmtId="3" fontId="20" fillId="3" borderId="0" xfId="3" applyNumberFormat="1" applyFont="1" applyFill="1" applyAlignment="1">
      <alignment horizontal="right" vertical="center"/>
    </xf>
    <xf numFmtId="0" fontId="20" fillId="3" borderId="0" xfId="3" applyFont="1" applyFill="1" applyAlignment="1">
      <alignment horizontal="left" vertical="center"/>
    </xf>
    <xf numFmtId="0" fontId="50" fillId="0" borderId="0" xfId="0" applyFont="1" applyAlignment="1">
      <alignment horizontal="right"/>
    </xf>
    <xf numFmtId="170" fontId="0" fillId="0" borderId="0" xfId="0" applyNumberFormat="1"/>
    <xf numFmtId="0" fontId="14" fillId="0" borderId="0" xfId="3" applyFont="1" applyFill="1" applyAlignment="1">
      <alignment horizontal="center"/>
    </xf>
    <xf numFmtId="0" fontId="15" fillId="0" borderId="0" xfId="3" applyFont="1" applyFill="1" applyAlignment="1">
      <alignment horizontal="center"/>
    </xf>
    <xf numFmtId="3" fontId="63" fillId="0" borderId="0" xfId="3" applyNumberFormat="1" applyFont="1" applyFill="1" applyAlignment="1">
      <alignment horizontal="right" vertical="center"/>
    </xf>
    <xf numFmtId="0" fontId="0" fillId="0" borderId="0" xfId="0" applyFill="1"/>
    <xf numFmtId="2" fontId="20" fillId="0" borderId="0" xfId="3" applyNumberFormat="1" applyFill="1" applyAlignment="1">
      <alignment horizontal="center" vertical="center"/>
    </xf>
    <xf numFmtId="2" fontId="63"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1" fillId="0" borderId="0" xfId="3" applyNumberFormat="1" applyFont="1" applyFill="1" applyBorder="1" applyAlignment="1">
      <alignment horizontal="right" vertical="center" indent="2"/>
    </xf>
    <xf numFmtId="165" fontId="52" fillId="0" borderId="0" xfId="1" applyFont="1" applyFill="1" applyBorder="1" applyAlignment="1">
      <alignment horizontal="center" vertical="center"/>
    </xf>
    <xf numFmtId="165" fontId="51" fillId="0" borderId="0" xfId="1" applyFont="1" applyFill="1" applyBorder="1" applyAlignment="1">
      <alignment horizontal="center" vertical="center"/>
    </xf>
    <xf numFmtId="165" fontId="52" fillId="0" borderId="0" xfId="1" applyNumberFormat="1" applyFont="1" applyFill="1" applyBorder="1" applyAlignment="1">
      <alignment horizontal="center" vertical="center"/>
    </xf>
    <xf numFmtId="10" fontId="71" fillId="0" borderId="0" xfId="3" applyNumberFormat="1" applyFont="1" applyFill="1" applyBorder="1" applyAlignment="1">
      <alignment horizontal="center"/>
    </xf>
    <xf numFmtId="0" fontId="71" fillId="0" borderId="0" xfId="3" applyFont="1" applyFill="1" applyBorder="1" applyAlignment="1">
      <alignment horizontal="center"/>
    </xf>
    <xf numFmtId="0" fontId="40" fillId="0" borderId="0" xfId="3" applyFont="1" applyFill="1" applyBorder="1" applyAlignment="1"/>
    <xf numFmtId="166" fontId="40" fillId="0" borderId="0" xfId="17" applyNumberFormat="1" applyFont="1" applyFill="1" applyAlignment="1">
      <alignment horizontal="center" vertical="center"/>
    </xf>
    <xf numFmtId="0" fontId="80" fillId="0" borderId="0" xfId="3" applyFont="1" applyFill="1" applyAlignment="1">
      <alignment horizontal="left" vertical="center" wrapText="1"/>
    </xf>
    <xf numFmtId="0" fontId="32" fillId="0" borderId="0" xfId="3" applyFont="1" applyFill="1" applyAlignment="1">
      <alignment vertical="center"/>
    </xf>
    <xf numFmtId="0" fontId="14" fillId="0" borderId="0" xfId="3" applyFont="1" applyFill="1" applyAlignment="1">
      <alignment horizontal="center" vertical="center" wrapText="1"/>
    </xf>
    <xf numFmtId="0" fontId="120" fillId="0" borderId="0" xfId="3" applyFont="1" applyFill="1" applyAlignment="1">
      <alignment horizontal="left" vertical="center"/>
    </xf>
    <xf numFmtId="0" fontId="15" fillId="0" borderId="0" xfId="3" applyFont="1" applyFill="1" applyAlignment="1">
      <alignment horizontal="left" vertical="center"/>
    </xf>
    <xf numFmtId="0" fontId="20" fillId="0" borderId="0" xfId="3" applyFill="1">
      <alignment vertical="top"/>
    </xf>
    <xf numFmtId="0" fontId="89" fillId="0" borderId="0" xfId="0" applyFont="1" applyAlignment="1">
      <alignment vertical="top"/>
    </xf>
    <xf numFmtId="0" fontId="108" fillId="0" borderId="0" xfId="0" applyFont="1" applyAlignment="1">
      <alignment vertical="top"/>
    </xf>
    <xf numFmtId="3" fontId="40" fillId="3" borderId="0" xfId="1" applyNumberFormat="1" applyFont="1" applyFill="1" applyBorder="1" applyAlignment="1">
      <alignment horizontal="right" vertical="center" wrapText="1"/>
    </xf>
    <xf numFmtId="3" fontId="40" fillId="3" borderId="0" xfId="1" applyNumberFormat="1" applyFont="1" applyFill="1" applyAlignment="1">
      <alignment horizontal="right" vertical="center"/>
    </xf>
    <xf numFmtId="0" fontId="53" fillId="0" borderId="0" xfId="0" applyFont="1" applyAlignment="1">
      <alignment horizontal="left" vertical="center" wrapText="1"/>
    </xf>
    <xf numFmtId="0" fontId="42" fillId="0" borderId="0" xfId="0" applyFont="1" applyAlignment="1">
      <alignment horizontal="right" vertical="center"/>
    </xf>
    <xf numFmtId="0" fontId="142" fillId="0" borderId="0" xfId="0" applyFont="1"/>
    <xf numFmtId="0" fontId="93" fillId="0" borderId="0" xfId="0" applyFont="1" applyAlignment="1">
      <alignment horizontal="left" vertical="center" indent="1"/>
    </xf>
    <xf numFmtId="0" fontId="118" fillId="0" borderId="0" xfId="28" applyFont="1" applyFill="1" applyBorder="1" applyAlignment="1">
      <alignment horizontal="left" vertical="center"/>
    </xf>
    <xf numFmtId="0" fontId="70" fillId="0" borderId="0" xfId="28" applyFont="1" applyFill="1" applyBorder="1" applyAlignment="1">
      <alignment horizontal="left" vertical="center"/>
    </xf>
    <xf numFmtId="0" fontId="40"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89" fillId="0" borderId="0" xfId="0" applyNumberFormat="1" applyFont="1" applyFill="1" applyAlignment="1">
      <alignment vertical="center"/>
    </xf>
    <xf numFmtId="10" fontId="50" fillId="0" borderId="0" xfId="23" quotePrefix="1" applyNumberFormat="1" applyFont="1" applyFill="1" applyBorder="1" applyAlignment="1" applyProtection="1">
      <alignment vertical="center"/>
      <protection hidden="1"/>
    </xf>
    <xf numFmtId="3" fontId="50" fillId="0" borderId="0" xfId="23" quotePrefix="1" applyNumberFormat="1" applyFont="1" applyFill="1" applyBorder="1" applyAlignment="1" applyProtection="1">
      <alignment vertical="center"/>
      <protection hidden="1"/>
    </xf>
    <xf numFmtId="3" fontId="97" fillId="0" borderId="0" xfId="0" applyNumberFormat="1" applyFont="1" applyFill="1" applyAlignment="1">
      <alignment vertical="center"/>
    </xf>
    <xf numFmtId="10" fontId="75" fillId="0" borderId="0" xfId="23" quotePrefix="1" applyNumberFormat="1" applyFont="1" applyFill="1" applyBorder="1" applyAlignment="1" applyProtection="1">
      <alignment vertical="center"/>
      <protection hidden="1"/>
    </xf>
    <xf numFmtId="3" fontId="75" fillId="0" borderId="0" xfId="23" quotePrefix="1" applyNumberFormat="1" applyFont="1" applyFill="1" applyBorder="1" applyAlignment="1" applyProtection="1">
      <alignment vertical="center"/>
      <protection hidden="1"/>
    </xf>
    <xf numFmtId="0" fontId="62" fillId="0" borderId="0" xfId="29" applyFont="1" applyFill="1" applyBorder="1" applyAlignment="1">
      <alignment horizontal="left" vertical="center"/>
    </xf>
    <xf numFmtId="0" fontId="62" fillId="0" borderId="0" xfId="29" applyFont="1" applyFill="1" applyBorder="1" applyAlignment="1">
      <alignment horizontal="right" vertical="center"/>
    </xf>
    <xf numFmtId="1" fontId="89" fillId="0" borderId="0" xfId="0" applyNumberFormat="1" applyFont="1" applyFill="1" applyAlignment="1">
      <alignment horizontal="center" vertical="center" wrapText="1"/>
    </xf>
    <xf numFmtId="0" fontId="37" fillId="0" borderId="0" xfId="29" applyFont="1" applyFill="1" applyBorder="1" applyAlignment="1">
      <alignment horizontal="right" vertical="center"/>
    </xf>
    <xf numFmtId="0" fontId="17" fillId="0" borderId="0" xfId="2" applyFont="1" applyFill="1" applyBorder="1" applyAlignment="1" applyProtection="1">
      <alignment horizontal="left" vertical="center"/>
    </xf>
    <xf numFmtId="3" fontId="144" fillId="0" borderId="0" xfId="0" applyNumberFormat="1" applyFont="1"/>
    <xf numFmtId="170" fontId="86" fillId="0" borderId="0" xfId="0" applyNumberFormat="1" applyFont="1"/>
    <xf numFmtId="3" fontId="145" fillId="0" borderId="0" xfId="0" applyNumberFormat="1" applyFont="1"/>
    <xf numFmtId="0" fontId="112" fillId="0" borderId="0" xfId="3" applyFont="1" applyFill="1" applyAlignment="1">
      <alignment horizontal="left" vertical="center"/>
    </xf>
    <xf numFmtId="0" fontId="20" fillId="0" borderId="0" xfId="3" applyFont="1" applyFill="1">
      <alignment vertical="top"/>
    </xf>
    <xf numFmtId="3" fontId="20" fillId="0" borderId="0" xfId="3" applyNumberFormat="1" applyFont="1" applyFill="1" applyAlignment="1">
      <alignment vertical="center"/>
    </xf>
    <xf numFmtId="10" fontId="10" fillId="0" borderId="0" xfId="4" applyNumberFormat="1" applyFont="1" applyFill="1" applyBorder="1" applyAlignment="1">
      <alignment horizontal="right" vertical="center"/>
    </xf>
    <xf numFmtId="0" fontId="34" fillId="3" borderId="0" xfId="3" applyFont="1" applyFill="1" applyAlignment="1">
      <alignment vertical="center" wrapText="1"/>
    </xf>
    <xf numFmtId="0" fontId="34" fillId="3" borderId="0" xfId="3" applyFont="1" applyFill="1" applyAlignment="1">
      <alignment horizontal="left" vertical="center" wrapText="1"/>
    </xf>
    <xf numFmtId="0" fontId="10" fillId="3" borderId="0" xfId="3" applyFont="1" applyFill="1" applyAlignment="1">
      <alignment vertical="center"/>
    </xf>
    <xf numFmtId="3" fontId="139" fillId="3" borderId="0" xfId="3" applyNumberFormat="1" applyFont="1" applyFill="1" applyAlignment="1">
      <alignment horizontal="right" vertical="center"/>
    </xf>
    <xf numFmtId="3" fontId="139" fillId="3" borderId="0" xfId="3" applyNumberFormat="1" applyFont="1" applyFill="1" applyAlignment="1">
      <alignment vertical="center"/>
    </xf>
    <xf numFmtId="2" fontId="41" fillId="3" borderId="0" xfId="3" applyNumberFormat="1" applyFont="1" applyFill="1" applyAlignment="1">
      <alignment horizontal="right" vertical="center" indent="3"/>
    </xf>
    <xf numFmtId="2" fontId="40" fillId="3" borderId="0" xfId="3" applyNumberFormat="1" applyFont="1" applyFill="1" applyAlignment="1">
      <alignment horizontal="right" vertical="center" indent="3"/>
    </xf>
    <xf numFmtId="2" fontId="41" fillId="3" borderId="0" xfId="3" applyNumberFormat="1" applyFont="1" applyFill="1" applyAlignment="1">
      <alignment horizontal="right" vertical="center" indent="2"/>
    </xf>
    <xf numFmtId="3" fontId="139" fillId="3" borderId="6" xfId="3" applyNumberFormat="1" applyFont="1" applyFill="1" applyBorder="1" applyAlignment="1">
      <alignment horizontal="right" vertical="center"/>
    </xf>
    <xf numFmtId="3" fontId="20" fillId="3" borderId="6" xfId="3" applyNumberFormat="1" applyFont="1" applyFill="1" applyBorder="1" applyAlignment="1">
      <alignment horizontal="right" vertical="center"/>
    </xf>
    <xf numFmtId="177" fontId="20" fillId="3" borderId="6" xfId="3" applyNumberFormat="1" applyFont="1" applyFill="1" applyBorder="1" applyAlignment="1">
      <alignment horizontal="right" vertical="top"/>
    </xf>
    <xf numFmtId="10" fontId="139" fillId="3" borderId="7" xfId="3" applyNumberFormat="1" applyFont="1" applyFill="1" applyBorder="1" applyAlignment="1">
      <alignment vertical="center"/>
    </xf>
    <xf numFmtId="10" fontId="10" fillId="4" borderId="7" xfId="4" applyNumberFormat="1" applyFont="1" applyFill="1" applyBorder="1" applyAlignment="1">
      <alignment horizontal="right" vertical="center"/>
    </xf>
    <xf numFmtId="10" fontId="20" fillId="3" borderId="7" xfId="3" applyNumberFormat="1" applyFont="1" applyFill="1" applyBorder="1" applyAlignment="1">
      <alignment horizontal="right" vertical="center"/>
    </xf>
    <xf numFmtId="10" fontId="139" fillId="3" borderId="7" xfId="3" applyNumberFormat="1" applyFont="1" applyFill="1" applyBorder="1" applyAlignment="1">
      <alignment horizontal="right" vertical="center"/>
    </xf>
    <xf numFmtId="0" fontId="112" fillId="0" borderId="0" xfId="3" applyFont="1" applyFill="1" applyBorder="1" applyAlignment="1">
      <alignment horizontal="left" vertical="center"/>
    </xf>
    <xf numFmtId="0" fontId="20" fillId="0" borderId="0" xfId="3" applyFont="1" applyFill="1" applyBorder="1">
      <alignment vertical="top"/>
    </xf>
    <xf numFmtId="0" fontId="32" fillId="3" borderId="0" xfId="3" applyFont="1" applyFill="1" applyBorder="1" applyAlignment="1">
      <alignment horizontal="left" vertical="center"/>
    </xf>
    <xf numFmtId="3" fontId="20" fillId="3" borderId="0" xfId="3" applyNumberFormat="1" applyFont="1" applyFill="1" applyBorder="1" applyAlignment="1">
      <alignment horizontal="right" vertical="center"/>
    </xf>
    <xf numFmtId="0" fontId="32" fillId="0" borderId="0" xfId="3" applyFont="1" applyFill="1" applyBorder="1" applyAlignment="1">
      <alignment horizontal="right" vertical="center" indent="1"/>
    </xf>
    <xf numFmtId="0" fontId="0" fillId="0" borderId="0" xfId="0"/>
    <xf numFmtId="0" fontId="102" fillId="0" borderId="0" xfId="0" applyFont="1" applyFill="1" applyBorder="1" applyAlignment="1">
      <alignment vertical="top"/>
    </xf>
    <xf numFmtId="0" fontId="128" fillId="0" borderId="0" xfId="0" applyFont="1" applyFill="1" applyBorder="1" applyAlignment="1">
      <alignment vertical="top"/>
    </xf>
    <xf numFmtId="0" fontId="128" fillId="0" borderId="0" xfId="0" applyFont="1" applyFill="1" applyBorder="1" applyAlignment="1">
      <alignment vertical="center"/>
    </xf>
    <xf numFmtId="166" fontId="40" fillId="3" borderId="0" xfId="17" applyNumberFormat="1" applyFont="1" applyFill="1" applyAlignment="1">
      <alignment horizontal="right" vertical="center" indent="3"/>
    </xf>
    <xf numFmtId="166" fontId="52" fillId="3" borderId="0" xfId="17" applyNumberFormat="1" applyFont="1" applyFill="1" applyAlignment="1">
      <alignment horizontal="right" vertical="center" indent="3"/>
    </xf>
    <xf numFmtId="180" fontId="0" fillId="0" borderId="0" xfId="0" applyNumberFormat="1"/>
    <xf numFmtId="49" fontId="32" fillId="0" borderId="0" xfId="0" applyNumberFormat="1" applyFont="1" applyFill="1" applyBorder="1" applyAlignment="1">
      <alignment horizontal="right" vertical="center"/>
    </xf>
    <xf numFmtId="0" fontId="32" fillId="0" borderId="0" xfId="0" applyFont="1" applyFill="1" applyBorder="1" applyAlignment="1">
      <alignment horizontal="left" vertical="center"/>
    </xf>
    <xf numFmtId="0" fontId="32" fillId="0" borderId="0" xfId="3" applyFont="1" applyFill="1" applyBorder="1" applyAlignment="1">
      <alignment horizontal="left" vertical="center"/>
    </xf>
    <xf numFmtId="3" fontId="32" fillId="0" borderId="0" xfId="3" applyNumberFormat="1" applyFont="1" applyFill="1" applyBorder="1" applyAlignment="1">
      <alignment horizontal="right" vertical="center"/>
    </xf>
    <xf numFmtId="0" fontId="93" fillId="0" borderId="0" xfId="3" applyFont="1" applyAlignment="1">
      <alignment horizontal="left" vertical="center"/>
    </xf>
    <xf numFmtId="0" fontId="122" fillId="0" borderId="0" xfId="0" applyFont="1" applyAlignment="1">
      <alignment horizontal="right" vertical="center" indent="1"/>
    </xf>
    <xf numFmtId="0" fontId="151" fillId="0" borderId="0" xfId="0" applyFont="1"/>
    <xf numFmtId="0" fontId="93" fillId="0" borderId="0" xfId="0" applyFont="1" applyFill="1" applyBorder="1" applyAlignment="1">
      <alignment horizontal="left" vertical="center"/>
    </xf>
    <xf numFmtId="0" fontId="32" fillId="0" borderId="0" xfId="3" applyFont="1" applyAlignment="1">
      <alignment horizontal="right" vertical="center" indent="1"/>
    </xf>
    <xf numFmtId="0" fontId="32" fillId="3" borderId="0" xfId="18" applyFont="1" applyFill="1" applyBorder="1" applyAlignment="1">
      <alignment horizontal="left" vertical="center" wrapText="1"/>
    </xf>
    <xf numFmtId="0" fontId="93" fillId="0" borderId="0" xfId="0" applyFont="1" applyAlignment="1">
      <alignment vertical="center"/>
    </xf>
    <xf numFmtId="0" fontId="32" fillId="4" borderId="0" xfId="0" applyFont="1" applyFill="1" applyBorder="1" applyAlignment="1">
      <alignment horizontal="right" vertical="center" indent="1"/>
    </xf>
    <xf numFmtId="0" fontId="32" fillId="4" borderId="0" xfId="0" applyFont="1" applyFill="1" applyBorder="1" applyAlignment="1">
      <alignment horizontal="right" vertical="center" wrapText="1" indent="1"/>
    </xf>
    <xf numFmtId="0" fontId="50" fillId="3" borderId="0" xfId="20" applyFont="1" applyFill="1" applyBorder="1" applyAlignment="1">
      <alignment horizontal="right" vertical="center" wrapText="1" indent="1"/>
    </xf>
    <xf numFmtId="0" fontId="93" fillId="3" borderId="0" xfId="20" applyFont="1" applyFill="1" applyBorder="1" applyAlignment="1">
      <alignment horizontal="left" vertical="center" wrapText="1"/>
    </xf>
    <xf numFmtId="0" fontId="2" fillId="0" borderId="0" xfId="0" applyFont="1" applyAlignment="1"/>
    <xf numFmtId="0" fontId="15" fillId="0" borderId="0" xfId="0" applyFont="1" applyAlignment="1">
      <alignment horizontal="right" vertical="center"/>
    </xf>
    <xf numFmtId="174" fontId="0" fillId="0" borderId="0" xfId="0" applyNumberFormat="1"/>
    <xf numFmtId="175" fontId="151" fillId="0" borderId="0" xfId="0" applyNumberFormat="1" applyFont="1"/>
    <xf numFmtId="174" fontId="145" fillId="0" borderId="0" xfId="0" applyNumberFormat="1" applyFont="1"/>
    <xf numFmtId="175" fontId="145" fillId="0" borderId="0" xfId="0" applyNumberFormat="1" applyFont="1"/>
    <xf numFmtId="0" fontId="145" fillId="0" borderId="0" xfId="0" applyFont="1"/>
    <xf numFmtId="174" fontId="114" fillId="0" borderId="0" xfId="0" applyNumberFormat="1" applyFont="1"/>
    <xf numFmtId="175" fontId="114" fillId="0" borderId="0" xfId="0" applyNumberFormat="1" applyFont="1"/>
    <xf numFmtId="3" fontId="151" fillId="0" borderId="0" xfId="0" applyNumberFormat="1" applyFont="1"/>
    <xf numFmtId="174" fontId="96" fillId="0" borderId="0" xfId="0" applyNumberFormat="1" applyFont="1"/>
    <xf numFmtId="175" fontId="89" fillId="0" borderId="0" xfId="0" applyNumberFormat="1" applyFont="1"/>
    <xf numFmtId="0" fontId="48" fillId="0" borderId="0" xfId="3" applyFont="1">
      <alignment vertical="top"/>
    </xf>
    <xf numFmtId="49" fontId="48" fillId="0" borderId="0" xfId="3" quotePrefix="1" applyNumberFormat="1" applyFont="1" applyAlignment="1">
      <alignment vertical="top"/>
    </xf>
    <xf numFmtId="0" fontId="50" fillId="0" borderId="0" xfId="3" applyFont="1" applyFill="1" applyAlignment="1">
      <alignment horizontal="left" vertical="center"/>
    </xf>
    <xf numFmtId="10" fontId="0" fillId="0" borderId="0" xfId="0" applyNumberFormat="1" applyFont="1" applyAlignment="1">
      <alignment vertical="center"/>
    </xf>
    <xf numFmtId="0" fontId="103" fillId="0" borderId="0" xfId="0" applyFont="1" applyAlignment="1">
      <alignment vertical="center"/>
    </xf>
    <xf numFmtId="0" fontId="33" fillId="0" borderId="0" xfId="0" applyFont="1" applyFill="1" applyBorder="1" applyAlignment="1">
      <alignment horizontal="center" vertical="center" wrapText="1"/>
    </xf>
    <xf numFmtId="166" fontId="32" fillId="0" borderId="0" xfId="5" applyNumberFormat="1" applyFont="1" applyFill="1" applyBorder="1" applyAlignment="1" applyProtection="1">
      <alignment horizontal="right" vertical="center" wrapText="1"/>
    </xf>
    <xf numFmtId="166" fontId="32" fillId="0" borderId="0" xfId="5" applyNumberFormat="1" applyFont="1" applyFill="1" applyBorder="1" applyAlignment="1" applyProtection="1">
      <alignment horizontal="left" vertical="center" wrapText="1"/>
    </xf>
    <xf numFmtId="10" fontId="32" fillId="0" borderId="0" xfId="4" applyNumberFormat="1" applyFont="1" applyFill="1" applyBorder="1" applyAlignment="1" applyProtection="1">
      <alignment horizontal="right" vertical="center" wrapText="1"/>
    </xf>
    <xf numFmtId="3" fontId="32" fillId="0" borderId="0" xfId="6" applyNumberFormat="1" applyFont="1" applyFill="1" applyBorder="1" applyAlignment="1" applyProtection="1">
      <alignment vertical="center"/>
    </xf>
    <xf numFmtId="3" fontId="31" fillId="0" borderId="0" xfId="6" applyNumberFormat="1" applyFont="1" applyFill="1" applyAlignment="1" applyProtection="1">
      <alignment horizontal="right" vertical="center"/>
    </xf>
    <xf numFmtId="0" fontId="31" fillId="0" borderId="0" xfId="0" applyFont="1" applyFill="1" applyBorder="1" applyAlignment="1">
      <alignment vertical="center" wrapText="1"/>
    </xf>
    <xf numFmtId="0" fontId="33" fillId="0" borderId="0" xfId="0" applyFont="1" applyFill="1" applyBorder="1" applyAlignment="1">
      <alignment vertical="center" wrapText="1"/>
    </xf>
    <xf numFmtId="0" fontId="32" fillId="0" borderId="0" xfId="0" applyFont="1" applyBorder="1" applyAlignment="1"/>
    <xf numFmtId="0" fontId="0" fillId="0" borderId="0" xfId="0" applyFill="1" applyAlignment="1">
      <alignment vertical="center" wrapText="1"/>
    </xf>
    <xf numFmtId="0" fontId="0" fillId="0" borderId="0" xfId="0" applyAlignment="1" applyProtection="1">
      <alignment vertical="center"/>
      <protection locked="0"/>
    </xf>
    <xf numFmtId="0" fontId="32" fillId="0" borderId="0" xfId="0" applyFont="1" applyFill="1" applyBorder="1" applyAlignment="1">
      <alignment horizontal="center" vertical="center" wrapText="1"/>
    </xf>
    <xf numFmtId="0" fontId="32" fillId="0" borderId="0" xfId="0" applyFont="1" applyFill="1" applyBorder="1"/>
    <xf numFmtId="0" fontId="107" fillId="0" borderId="0" xfId="0" applyFont="1" applyFill="1" applyBorder="1" applyAlignment="1">
      <alignment horizontal="center" vertical="center" wrapText="1"/>
    </xf>
    <xf numFmtId="3" fontId="40" fillId="0" borderId="0" xfId="7" applyNumberFormat="1" applyFont="1" applyFill="1" applyBorder="1" applyAlignment="1" applyProtection="1">
      <alignment horizontal="right" vertical="center"/>
    </xf>
    <xf numFmtId="3" fontId="39" fillId="0" borderId="0" xfId="7" applyNumberFormat="1" applyFont="1" applyFill="1" applyBorder="1" applyAlignment="1" applyProtection="1">
      <alignment horizontal="right" vertical="center"/>
    </xf>
    <xf numFmtId="0" fontId="39" fillId="0" borderId="0" xfId="27" applyFont="1" applyFill="1" applyAlignment="1" applyProtection="1">
      <alignment horizontal="left"/>
      <protection locked="0"/>
    </xf>
    <xf numFmtId="0" fontId="32" fillId="0" borderId="0" xfId="0" applyFont="1" applyAlignment="1"/>
    <xf numFmtId="0" fontId="38" fillId="0" borderId="0" xfId="0" applyFont="1" applyFill="1" applyAlignment="1">
      <alignment horizontal="center" vertical="center" wrapText="1"/>
    </xf>
    <xf numFmtId="0" fontId="31" fillId="0" borderId="0" xfId="0" applyFont="1" applyFill="1" applyBorder="1" applyAlignment="1">
      <alignment horizontal="center" vertical="center" wrapText="1"/>
    </xf>
    <xf numFmtId="3" fontId="40" fillId="0" borderId="0" xfId="0" applyNumberFormat="1" applyFont="1" applyFill="1" applyBorder="1" applyAlignment="1">
      <alignment horizontal="right" vertical="center" indent="2"/>
    </xf>
    <xf numFmtId="10" fontId="40" fillId="0" borderId="0" xfId="0" applyNumberFormat="1" applyFont="1" applyFill="1" applyBorder="1" applyAlignment="1">
      <alignment horizontal="right" vertical="center" indent="1"/>
    </xf>
    <xf numFmtId="3" fontId="39" fillId="0" borderId="0" xfId="0" applyNumberFormat="1" applyFont="1" applyFill="1" applyBorder="1" applyAlignment="1">
      <alignment horizontal="right" vertical="center" indent="2"/>
    </xf>
    <xf numFmtId="10" fontId="39" fillId="0" borderId="0" xfId="0" applyNumberFormat="1" applyFont="1" applyFill="1" applyBorder="1" applyAlignment="1">
      <alignment horizontal="right" vertical="center" indent="1"/>
    </xf>
    <xf numFmtId="0" fontId="2" fillId="0" borderId="0" xfId="0" applyFont="1" applyAlignment="1">
      <alignment vertical="center"/>
    </xf>
    <xf numFmtId="0" fontId="32" fillId="0" borderId="0" xfId="0" applyFont="1" applyBorder="1" applyAlignment="1">
      <alignment horizontal="center" vertical="center"/>
    </xf>
    <xf numFmtId="14" fontId="40" fillId="0" borderId="0" xfId="3" applyNumberFormat="1" applyFont="1" applyFill="1" applyBorder="1" applyAlignment="1">
      <alignment horizontal="center" vertical="center"/>
    </xf>
    <xf numFmtId="0" fontId="48" fillId="0" borderId="0" xfId="0" applyFont="1" applyFill="1" applyBorder="1" applyAlignment="1">
      <alignment horizontal="right" vertical="center"/>
    </xf>
    <xf numFmtId="0" fontId="40" fillId="0" borderId="0" xfId="0" applyFont="1" applyFill="1" applyAlignment="1">
      <alignment wrapText="1"/>
    </xf>
    <xf numFmtId="0" fontId="0" fillId="0" borderId="0" xfId="0" applyFill="1" applyAlignment="1">
      <alignment wrapText="1"/>
    </xf>
    <xf numFmtId="14" fontId="39" fillId="0" borderId="0" xfId="3" applyNumberFormat="1" applyFont="1" applyFill="1" applyBorder="1" applyAlignment="1">
      <alignment horizontal="center" vertical="center" wrapText="1"/>
    </xf>
    <xf numFmtId="0" fontId="39" fillId="0" borderId="0" xfId="3" applyFont="1" applyFill="1" applyBorder="1" applyAlignment="1">
      <alignment horizontal="center" vertical="center" wrapText="1"/>
    </xf>
    <xf numFmtId="3" fontId="40" fillId="0" borderId="0" xfId="22" applyNumberFormat="1" applyFont="1" applyFill="1" applyBorder="1" applyAlignment="1">
      <alignment horizontal="right" vertical="center" indent="1"/>
    </xf>
    <xf numFmtId="10" fontId="40" fillId="0" borderId="0" xfId="22" applyNumberFormat="1" applyFont="1" applyFill="1" applyBorder="1" applyAlignment="1">
      <alignment horizontal="right" vertical="center" indent="2"/>
    </xf>
    <xf numFmtId="10" fontId="40" fillId="0" borderId="0" xfId="0" applyNumberFormat="1" applyFont="1" applyFill="1" applyBorder="1" applyAlignment="1">
      <alignment horizontal="right" indent="1"/>
    </xf>
    <xf numFmtId="0" fontId="88" fillId="0" borderId="0" xfId="0" applyFont="1" applyFill="1" applyAlignment="1">
      <alignment vertical="center"/>
    </xf>
    <xf numFmtId="0" fontId="32" fillId="0" borderId="0" xfId="22" applyFont="1" applyFill="1" applyBorder="1" applyAlignment="1">
      <alignment horizontal="left" vertical="center" wrapText="1"/>
    </xf>
    <xf numFmtId="0" fontId="48" fillId="0" borderId="0" xfId="0" applyFont="1" applyFill="1" applyBorder="1" applyAlignment="1">
      <alignment horizontal="right" vertical="center" indent="1"/>
    </xf>
    <xf numFmtId="14" fontId="32" fillId="0" borderId="0" xfId="0" applyNumberFormat="1" applyFont="1" applyFill="1" applyBorder="1" applyAlignment="1">
      <alignment horizontal="center" vertical="center" wrapText="1"/>
    </xf>
    <xf numFmtId="0" fontId="106" fillId="0" borderId="0" xfId="0" applyFont="1" applyFill="1" applyBorder="1" applyAlignment="1">
      <alignment horizontal="center" vertical="center" wrapText="1"/>
    </xf>
    <xf numFmtId="14" fontId="106" fillId="0" borderId="0" xfId="0" applyNumberFormat="1" applyFont="1" applyFill="1" applyBorder="1" applyAlignment="1">
      <alignment horizontal="center" vertical="center" wrapText="1"/>
    </xf>
    <xf numFmtId="0" fontId="32" fillId="0" borderId="0" xfId="0" applyFont="1" applyFill="1" applyAlignment="1">
      <alignment vertical="center" wrapText="1"/>
    </xf>
    <xf numFmtId="3" fontId="114" fillId="0" borderId="0" xfId="0" applyNumberFormat="1" applyFont="1" applyFill="1" applyAlignment="1">
      <alignment horizontal="center" vertical="center"/>
    </xf>
    <xf numFmtId="10" fontId="114" fillId="0" borderId="0" xfId="0" applyNumberFormat="1" applyFont="1" applyFill="1" applyAlignment="1">
      <alignment horizontal="center" vertical="center"/>
    </xf>
    <xf numFmtId="0" fontId="0" fillId="0" borderId="0" xfId="0" applyFont="1"/>
    <xf numFmtId="3" fontId="114" fillId="3" borderId="0" xfId="0" applyNumberFormat="1" applyFont="1" applyFill="1" applyBorder="1" applyAlignment="1">
      <alignment vertical="center"/>
    </xf>
    <xf numFmtId="0" fontId="2" fillId="3" borderId="0" xfId="0" applyFont="1" applyFill="1" applyBorder="1" applyAlignment="1">
      <alignment vertical="center"/>
    </xf>
    <xf numFmtId="3" fontId="2" fillId="3" borderId="0" xfId="0" applyNumberFormat="1" applyFont="1" applyFill="1" applyBorder="1" applyAlignment="1">
      <alignment horizontal="right" vertical="center" indent="1"/>
    </xf>
    <xf numFmtId="168" fontId="118" fillId="3" borderId="0" xfId="31" applyNumberFormat="1" applyFont="1" applyFill="1" applyAlignment="1" applyProtection="1">
      <alignment horizontal="right" vertical="center"/>
    </xf>
    <xf numFmtId="0" fontId="10" fillId="3" borderId="0" xfId="0" applyFont="1" applyFill="1" applyAlignment="1" applyProtection="1">
      <alignment vertical="center" wrapText="1"/>
      <protection locked="0"/>
    </xf>
    <xf numFmtId="0" fontId="10" fillId="3" borderId="0" xfId="0" applyFont="1" applyFill="1" applyAlignment="1" applyProtection="1">
      <alignment horizontal="left" vertical="center" wrapText="1" indent="1"/>
      <protection locked="0"/>
    </xf>
    <xf numFmtId="0" fontId="118" fillId="0" borderId="0" xfId="0" applyFont="1" applyFill="1" applyAlignment="1">
      <alignment vertical="center"/>
    </xf>
    <xf numFmtId="0" fontId="23" fillId="0" borderId="0" xfId="0" applyFont="1" applyFill="1" applyAlignment="1">
      <alignment horizontal="center"/>
    </xf>
    <xf numFmtId="0" fontId="30" fillId="0" borderId="0" xfId="0" applyFont="1" applyFill="1" applyAlignment="1">
      <alignment horizontal="center"/>
    </xf>
    <xf numFmtId="0" fontId="40" fillId="3" borderId="0" xfId="27" applyFont="1" applyFill="1" applyBorder="1" applyAlignment="1" applyProtection="1">
      <alignment horizontal="left" vertical="center" wrapText="1"/>
      <protection locked="0"/>
    </xf>
    <xf numFmtId="3" fontId="40" fillId="3" borderId="0" xfId="27" applyNumberFormat="1" applyFont="1" applyFill="1" applyBorder="1" applyAlignment="1" applyProtection="1">
      <alignment vertical="center"/>
    </xf>
    <xf numFmtId="0" fontId="40" fillId="3" borderId="0" xfId="27" applyFont="1" applyFill="1" applyBorder="1" applyAlignment="1" applyProtection="1">
      <alignment horizontal="left" vertical="center" wrapText="1"/>
    </xf>
    <xf numFmtId="0" fontId="73" fillId="3" borderId="0" xfId="27" applyFont="1" applyFill="1" applyBorder="1" applyAlignment="1" applyProtection="1">
      <alignment horizontal="left" vertical="center" wrapText="1"/>
    </xf>
    <xf numFmtId="3" fontId="73" fillId="3" borderId="0" xfId="27" applyNumberFormat="1" applyFont="1" applyFill="1" applyBorder="1" applyAlignment="1" applyProtection="1">
      <alignment vertical="center"/>
    </xf>
    <xf numFmtId="3" fontId="40" fillId="3" borderId="0" xfId="27" applyNumberFormat="1" applyFont="1" applyFill="1" applyBorder="1" applyAlignment="1" applyProtection="1">
      <alignment horizontal="right" vertical="center"/>
    </xf>
    <xf numFmtId="177" fontId="40" fillId="3" borderId="0" xfId="27" applyNumberFormat="1" applyFont="1" applyFill="1" applyBorder="1" applyAlignment="1" applyProtection="1">
      <alignment horizontal="right" vertical="center"/>
    </xf>
    <xf numFmtId="177" fontId="40" fillId="3" borderId="0" xfId="27" applyNumberFormat="1" applyFont="1" applyFill="1" applyBorder="1" applyAlignment="1" applyProtection="1">
      <alignment vertical="center"/>
    </xf>
    <xf numFmtId="3" fontId="73" fillId="3" borderId="0" xfId="27" applyNumberFormat="1" applyFont="1" applyFill="1" applyBorder="1" applyAlignment="1" applyProtection="1">
      <alignment horizontal="right" vertical="center"/>
    </xf>
    <xf numFmtId="177" fontId="73" fillId="3" borderId="0" xfId="27" applyNumberFormat="1" applyFont="1" applyFill="1" applyBorder="1" applyAlignment="1" applyProtection="1">
      <alignment horizontal="right" vertical="center"/>
    </xf>
    <xf numFmtId="177" fontId="73" fillId="3" borderId="0" xfId="27" applyNumberFormat="1" applyFont="1" applyFill="1" applyBorder="1" applyAlignment="1" applyProtection="1">
      <alignment vertical="center"/>
    </xf>
    <xf numFmtId="0" fontId="40" fillId="3" borderId="0" xfId="0" applyFont="1" applyFill="1" applyBorder="1" applyAlignment="1">
      <alignment vertical="center" wrapText="1"/>
    </xf>
    <xf numFmtId="3" fontId="40" fillId="3" borderId="0" xfId="8" applyNumberFormat="1" applyFont="1" applyFill="1" applyBorder="1" applyAlignment="1" applyProtection="1">
      <alignment horizontal="right" vertical="center"/>
    </xf>
    <xf numFmtId="10" fontId="40" fillId="3" borderId="0" xfId="4" applyNumberFormat="1" applyFont="1" applyFill="1" applyBorder="1" applyAlignment="1" applyProtection="1">
      <alignment horizontal="right" vertical="center" wrapText="1"/>
    </xf>
    <xf numFmtId="0" fontId="39" fillId="3" borderId="0" xfId="0" applyFont="1" applyFill="1" applyBorder="1" applyAlignment="1">
      <alignment horizontal="left" vertical="center" wrapText="1"/>
    </xf>
    <xf numFmtId="3" fontId="73" fillId="3" borderId="0" xfId="8" applyNumberFormat="1" applyFont="1" applyFill="1" applyBorder="1" applyAlignment="1" applyProtection="1">
      <alignment horizontal="right" vertical="center"/>
    </xf>
    <xf numFmtId="10" fontId="73" fillId="3" borderId="0" xfId="4" applyNumberFormat="1" applyFont="1" applyFill="1" applyBorder="1" applyAlignment="1" applyProtection="1">
      <alignment horizontal="right" vertical="center" wrapText="1"/>
    </xf>
    <xf numFmtId="0" fontId="135" fillId="3" borderId="0" xfId="0" applyFont="1" applyFill="1" applyBorder="1" applyAlignment="1">
      <alignment vertical="center"/>
    </xf>
    <xf numFmtId="167" fontId="40" fillId="3" borderId="0" xfId="1" applyNumberFormat="1" applyFont="1" applyFill="1" applyBorder="1" applyAlignment="1">
      <alignment horizontal="center" vertical="center"/>
    </xf>
    <xf numFmtId="167" fontId="40" fillId="3" borderId="0" xfId="1" applyNumberFormat="1" applyFont="1" applyFill="1" applyBorder="1" applyAlignment="1">
      <alignment horizontal="left" vertical="center" indent="1"/>
    </xf>
    <xf numFmtId="0" fontId="55" fillId="3" borderId="0" xfId="0" applyFont="1" applyFill="1" applyBorder="1" applyAlignment="1">
      <alignment vertical="center" wrapText="1"/>
    </xf>
    <xf numFmtId="3" fontId="54" fillId="3" borderId="0" xfId="9" applyNumberFormat="1" applyFont="1" applyFill="1" applyBorder="1" applyAlignment="1" applyProtection="1">
      <alignment vertical="center"/>
    </xf>
    <xf numFmtId="10" fontId="54" fillId="3" borderId="0" xfId="9" applyNumberFormat="1" applyFont="1" applyFill="1" applyBorder="1" applyAlignment="1" applyProtection="1">
      <alignment vertical="center"/>
    </xf>
    <xf numFmtId="3" fontId="55" fillId="3" borderId="0" xfId="9" applyNumberFormat="1" applyFont="1" applyFill="1" applyBorder="1" applyAlignment="1" applyProtection="1">
      <alignment vertical="center"/>
    </xf>
    <xf numFmtId="10" fontId="55" fillId="3" borderId="0" xfId="9" applyNumberFormat="1" applyFont="1" applyFill="1" applyBorder="1" applyAlignment="1" applyProtection="1">
      <alignment vertical="center"/>
    </xf>
    <xf numFmtId="3" fontId="56" fillId="3" borderId="0" xfId="9" applyNumberFormat="1" applyFont="1" applyFill="1" applyBorder="1" applyAlignment="1" applyProtection="1">
      <alignment vertical="center"/>
    </xf>
    <xf numFmtId="10" fontId="56" fillId="3" borderId="0" xfId="9" applyNumberFormat="1" applyFont="1" applyFill="1" applyBorder="1" applyAlignment="1" applyProtection="1">
      <alignment vertical="center"/>
    </xf>
    <xf numFmtId="0" fontId="56" fillId="3" borderId="0" xfId="0" applyFont="1" applyFill="1" applyBorder="1" applyAlignment="1">
      <alignment vertical="center" wrapText="1"/>
    </xf>
    <xf numFmtId="0" fontId="130" fillId="3" borderId="0" xfId="26" applyFont="1" applyFill="1" applyBorder="1" applyAlignment="1">
      <alignment vertical="center" wrapText="1"/>
    </xf>
    <xf numFmtId="0" fontId="33" fillId="3" borderId="0" xfId="0" applyFont="1" applyFill="1" applyBorder="1" applyAlignment="1">
      <alignment vertical="center" wrapText="1"/>
    </xf>
    <xf numFmtId="10" fontId="40" fillId="3" borderId="0" xfId="1" applyNumberFormat="1" applyFont="1" applyFill="1" applyAlignment="1">
      <alignment horizontal="right" vertical="center" wrapText="1"/>
    </xf>
    <xf numFmtId="3" fontId="40" fillId="3" borderId="0" xfId="0" applyNumberFormat="1" applyFont="1" applyFill="1" applyBorder="1" applyAlignment="1">
      <alignment horizontal="right" vertical="center" indent="2"/>
    </xf>
    <xf numFmtId="10" fontId="40" fillId="3" borderId="0" xfId="0" applyNumberFormat="1" applyFont="1" applyFill="1" applyBorder="1" applyAlignment="1">
      <alignment horizontal="right" vertical="center" indent="1"/>
    </xf>
    <xf numFmtId="0" fontId="40" fillId="3" borderId="0" xfId="0" applyFont="1" applyFill="1" applyAlignment="1">
      <alignment horizontal="left" vertical="center" wrapText="1"/>
    </xf>
    <xf numFmtId="166" fontId="40" fillId="3" borderId="0" xfId="1" applyNumberFormat="1" applyFont="1" applyFill="1" applyBorder="1" applyAlignment="1">
      <alignment horizontal="center" vertical="center"/>
    </xf>
    <xf numFmtId="10" fontId="40" fillId="3" borderId="0" xfId="4" applyNumberFormat="1" applyFont="1" applyFill="1" applyBorder="1" applyAlignment="1">
      <alignment horizontal="center" vertical="center"/>
    </xf>
    <xf numFmtId="3" fontId="135" fillId="3" borderId="0" xfId="0" applyNumberFormat="1" applyFont="1" applyFill="1" applyAlignment="1">
      <alignment vertical="center"/>
    </xf>
    <xf numFmtId="171" fontId="40" fillId="3" borderId="0" xfId="0" applyNumberFormat="1" applyFont="1" applyFill="1" applyAlignment="1">
      <alignment horizontal="left" vertical="center" wrapText="1"/>
    </xf>
    <xf numFmtId="0" fontId="40" fillId="3" borderId="0" xfId="0" applyFont="1" applyFill="1" applyBorder="1" applyAlignment="1">
      <alignment vertical="center"/>
    </xf>
    <xf numFmtId="164" fontId="40" fillId="3" borderId="0" xfId="10" applyNumberFormat="1" applyFont="1" applyFill="1" applyAlignment="1">
      <alignment horizontal="right" vertical="center" indent="1"/>
    </xf>
    <xf numFmtId="10" fontId="40" fillId="3" borderId="0" xfId="4" applyNumberFormat="1" applyFont="1" applyFill="1" applyAlignment="1">
      <alignment horizontal="right" vertical="center" indent="1"/>
    </xf>
    <xf numFmtId="10" fontId="40" fillId="3" borderId="0" xfId="4"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1"/>
    </xf>
    <xf numFmtId="164" fontId="40" fillId="3" borderId="0" xfId="10" applyNumberFormat="1" applyFont="1" applyFill="1" applyBorder="1" applyAlignment="1">
      <alignment horizontal="right" vertical="center"/>
    </xf>
    <xf numFmtId="164" fontId="40" fillId="3" borderId="0" xfId="10" applyNumberFormat="1" applyFont="1" applyFill="1" applyBorder="1" applyAlignment="1">
      <alignment horizontal="right" vertical="center" indent="1"/>
    </xf>
    <xf numFmtId="10" fontId="40" fillId="3" borderId="0" xfId="4" quotePrefix="1" applyNumberFormat="1" applyFont="1" applyFill="1" applyBorder="1" applyAlignment="1">
      <alignment horizontal="center" vertical="center"/>
    </xf>
    <xf numFmtId="3" fontId="31" fillId="3" borderId="0" xfId="9" applyNumberFormat="1" applyFont="1" applyFill="1" applyBorder="1" applyAlignment="1" applyProtection="1">
      <alignment vertical="center"/>
    </xf>
    <xf numFmtId="10" fontId="31" fillId="3" borderId="0" xfId="9" applyNumberFormat="1" applyFont="1" applyFill="1" applyBorder="1" applyAlignment="1" applyProtection="1">
      <alignment vertical="center"/>
    </xf>
    <xf numFmtId="3" fontId="32" fillId="3" borderId="0" xfId="9" applyNumberFormat="1" applyFont="1" applyFill="1" applyBorder="1" applyAlignment="1" applyProtection="1">
      <alignment vertical="center"/>
    </xf>
    <xf numFmtId="10" fontId="32" fillId="3" borderId="0" xfId="9" applyNumberFormat="1" applyFont="1" applyFill="1" applyBorder="1" applyAlignment="1" applyProtection="1">
      <alignment vertical="center"/>
    </xf>
    <xf numFmtId="167" fontId="32" fillId="3" borderId="0" xfId="14" applyNumberFormat="1" applyFont="1" applyFill="1" applyBorder="1" applyAlignment="1" applyProtection="1">
      <alignment horizontal="center" vertical="center"/>
    </xf>
    <xf numFmtId="10" fontId="32" fillId="3" borderId="0" xfId="4" applyNumberFormat="1" applyFont="1" applyFill="1" applyBorder="1" applyAlignment="1" applyProtection="1">
      <alignment horizontal="center" vertical="center"/>
    </xf>
    <xf numFmtId="14" fontId="32" fillId="3" borderId="0" xfId="4" applyNumberFormat="1" applyFont="1" applyFill="1" applyBorder="1" applyAlignment="1" applyProtection="1">
      <alignment horizontal="right" vertical="center"/>
      <protection locked="0"/>
    </xf>
    <xf numFmtId="0" fontId="50" fillId="3" borderId="0" xfId="0" applyFont="1" applyFill="1" applyAlignment="1">
      <alignment vertical="center" wrapText="1"/>
    </xf>
    <xf numFmtId="0" fontId="39" fillId="12" borderId="0" xfId="3" applyFont="1" applyFill="1" applyBorder="1" applyAlignment="1">
      <alignment horizontal="center" vertical="center"/>
    </xf>
    <xf numFmtId="0" fontId="39" fillId="12" borderId="0" xfId="3" applyFont="1" applyFill="1" applyBorder="1" applyAlignment="1">
      <alignment horizontal="center" vertical="center" wrapText="1"/>
    </xf>
    <xf numFmtId="0" fontId="64" fillId="13" borderId="0" xfId="3" applyFont="1" applyFill="1" applyBorder="1" applyAlignment="1">
      <alignment horizontal="left" vertical="center" indent="1"/>
    </xf>
    <xf numFmtId="166" fontId="39" fillId="14" borderId="0" xfId="16" applyNumberFormat="1" applyFont="1" applyFill="1" applyBorder="1" applyAlignment="1">
      <alignment horizontal="right" vertical="center" wrapText="1"/>
    </xf>
    <xf numFmtId="2" fontId="39" fillId="14" borderId="0" xfId="16" applyNumberFormat="1" applyFont="1" applyFill="1" applyBorder="1" applyAlignment="1">
      <alignment horizontal="center" vertical="center" wrapText="1"/>
    </xf>
    <xf numFmtId="10" fontId="39" fillId="14" borderId="0" xfId="16" applyNumberFormat="1" applyFont="1" applyFill="1" applyBorder="1" applyAlignment="1">
      <alignment horizontal="center" vertical="center" wrapText="1"/>
    </xf>
    <xf numFmtId="10" fontId="39" fillId="14" borderId="0" xfId="4" applyNumberFormat="1" applyFont="1" applyFill="1" applyAlignment="1">
      <alignment horizontal="center" vertical="center" wrapText="1"/>
    </xf>
    <xf numFmtId="166" fontId="39" fillId="14" borderId="0" xfId="4" applyNumberFormat="1" applyFont="1" applyFill="1" applyBorder="1" applyAlignment="1">
      <alignment horizontal="right" vertical="center" wrapText="1"/>
    </xf>
    <xf numFmtId="3" fontId="39" fillId="14" borderId="0" xfId="4" applyNumberFormat="1" applyFont="1" applyFill="1" applyBorder="1" applyAlignment="1">
      <alignment horizontal="right" vertical="center" wrapText="1"/>
    </xf>
    <xf numFmtId="3" fontId="39" fillId="14" borderId="0" xfId="16" applyNumberFormat="1" applyFont="1" applyFill="1" applyBorder="1" applyAlignment="1">
      <alignment horizontal="right" vertical="center" wrapText="1"/>
    </xf>
    <xf numFmtId="4" fontId="39" fillId="14" borderId="0" xfId="3" applyNumberFormat="1" applyFont="1" applyFill="1" applyBorder="1" applyAlignment="1">
      <alignment horizontal="center" vertical="center" wrapText="1"/>
    </xf>
    <xf numFmtId="10" fontId="39" fillId="14" borderId="0" xfId="3" applyNumberFormat="1" applyFont="1" applyFill="1" applyBorder="1" applyAlignment="1">
      <alignment horizontal="center" vertical="center" wrapText="1"/>
    </xf>
    <xf numFmtId="172" fontId="31" fillId="15" borderId="0" xfId="3" applyNumberFormat="1" applyFont="1" applyFill="1" applyBorder="1" applyAlignment="1">
      <alignment horizontal="center" vertical="center" wrapText="1"/>
    </xf>
    <xf numFmtId="173" fontId="48" fillId="14" borderId="0" xfId="3" applyNumberFormat="1" applyFont="1" applyFill="1" applyAlignment="1">
      <alignment horizontal="center" vertical="center"/>
    </xf>
    <xf numFmtId="0" fontId="31" fillId="14" borderId="0" xfId="3" applyFont="1" applyFill="1" applyBorder="1" applyAlignment="1">
      <alignment vertical="center"/>
    </xf>
    <xf numFmtId="166" fontId="67" fillId="13" borderId="0" xfId="16" applyNumberFormat="1" applyFont="1" applyFill="1" applyBorder="1" applyAlignment="1">
      <alignment horizontal="center" vertical="center"/>
    </xf>
    <xf numFmtId="173" fontId="48" fillId="12" borderId="0" xfId="3" applyNumberFormat="1" applyFont="1" applyFill="1" applyAlignment="1">
      <alignment horizontal="center" vertical="center"/>
    </xf>
    <xf numFmtId="0" fontId="48" fillId="12" borderId="0" xfId="3" applyFont="1" applyFill="1" applyBorder="1" applyAlignment="1">
      <alignment horizontal="left" vertical="center" wrapText="1"/>
    </xf>
    <xf numFmtId="166" fontId="66" fillId="15" borderId="0" xfId="16" applyNumberFormat="1" applyFont="1" applyFill="1" applyBorder="1" applyAlignment="1">
      <alignment horizontal="center" vertical="center"/>
    </xf>
    <xf numFmtId="0" fontId="14" fillId="17" borderId="0" xfId="3" applyFont="1" applyFill="1" applyAlignment="1">
      <alignment vertical="center"/>
    </xf>
    <xf numFmtId="3" fontId="139" fillId="17" borderId="6" xfId="3" applyNumberFormat="1" applyFont="1" applyFill="1" applyBorder="1" applyAlignment="1">
      <alignment horizontal="right" vertical="center"/>
    </xf>
    <xf numFmtId="3" fontId="139" fillId="17" borderId="0" xfId="3" applyNumberFormat="1" applyFont="1" applyFill="1" applyBorder="1" applyAlignment="1">
      <alignment vertical="center"/>
    </xf>
    <xf numFmtId="10" fontId="14" fillId="18" borderId="7" xfId="4" applyNumberFormat="1" applyFont="1" applyFill="1" applyBorder="1" applyAlignment="1">
      <alignment horizontal="right" vertical="center"/>
    </xf>
    <xf numFmtId="0" fontId="121" fillId="16" borderId="6" xfId="3" applyFont="1" applyFill="1" applyBorder="1" applyAlignment="1">
      <alignment horizontal="center" vertical="center"/>
    </xf>
    <xf numFmtId="0" fontId="118" fillId="16" borderId="0" xfId="3" applyFont="1" applyFill="1" applyAlignment="1">
      <alignment horizontal="center" vertical="center" wrapText="1"/>
    </xf>
    <xf numFmtId="0" fontId="121" fillId="16" borderId="0" xfId="3" applyFont="1" applyFill="1" applyBorder="1" applyAlignment="1">
      <alignment horizontal="center" vertical="center" wrapText="1"/>
    </xf>
    <xf numFmtId="0" fontId="121" fillId="16" borderId="0" xfId="3" applyFont="1" applyFill="1" applyAlignment="1">
      <alignment horizontal="center" vertical="center" wrapText="1"/>
    </xf>
    <xf numFmtId="0" fontId="126" fillId="16" borderId="0" xfId="3" applyFont="1" applyFill="1" applyAlignment="1">
      <alignment horizontal="center" vertical="center" wrapText="1"/>
    </xf>
    <xf numFmtId="0" fontId="156" fillId="16" borderId="6" xfId="3" applyFont="1" applyFill="1" applyBorder="1" applyAlignment="1">
      <alignment horizontal="center" vertical="center"/>
    </xf>
    <xf numFmtId="0" fontId="156" fillId="16" borderId="0" xfId="3" applyFont="1" applyFill="1" applyBorder="1" applyAlignment="1">
      <alignment horizontal="center" vertical="center" wrapText="1"/>
    </xf>
    <xf numFmtId="0" fontId="156" fillId="16" borderId="0" xfId="3" applyFont="1" applyFill="1" applyAlignment="1">
      <alignment horizontal="center" vertical="center" wrapText="1"/>
    </xf>
    <xf numFmtId="3" fontId="139" fillId="17" borderId="0" xfId="3" applyNumberFormat="1" applyFont="1" applyFill="1" applyAlignment="1">
      <alignment horizontal="right" vertical="center"/>
    </xf>
    <xf numFmtId="0" fontId="118" fillId="16" borderId="0" xfId="3" applyFont="1" applyFill="1" applyAlignment="1">
      <alignment horizontal="center" vertical="center"/>
    </xf>
    <xf numFmtId="0" fontId="118" fillId="16" borderId="6" xfId="3" applyFont="1" applyFill="1" applyBorder="1" applyAlignment="1">
      <alignment horizontal="right" vertical="center"/>
    </xf>
    <xf numFmtId="0" fontId="121" fillId="16" borderId="0" xfId="28" applyFont="1" applyFill="1" applyBorder="1" applyAlignment="1">
      <alignment horizontal="center" vertical="center" wrapText="1"/>
    </xf>
    <xf numFmtId="0" fontId="126" fillId="16" borderId="0" xfId="3" applyFont="1" applyFill="1" applyAlignment="1">
      <alignment horizontal="center" vertical="center"/>
    </xf>
    <xf numFmtId="0" fontId="156" fillId="16" borderId="0" xfId="28" applyFont="1" applyFill="1" applyBorder="1" applyAlignment="1">
      <alignment horizontal="center" vertical="center" wrapText="1"/>
    </xf>
    <xf numFmtId="0" fontId="118" fillId="16" borderId="0" xfId="3" applyFont="1" applyFill="1" applyAlignment="1">
      <alignment horizontal="right" vertical="center"/>
    </xf>
    <xf numFmtId="0" fontId="32" fillId="16" borderId="0" xfId="3" applyFont="1" applyFill="1" applyAlignment="1">
      <alignment horizontal="left" vertical="center" wrapText="1"/>
    </xf>
    <xf numFmtId="0" fontId="121" fillId="16" borderId="4" xfId="3" applyFont="1" applyFill="1" applyBorder="1" applyAlignment="1">
      <alignment horizontal="center" vertical="center"/>
    </xf>
    <xf numFmtId="0" fontId="121" fillId="16" borderId="5" xfId="3" applyFont="1" applyFill="1" applyBorder="1" applyAlignment="1">
      <alignment horizontal="center" vertical="center" wrapText="1"/>
    </xf>
    <xf numFmtId="0" fontId="14" fillId="3" borderId="0" xfId="3" applyFont="1" applyFill="1" applyAlignment="1">
      <alignment vertical="center"/>
    </xf>
    <xf numFmtId="3" fontId="139" fillId="3" borderId="0" xfId="3" applyNumberFormat="1" applyFont="1" applyFill="1" applyBorder="1" applyAlignment="1">
      <alignment horizontal="right" vertical="center"/>
    </xf>
    <xf numFmtId="10" fontId="14" fillId="4" borderId="7" xfId="4" applyNumberFormat="1" applyFont="1" applyFill="1" applyBorder="1" applyAlignment="1">
      <alignment horizontal="right" vertical="center"/>
    </xf>
    <xf numFmtId="0" fontId="31" fillId="16" borderId="0" xfId="3" applyFont="1" applyFill="1" applyAlignment="1">
      <alignment horizontal="center" vertical="center" wrapText="1"/>
    </xf>
    <xf numFmtId="0" fontId="20" fillId="16" borderId="0" xfId="3" applyFill="1">
      <alignment vertical="top"/>
    </xf>
    <xf numFmtId="0" fontId="14" fillId="16" borderId="0" xfId="3" applyFont="1" applyFill="1" applyAlignment="1">
      <alignment horizontal="center"/>
    </xf>
    <xf numFmtId="2" fontId="63" fillId="17" borderId="0" xfId="3" applyNumberFormat="1" applyFont="1" applyFill="1" applyAlignment="1">
      <alignment horizontal="left" vertical="center"/>
    </xf>
    <xf numFmtId="166" fontId="39" fillId="17" borderId="0" xfId="1" applyNumberFormat="1" applyFont="1" applyFill="1" applyAlignment="1">
      <alignment horizontal="center" vertical="center"/>
    </xf>
    <xf numFmtId="10" fontId="69" fillId="17" borderId="0" xfId="3" applyNumberFormat="1" applyFont="1" applyFill="1" applyBorder="1" applyAlignment="1">
      <alignment horizontal="center" vertical="center"/>
    </xf>
    <xf numFmtId="0" fontId="48" fillId="17" borderId="0" xfId="3" applyFont="1" applyFill="1" applyBorder="1" applyAlignment="1">
      <alignment horizontal="center"/>
    </xf>
    <xf numFmtId="2" fontId="63" fillId="17" borderId="0" xfId="3" applyNumberFormat="1" applyFont="1" applyFill="1" applyAlignment="1">
      <alignment horizontal="left" vertical="center" wrapText="1"/>
    </xf>
    <xf numFmtId="166" fontId="39" fillId="18" borderId="0" xfId="1" applyNumberFormat="1" applyFont="1" applyFill="1" applyBorder="1" applyAlignment="1">
      <alignment horizontal="center" vertical="center"/>
    </xf>
    <xf numFmtId="10" fontId="71" fillId="18" borderId="0" xfId="3" applyNumberFormat="1" applyFont="1" applyFill="1" applyBorder="1" applyAlignment="1">
      <alignment horizontal="center"/>
    </xf>
    <xf numFmtId="0" fontId="71" fillId="18" borderId="0" xfId="3" applyFont="1" applyFill="1" applyBorder="1" applyAlignment="1">
      <alignment horizontal="center"/>
    </xf>
    <xf numFmtId="0" fontId="65" fillId="17" borderId="0" xfId="3" applyFont="1" applyFill="1" applyAlignment="1">
      <alignment horizontal="left" vertical="center"/>
    </xf>
    <xf numFmtId="166" fontId="73" fillId="17" borderId="0" xfId="17" applyNumberFormat="1" applyFont="1" applyFill="1" applyAlignment="1">
      <alignment horizontal="center" vertical="center"/>
    </xf>
    <xf numFmtId="10" fontId="51" fillId="18" borderId="0" xfId="3" applyNumberFormat="1" applyFont="1" applyFill="1" applyBorder="1" applyAlignment="1">
      <alignment horizontal="right" vertical="center" indent="2"/>
    </xf>
    <xf numFmtId="165" fontId="52" fillId="18" borderId="0" xfId="1" applyNumberFormat="1" applyFont="1" applyFill="1" applyBorder="1" applyAlignment="1">
      <alignment horizontal="center" vertical="center"/>
    </xf>
    <xf numFmtId="2" fontId="20" fillId="17" borderId="0" xfId="3" applyNumberFormat="1" applyFill="1" applyAlignment="1">
      <alignment horizontal="center" vertical="center"/>
    </xf>
    <xf numFmtId="3" fontId="63" fillId="17" borderId="0" xfId="3" applyNumberFormat="1" applyFont="1" applyFill="1" applyAlignment="1">
      <alignment horizontal="right" vertical="center"/>
    </xf>
    <xf numFmtId="2" fontId="74" fillId="17" borderId="0" xfId="3" applyNumberFormat="1" applyFont="1" applyFill="1" applyAlignment="1">
      <alignment horizontal="center" vertical="center"/>
    </xf>
    <xf numFmtId="0" fontId="32" fillId="4" borderId="0" xfId="0" applyFont="1" applyFill="1" applyBorder="1" applyAlignment="1">
      <alignment horizontal="left" vertical="center" indent="1"/>
    </xf>
    <xf numFmtId="0" fontId="91" fillId="4" borderId="0" xfId="0" applyFont="1" applyFill="1" applyBorder="1" applyAlignment="1">
      <alignment horizontal="center" vertical="center"/>
    </xf>
    <xf numFmtId="174" fontId="32" fillId="4" borderId="0" xfId="0" applyNumberFormat="1" applyFont="1" applyFill="1" applyBorder="1" applyAlignment="1" applyProtection="1">
      <alignment horizontal="right" vertical="center"/>
    </xf>
    <xf numFmtId="175" fontId="32" fillId="4" borderId="0" xfId="0" applyNumberFormat="1" applyFont="1" applyFill="1" applyBorder="1" applyAlignment="1" applyProtection="1">
      <alignment horizontal="right" vertical="center"/>
    </xf>
    <xf numFmtId="10" fontId="32" fillId="4" borderId="0" xfId="0" applyNumberFormat="1" applyFont="1" applyFill="1" applyBorder="1" applyAlignment="1">
      <alignment horizontal="right" vertical="center"/>
    </xf>
    <xf numFmtId="0" fontId="152" fillId="4" borderId="0" xfId="0" applyFont="1" applyFill="1" applyBorder="1" applyAlignment="1">
      <alignment horizontal="left" vertical="center"/>
    </xf>
    <xf numFmtId="49" fontId="93" fillId="4" borderId="0" xfId="0" applyNumberFormat="1" applyFont="1" applyFill="1" applyBorder="1" applyAlignment="1">
      <alignment horizontal="right" vertical="center"/>
    </xf>
    <xf numFmtId="0" fontId="93" fillId="4" borderId="0" xfId="0" applyFont="1" applyFill="1" applyBorder="1" applyAlignment="1">
      <alignment horizontal="right" vertical="center" indent="1"/>
    </xf>
    <xf numFmtId="0" fontId="93" fillId="4" borderId="0" xfId="0" applyFont="1" applyFill="1" applyBorder="1" applyAlignment="1">
      <alignment horizontal="left" vertical="center" indent="1"/>
    </xf>
    <xf numFmtId="0" fontId="152" fillId="4" borderId="0" xfId="0" applyFont="1" applyFill="1" applyBorder="1" applyAlignment="1">
      <alignment horizontal="left" vertical="center" wrapText="1"/>
    </xf>
    <xf numFmtId="174" fontId="91" fillId="4" borderId="0" xfId="0" applyNumberFormat="1" applyFont="1" applyFill="1" applyBorder="1" applyAlignment="1" applyProtection="1">
      <alignment horizontal="right" vertical="center"/>
    </xf>
    <xf numFmtId="175" fontId="91" fillId="4" borderId="0" xfId="0" applyNumberFormat="1" applyFont="1" applyFill="1" applyBorder="1" applyAlignment="1" applyProtection="1">
      <alignment horizontal="right" vertical="center"/>
    </xf>
    <xf numFmtId="0" fontId="91" fillId="4" borderId="0" xfId="0" applyFont="1" applyFill="1" applyBorder="1" applyAlignment="1">
      <alignment horizontal="left" vertical="center"/>
    </xf>
    <xf numFmtId="49" fontId="91" fillId="4" borderId="0" xfId="0" applyNumberFormat="1" applyFont="1" applyFill="1" applyBorder="1" applyAlignment="1">
      <alignment horizontal="right" vertical="center"/>
    </xf>
    <xf numFmtId="0" fontId="91" fillId="4" borderId="0" xfId="0" applyFont="1" applyFill="1" applyBorder="1" applyAlignment="1">
      <alignment horizontal="right" vertical="center" indent="1"/>
    </xf>
    <xf numFmtId="0" fontId="91" fillId="4" borderId="0" xfId="0" applyFont="1" applyFill="1" applyBorder="1" applyAlignment="1">
      <alignment horizontal="left" vertical="center" indent="1"/>
    </xf>
    <xf numFmtId="0" fontId="32" fillId="4" borderId="0" xfId="3" applyFont="1" applyFill="1" applyBorder="1" applyAlignment="1">
      <alignment horizontal="center" vertical="center"/>
    </xf>
    <xf numFmtId="0" fontId="93" fillId="4" borderId="0" xfId="0" applyFont="1" applyFill="1" applyBorder="1" applyAlignment="1">
      <alignment horizontal="center" vertical="center"/>
    </xf>
    <xf numFmtId="175" fontId="93" fillId="4" borderId="0" xfId="0" applyNumberFormat="1" applyFont="1" applyFill="1" applyBorder="1" applyAlignment="1" applyProtection="1">
      <alignment horizontal="right" vertical="center"/>
    </xf>
    <xf numFmtId="0" fontId="93" fillId="4" borderId="0" xfId="0" applyFont="1" applyFill="1" applyBorder="1" applyAlignment="1">
      <alignment horizontal="left" vertical="center" wrapText="1"/>
    </xf>
    <xf numFmtId="3" fontId="54" fillId="3" borderId="0" xfId="19" applyNumberFormat="1" applyFont="1" applyFill="1" applyAlignment="1">
      <alignment vertical="center"/>
    </xf>
    <xf numFmtId="10" fontId="54" fillId="3" borderId="0" xfId="19" applyNumberFormat="1" applyFont="1" applyFill="1" applyAlignment="1">
      <alignment vertical="center"/>
    </xf>
    <xf numFmtId="3" fontId="33" fillId="3" borderId="0" xfId="19" applyNumberFormat="1" applyFont="1" applyFill="1" applyAlignment="1">
      <alignment vertical="center"/>
    </xf>
    <xf numFmtId="10" fontId="33" fillId="3" borderId="0" xfId="19" applyNumberFormat="1" applyFont="1" applyFill="1" applyAlignment="1">
      <alignment vertical="center"/>
    </xf>
    <xf numFmtId="3" fontId="56" fillId="3" borderId="0" xfId="19" applyNumberFormat="1" applyFont="1" applyFill="1" applyAlignment="1">
      <alignment vertical="center"/>
    </xf>
    <xf numFmtId="10" fontId="56" fillId="3" borderId="0" xfId="19" applyNumberFormat="1" applyFont="1" applyFill="1" applyAlignment="1">
      <alignment vertical="center"/>
    </xf>
    <xf numFmtId="3" fontId="50" fillId="4" borderId="0" xfId="19" applyNumberFormat="1" applyFont="1" applyFill="1" applyBorder="1" applyAlignment="1">
      <alignment horizontal="right" vertical="center" indent="1"/>
    </xf>
    <xf numFmtId="0" fontId="132" fillId="3" borderId="0" xfId="0" applyFont="1" applyFill="1" applyBorder="1" applyAlignment="1">
      <alignment vertical="center" wrapText="1"/>
    </xf>
    <xf numFmtId="14" fontId="39" fillId="19" borderId="0" xfId="3" applyNumberFormat="1" applyFont="1" applyFill="1" applyBorder="1" applyAlignment="1">
      <alignment horizontal="center" vertical="center"/>
    </xf>
    <xf numFmtId="0" fontId="48" fillId="3" borderId="0" xfId="0" applyFont="1" applyFill="1" applyBorder="1" applyAlignment="1">
      <alignment horizontal="right" vertical="center" indent="1"/>
    </xf>
    <xf numFmtId="0" fontId="0" fillId="19" borderId="0" xfId="0" applyFill="1"/>
    <xf numFmtId="0" fontId="40" fillId="19" borderId="4" xfId="3" applyFont="1" applyFill="1" applyBorder="1" applyAlignment="1">
      <alignment horizontal="center" vertical="center" wrapText="1"/>
    </xf>
    <xf numFmtId="0" fontId="40" fillId="19" borderId="5" xfId="3" applyFont="1" applyFill="1" applyBorder="1" applyAlignment="1">
      <alignment horizontal="center" vertical="center" wrapText="1"/>
    </xf>
    <xf numFmtId="14" fontId="39" fillId="19" borderId="9" xfId="3" applyNumberFormat="1" applyFont="1" applyFill="1" applyBorder="1" applyAlignment="1">
      <alignment horizontal="center" vertical="center" wrapText="1"/>
    </xf>
    <xf numFmtId="0" fontId="32" fillId="3" borderId="0" xfId="22" applyFont="1" applyFill="1" applyBorder="1" applyAlignment="1">
      <alignment horizontal="left" vertical="center"/>
    </xf>
    <xf numFmtId="3" fontId="40" fillId="3" borderId="0" xfId="22" applyNumberFormat="1" applyFont="1" applyFill="1" applyBorder="1" applyAlignment="1">
      <alignment horizontal="right" vertical="center" indent="1"/>
    </xf>
    <xf numFmtId="10" fontId="40" fillId="3" borderId="0" xfId="22" applyNumberFormat="1" applyFont="1" applyFill="1" applyBorder="1" applyAlignment="1">
      <alignment horizontal="right" vertical="center" indent="2"/>
    </xf>
    <xf numFmtId="10" fontId="40" fillId="3" borderId="0" xfId="0" applyNumberFormat="1" applyFont="1" applyFill="1" applyBorder="1" applyAlignment="1">
      <alignment horizontal="right" indent="1"/>
    </xf>
    <xf numFmtId="10" fontId="40" fillId="3" borderId="0" xfId="22" applyNumberFormat="1" applyFont="1" applyFill="1" applyBorder="1" applyAlignment="1">
      <alignment horizontal="right" vertical="center" indent="1"/>
    </xf>
    <xf numFmtId="0" fontId="31" fillId="20" borderId="0" xfId="22" applyFont="1" applyFill="1" applyBorder="1" applyAlignment="1">
      <alignment horizontal="left" vertical="center"/>
    </xf>
    <xf numFmtId="3" fontId="39" fillId="20" borderId="0" xfId="22" applyNumberFormat="1" applyFont="1" applyFill="1" applyBorder="1" applyAlignment="1">
      <alignment horizontal="right" vertical="center" indent="1"/>
    </xf>
    <xf numFmtId="10" fontId="39" fillId="20" borderId="0" xfId="22" applyNumberFormat="1" applyFont="1" applyFill="1" applyBorder="1" applyAlignment="1">
      <alignment horizontal="right" vertical="center" indent="2"/>
    </xf>
    <xf numFmtId="10" fontId="39" fillId="20" borderId="0" xfId="22" applyNumberFormat="1" applyFont="1" applyFill="1" applyBorder="1" applyAlignment="1">
      <alignment horizontal="right" vertical="center" indent="1"/>
    </xf>
    <xf numFmtId="0" fontId="32" fillId="19" borderId="0" xfId="3" applyFont="1" applyFill="1" applyBorder="1" applyAlignment="1">
      <alignment horizontal="center" vertical="center" wrapText="1"/>
    </xf>
    <xf numFmtId="14" fontId="31" fillId="19" borderId="0" xfId="3" applyNumberFormat="1" applyFont="1" applyFill="1" applyBorder="1" applyAlignment="1" applyProtection="1">
      <alignment horizontal="center" vertical="center" wrapText="1"/>
      <protection hidden="1"/>
    </xf>
    <xf numFmtId="0" fontId="89" fillId="3" borderId="0" xfId="0" applyFont="1" applyFill="1" applyAlignment="1">
      <alignment vertical="center"/>
    </xf>
    <xf numFmtId="3" fontId="50" fillId="3"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vertical="center"/>
      <protection hidden="1"/>
    </xf>
    <xf numFmtId="0" fontId="89" fillId="3" borderId="0" xfId="0" applyFont="1" applyFill="1" applyAlignment="1">
      <alignment vertical="center" wrapText="1"/>
    </xf>
    <xf numFmtId="0" fontId="93" fillId="3" borderId="0" xfId="0" applyFont="1" applyFill="1" applyAlignment="1">
      <alignment vertical="center"/>
    </xf>
    <xf numFmtId="3" fontId="32" fillId="3" borderId="0" xfId="23" quotePrefix="1" applyNumberFormat="1" applyFont="1" applyFill="1" applyBorder="1" applyAlignment="1" applyProtection="1">
      <alignment vertical="center"/>
      <protection hidden="1"/>
    </xf>
    <xf numFmtId="10" fontId="32" fillId="3" borderId="0" xfId="23" quotePrefix="1" applyNumberFormat="1" applyFont="1" applyFill="1" applyBorder="1" applyAlignment="1" applyProtection="1">
      <alignment vertical="center"/>
      <protection hidden="1"/>
    </xf>
    <xf numFmtId="0" fontId="93" fillId="3" borderId="0" xfId="0" applyFont="1" applyFill="1" applyAlignment="1">
      <alignment vertical="center" wrapText="1"/>
    </xf>
    <xf numFmtId="0" fontId="97" fillId="19" borderId="0" xfId="0" applyFont="1" applyFill="1" applyAlignment="1">
      <alignment vertical="center"/>
    </xf>
    <xf numFmtId="3" fontId="75" fillId="19" borderId="0" xfId="23" quotePrefix="1" applyNumberFormat="1" applyFont="1" applyFill="1" applyBorder="1" applyAlignment="1" applyProtection="1">
      <alignment vertical="center"/>
      <protection hidden="1"/>
    </xf>
    <xf numFmtId="10" fontId="75" fillId="19" borderId="0" xfId="23" quotePrefix="1" applyNumberFormat="1" applyFont="1" applyFill="1" applyBorder="1" applyAlignment="1" applyProtection="1">
      <alignment vertical="center"/>
      <protection hidden="1"/>
    </xf>
    <xf numFmtId="0" fontId="97" fillId="20" borderId="0" xfId="0" applyFont="1" applyFill="1" applyAlignment="1">
      <alignment vertical="center"/>
    </xf>
    <xf numFmtId="3" fontId="75" fillId="20" borderId="0" xfId="23" quotePrefix="1" applyNumberFormat="1" applyFont="1" applyFill="1" applyBorder="1" applyAlignment="1" applyProtection="1">
      <alignment vertical="center"/>
      <protection hidden="1"/>
    </xf>
    <xf numFmtId="10" fontId="75" fillId="20" borderId="0" xfId="23" quotePrefix="1" applyNumberFormat="1" applyFont="1" applyFill="1" applyBorder="1" applyAlignment="1" applyProtection="1">
      <alignment vertical="center"/>
      <protection hidden="1"/>
    </xf>
    <xf numFmtId="0" fontId="40" fillId="19" borderId="0" xfId="3" applyFont="1" applyFill="1" applyBorder="1" applyAlignment="1">
      <alignment horizontal="center" vertical="center" wrapText="1"/>
    </xf>
    <xf numFmtId="14" fontId="39" fillId="19" borderId="0" xfId="3" applyNumberFormat="1" applyFont="1" applyFill="1" applyBorder="1" applyAlignment="1" applyProtection="1">
      <alignment horizontal="center" vertical="center" wrapText="1"/>
      <protection hidden="1"/>
    </xf>
    <xf numFmtId="0" fontId="75" fillId="20" borderId="0" xfId="0" applyFont="1" applyFill="1" applyBorder="1" applyAlignment="1">
      <alignment vertical="center" wrapText="1"/>
    </xf>
    <xf numFmtId="3" fontId="39" fillId="21" borderId="0" xfId="23" quotePrefix="1" applyNumberFormat="1" applyFont="1" applyFill="1" applyBorder="1" applyAlignment="1" applyProtection="1">
      <alignment vertical="center"/>
      <protection hidden="1"/>
    </xf>
    <xf numFmtId="10" fontId="73" fillId="21" borderId="0" xfId="23" quotePrefix="1" applyNumberFormat="1" applyFont="1" applyFill="1" applyBorder="1" applyAlignment="1" applyProtection="1">
      <alignment vertical="center"/>
      <protection hidden="1"/>
    </xf>
    <xf numFmtId="3" fontId="73" fillId="21" borderId="0" xfId="23" quotePrefix="1" applyNumberFormat="1" applyFont="1" applyFill="1" applyBorder="1" applyAlignment="1" applyProtection="1">
      <alignment vertical="center"/>
      <protection hidden="1"/>
    </xf>
    <xf numFmtId="0" fontId="32" fillId="19" borderId="4" xfId="3" applyFont="1" applyFill="1" applyBorder="1" applyAlignment="1">
      <alignment horizontal="center" vertical="center" wrapText="1"/>
    </xf>
    <xf numFmtId="0" fontId="32" fillId="19" borderId="5" xfId="3" applyFont="1" applyFill="1" applyBorder="1" applyAlignment="1">
      <alignment horizontal="center" vertical="center" wrapText="1"/>
    </xf>
    <xf numFmtId="0" fontId="0" fillId="19" borderId="0" xfId="0" applyFill="1" applyBorder="1"/>
    <xf numFmtId="0" fontId="33" fillId="3" borderId="0" xfId="23" quotePrefix="1" applyNumberFormat="1" applyFont="1" applyFill="1" applyBorder="1" applyAlignment="1">
      <alignment vertical="center" wrapText="1"/>
    </xf>
    <xf numFmtId="3" fontId="48" fillId="22" borderId="0" xfId="0" applyNumberFormat="1" applyFont="1" applyFill="1" applyBorder="1" applyAlignment="1">
      <alignment horizontal="right" vertical="center" wrapText="1" indent="1"/>
    </xf>
    <xf numFmtId="10" fontId="48" fillId="3" borderId="0" xfId="0" applyNumberFormat="1" applyFont="1" applyFill="1" applyBorder="1" applyAlignment="1">
      <alignment horizontal="center" vertical="center"/>
    </xf>
    <xf numFmtId="3" fontId="48" fillId="3" borderId="0" xfId="0" applyNumberFormat="1" applyFont="1" applyFill="1" applyBorder="1" applyAlignment="1">
      <alignment horizontal="right" vertical="center" indent="1"/>
    </xf>
    <xf numFmtId="0" fontId="33" fillId="3" borderId="0" xfId="23" quotePrefix="1" applyNumberFormat="1" applyFont="1" applyFill="1" applyBorder="1" applyAlignment="1">
      <alignment vertical="center"/>
    </xf>
    <xf numFmtId="0" fontId="33" fillId="3" borderId="0" xfId="23" applyNumberFormat="1" applyFont="1" applyFill="1" applyBorder="1" applyAlignment="1">
      <alignment vertical="center"/>
    </xf>
    <xf numFmtId="0" fontId="69" fillId="23" borderId="0" xfId="0" applyFont="1" applyFill="1" applyBorder="1" applyAlignment="1">
      <alignment vertical="center" wrapText="1"/>
    </xf>
    <xf numFmtId="3" fontId="67" fillId="23" borderId="0" xfId="0" applyNumberFormat="1" applyFont="1" applyFill="1" applyBorder="1" applyAlignment="1">
      <alignment horizontal="right" vertical="center" wrapText="1" indent="1"/>
    </xf>
    <xf numFmtId="10" fontId="67" fillId="20" borderId="0" xfId="0" applyNumberFormat="1" applyFont="1" applyFill="1" applyBorder="1" applyAlignment="1">
      <alignment horizontal="center" vertical="center"/>
    </xf>
    <xf numFmtId="3" fontId="69" fillId="23" borderId="0" xfId="0" applyNumberFormat="1" applyFont="1" applyFill="1" applyBorder="1" applyAlignment="1">
      <alignment horizontal="right" vertical="center" wrapText="1" indent="1"/>
    </xf>
    <xf numFmtId="10" fontId="69" fillId="20" borderId="0" xfId="0" applyNumberFormat="1" applyFont="1" applyFill="1" applyBorder="1" applyAlignment="1">
      <alignment horizontal="center" vertical="center"/>
    </xf>
    <xf numFmtId="10" fontId="69" fillId="19" borderId="0" xfId="0" applyNumberFormat="1" applyFont="1" applyFill="1" applyBorder="1" applyAlignment="1">
      <alignment horizontal="center" vertical="center"/>
    </xf>
    <xf numFmtId="0" fontId="31" fillId="19" borderId="0" xfId="3" applyFont="1" applyFill="1" applyBorder="1" applyAlignment="1">
      <alignment horizontal="left" vertical="center" wrapText="1"/>
    </xf>
    <xf numFmtId="14" fontId="32" fillId="19" borderId="0" xfId="3" applyNumberFormat="1" applyFont="1" applyFill="1" applyBorder="1" applyAlignment="1">
      <alignment horizontal="right" vertical="center" wrapText="1"/>
    </xf>
    <xf numFmtId="0" fontId="32" fillId="19" borderId="0" xfId="3" applyFont="1" applyFill="1" applyBorder="1" applyAlignment="1">
      <alignment horizontal="left" vertical="center" wrapText="1"/>
    </xf>
    <xf numFmtId="0" fontId="31" fillId="19" borderId="0" xfId="3" applyFont="1" applyFill="1" applyBorder="1" applyAlignment="1">
      <alignment horizontal="right" vertical="center" wrapText="1" indent="1"/>
    </xf>
    <xf numFmtId="10" fontId="84" fillId="19" borderId="0" xfId="0" applyNumberFormat="1" applyFont="1" applyFill="1" applyBorder="1" applyAlignment="1">
      <alignment horizontal="center" vertical="center"/>
    </xf>
    <xf numFmtId="10" fontId="48" fillId="19" borderId="0" xfId="0" applyNumberFormat="1" applyFont="1" applyFill="1" applyBorder="1" applyAlignment="1">
      <alignment horizontal="center" vertical="center"/>
    </xf>
    <xf numFmtId="0" fontId="32" fillId="19" borderId="0" xfId="0" applyFont="1" applyFill="1" applyBorder="1" applyAlignment="1">
      <alignment horizontal="center" vertical="center" wrapText="1"/>
    </xf>
    <xf numFmtId="14" fontId="39" fillId="19" borderId="0" xfId="3" applyNumberFormat="1" applyFont="1" applyFill="1" applyBorder="1" applyAlignment="1">
      <alignment horizontal="center" vertical="center" wrapText="1"/>
    </xf>
    <xf numFmtId="0" fontId="32" fillId="19" borderId="0" xfId="0" applyFont="1" applyFill="1" applyBorder="1" applyAlignment="1">
      <alignment vertical="center" wrapText="1"/>
    </xf>
    <xf numFmtId="0" fontId="52" fillId="3" borderId="0" xfId="22" applyFont="1" applyFill="1" applyBorder="1" applyAlignment="1">
      <alignment horizontal="left" vertical="center" wrapText="1"/>
    </xf>
    <xf numFmtId="3" fontId="52" fillId="3" borderId="0" xfId="22" applyNumberFormat="1" applyFont="1" applyFill="1" applyBorder="1" applyAlignment="1">
      <alignment horizontal="right" vertical="center" indent="1"/>
    </xf>
    <xf numFmtId="10" fontId="52" fillId="3" borderId="0" xfId="22" applyNumberFormat="1" applyFont="1" applyFill="1" applyBorder="1" applyAlignment="1">
      <alignment horizontal="right" vertical="center" indent="1"/>
    </xf>
    <xf numFmtId="0" fontId="73" fillId="21" borderId="0" xfId="22" applyFont="1" applyFill="1" applyBorder="1" applyAlignment="1">
      <alignment horizontal="left" vertical="center"/>
    </xf>
    <xf numFmtId="3" fontId="73" fillId="21" borderId="0" xfId="22" applyNumberFormat="1" applyFont="1" applyFill="1" applyBorder="1" applyAlignment="1">
      <alignment horizontal="right" vertical="center" indent="1"/>
    </xf>
    <xf numFmtId="10" fontId="73" fillId="21" borderId="0" xfId="22" applyNumberFormat="1" applyFont="1" applyFill="1" applyBorder="1" applyAlignment="1">
      <alignment horizontal="right" vertical="center" indent="1"/>
    </xf>
    <xf numFmtId="0" fontId="147" fillId="19" borderId="0" xfId="0" applyFont="1" applyFill="1" applyBorder="1" applyAlignment="1" applyProtection="1">
      <alignment horizontal="center" vertical="center" wrapText="1" readingOrder="1"/>
      <protection locked="0"/>
    </xf>
    <xf numFmtId="0" fontId="41" fillId="19" borderId="0" xfId="0" applyFont="1" applyFill="1" applyBorder="1" applyAlignment="1" applyProtection="1">
      <alignment horizontal="center" vertical="center" wrapText="1" readingOrder="1"/>
      <protection locked="0"/>
    </xf>
    <xf numFmtId="0" fontId="32" fillId="19" borderId="0" xfId="0" applyFont="1" applyFill="1" applyBorder="1" applyAlignment="1" applyProtection="1">
      <alignment horizontal="center" vertical="center" wrapText="1" readingOrder="1"/>
      <protection locked="0"/>
    </xf>
    <xf numFmtId="0" fontId="31" fillId="24"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1" fillId="25" borderId="0" xfId="0" applyFont="1" applyFill="1" applyBorder="1" applyAlignment="1" applyProtection="1">
      <alignment vertical="center" wrapText="1" readingOrder="1"/>
      <protection locked="0"/>
    </xf>
    <xf numFmtId="3" fontId="31" fillId="20" borderId="0" xfId="0" applyNumberFormat="1" applyFont="1" applyFill="1" applyBorder="1" applyAlignment="1" applyProtection="1">
      <alignment vertical="center" wrapText="1" readingOrder="1"/>
      <protection locked="0"/>
    </xf>
    <xf numFmtId="0" fontId="32" fillId="26" borderId="0" xfId="0" applyFont="1" applyFill="1" applyBorder="1" applyAlignment="1" applyProtection="1">
      <alignment vertical="center" wrapText="1" readingOrder="1"/>
      <protection locked="0"/>
    </xf>
    <xf numFmtId="3" fontId="32" fillId="3" borderId="0" xfId="0" applyNumberFormat="1" applyFont="1" applyFill="1" applyBorder="1" applyAlignment="1" applyProtection="1">
      <alignment vertical="center" wrapText="1" readingOrder="1"/>
      <protection locked="0"/>
    </xf>
    <xf numFmtId="0" fontId="32" fillId="10" borderId="0" xfId="28" applyFont="1" applyFill="1" applyBorder="1" applyAlignment="1">
      <alignment horizontal="center" vertical="center" wrapText="1"/>
    </xf>
    <xf numFmtId="14" fontId="31" fillId="10" borderId="0" xfId="28" applyNumberFormat="1" applyFont="1" applyFill="1" applyBorder="1" applyAlignment="1" applyProtection="1">
      <alignment horizontal="center" vertical="center" wrapText="1"/>
      <protection hidden="1"/>
    </xf>
    <xf numFmtId="10" fontId="50" fillId="3" borderId="0" xfId="23" quotePrefix="1" applyNumberFormat="1" applyFont="1" applyFill="1" applyBorder="1" applyAlignment="1" applyProtection="1">
      <alignment horizontal="right" vertical="center" indent="1"/>
      <protection hidden="1"/>
    </xf>
    <xf numFmtId="3" fontId="50" fillId="3" borderId="0" xfId="23" quotePrefix="1" applyNumberFormat="1" applyFont="1" applyFill="1" applyBorder="1" applyAlignment="1" applyProtection="1">
      <alignment horizontal="right" vertical="center"/>
      <protection hidden="1"/>
    </xf>
    <xf numFmtId="0" fontId="69" fillId="3" borderId="0" xfId="0" applyFont="1" applyFill="1" applyBorder="1" applyAlignment="1">
      <alignment horizontal="right" vertical="center" indent="1"/>
    </xf>
    <xf numFmtId="0" fontId="26" fillId="0" borderId="0" xfId="3" applyFont="1" applyFill="1" applyBorder="1" applyAlignment="1"/>
    <xf numFmtId="49" fontId="123" fillId="0" borderId="0" xfId="3" applyNumberFormat="1" applyFont="1" applyFill="1" applyBorder="1" applyAlignment="1">
      <alignment horizontal="right" vertical="center"/>
    </xf>
    <xf numFmtId="3" fontId="50" fillId="4"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horizontal="right" vertical="center"/>
      <protection hidden="1"/>
    </xf>
    <xf numFmtId="0" fontId="50" fillId="3" borderId="0" xfId="0" applyFont="1" applyFill="1" applyAlignment="1">
      <alignment horizontal="left" vertical="center"/>
    </xf>
    <xf numFmtId="3" fontId="89" fillId="3" borderId="0" xfId="0" applyNumberFormat="1" applyFont="1" applyFill="1" applyAlignment="1">
      <alignment vertical="center"/>
    </xf>
    <xf numFmtId="0" fontId="157" fillId="0" borderId="0" xfId="0" applyFont="1"/>
    <xf numFmtId="0" fontId="158" fillId="0" borderId="0" xfId="3" applyFont="1" applyFill="1" applyBorder="1" applyAlignment="1"/>
    <xf numFmtId="0" fontId="159" fillId="0" borderId="0" xfId="3" applyFont="1" applyFill="1" applyBorder="1" applyAlignment="1">
      <alignment horizontal="right" vertical="center"/>
    </xf>
    <xf numFmtId="0" fontId="159" fillId="0" borderId="0" xfId="3" applyFont="1" applyFill="1" applyBorder="1" applyAlignment="1">
      <alignment horizontal="left" vertical="center"/>
    </xf>
    <xf numFmtId="0" fontId="159" fillId="0" borderId="0" xfId="28" applyFont="1" applyFill="1" applyBorder="1" applyAlignment="1">
      <alignment horizontal="left" vertical="center"/>
    </xf>
    <xf numFmtId="0" fontId="163" fillId="0" borderId="0" xfId="28" applyFont="1" applyFill="1" applyBorder="1" applyAlignment="1">
      <alignment horizontal="left" vertical="center"/>
    </xf>
    <xf numFmtId="0" fontId="161" fillId="0" borderId="0" xfId="3" applyFont="1" applyFill="1" applyBorder="1" applyAlignment="1">
      <alignment horizontal="left" vertical="center"/>
    </xf>
    <xf numFmtId="0" fontId="161" fillId="0" borderId="0" xfId="3" applyFont="1" applyFill="1" applyAlignment="1">
      <alignment horizontal="left" vertical="center"/>
    </xf>
    <xf numFmtId="0" fontId="159" fillId="8" borderId="0" xfId="3" applyFont="1" applyFill="1" applyBorder="1" applyAlignment="1">
      <alignment horizontal="left" vertical="center"/>
    </xf>
    <xf numFmtId="0" fontId="161" fillId="0" borderId="0" xfId="0" applyFont="1" applyAlignment="1">
      <alignment horizontal="left" vertical="center"/>
    </xf>
    <xf numFmtId="14" fontId="161" fillId="0" borderId="0" xfId="0" applyNumberFormat="1" applyFont="1" applyAlignment="1">
      <alignment horizontal="right" vertical="center"/>
    </xf>
    <xf numFmtId="0" fontId="161" fillId="0" borderId="0" xfId="0" applyFont="1" applyAlignment="1">
      <alignment horizontal="right" vertical="center"/>
    </xf>
    <xf numFmtId="0" fontId="173" fillId="0" borderId="0" xfId="3" applyFont="1" applyAlignment="1">
      <alignment horizontal="left" vertical="center"/>
    </xf>
    <xf numFmtId="0" fontId="161" fillId="0" borderId="0" xfId="3" applyFont="1" applyAlignment="1">
      <alignment horizontal="left" vertical="center"/>
    </xf>
    <xf numFmtId="0" fontId="159" fillId="0" borderId="0" xfId="0" applyFont="1" applyAlignment="1">
      <alignment horizontal="right" vertical="center" indent="1"/>
    </xf>
    <xf numFmtId="14" fontId="174" fillId="0" borderId="0" xfId="0" applyNumberFormat="1" applyFont="1" applyAlignment="1">
      <alignment horizontal="right" vertical="center"/>
    </xf>
    <xf numFmtId="0" fontId="174" fillId="0" borderId="0" xfId="3" applyFont="1" applyFill="1">
      <alignment vertical="top"/>
    </xf>
    <xf numFmtId="0" fontId="161" fillId="0" borderId="0" xfId="0" applyFont="1" applyAlignment="1">
      <alignment horizontal="left"/>
    </xf>
    <xf numFmtId="0" fontId="160" fillId="0" borderId="0" xfId="0" applyFont="1" applyAlignment="1">
      <alignment horizontal="left" vertical="center"/>
    </xf>
    <xf numFmtId="0" fontId="18" fillId="0" borderId="0" xfId="3" applyFont="1" applyFill="1" applyAlignment="1"/>
    <xf numFmtId="0" fontId="18" fillId="0" borderId="0" xfId="3" applyFont="1" applyFill="1" applyAlignment="1">
      <alignment horizontal="center"/>
    </xf>
    <xf numFmtId="0" fontId="163" fillId="0" borderId="0" xfId="3" applyFont="1" applyFill="1" applyAlignment="1">
      <alignment horizontal="left" vertical="center"/>
    </xf>
    <xf numFmtId="0" fontId="25" fillId="0" borderId="0" xfId="3" applyFont="1" applyFill="1" applyAlignment="1">
      <alignment horizontal="center"/>
    </xf>
    <xf numFmtId="0" fontId="161" fillId="0" borderId="0" xfId="0" applyFont="1" applyFill="1" applyAlignment="1">
      <alignment horizontal="right" vertical="center"/>
    </xf>
    <xf numFmtId="0" fontId="159" fillId="0" borderId="0" xfId="3" applyFont="1" applyAlignment="1">
      <alignment horizontal="left" vertical="center"/>
    </xf>
    <xf numFmtId="0" fontId="159" fillId="16" borderId="0" xfId="3" applyFont="1" applyFill="1" applyAlignment="1">
      <alignment horizontal="center"/>
    </xf>
    <xf numFmtId="0" fontId="159" fillId="0" borderId="0" xfId="3" applyFont="1" applyFill="1" applyAlignment="1">
      <alignment horizontal="left" vertical="center"/>
    </xf>
    <xf numFmtId="0" fontId="174" fillId="0" borderId="0" xfId="3" applyFont="1" applyFill="1" applyBorder="1" applyAlignment="1">
      <alignment horizontal="left" vertical="center"/>
    </xf>
    <xf numFmtId="0" fontId="22" fillId="0" borderId="0" xfId="15" applyFont="1" applyFill="1" applyAlignment="1"/>
    <xf numFmtId="0" fontId="163" fillId="0" borderId="0" xfId="15" applyFont="1" applyFill="1" applyAlignment="1">
      <alignment horizontal="left" vertical="center"/>
    </xf>
    <xf numFmtId="0" fontId="160" fillId="0" borderId="0" xfId="24" applyFont="1"/>
    <xf numFmtId="0" fontId="160" fillId="0" borderId="0" xfId="24" quotePrefix="1" applyFont="1"/>
    <xf numFmtId="0" fontId="174" fillId="0" borderId="0" xfId="24" applyFont="1" applyAlignment="1">
      <alignment vertical="center"/>
    </xf>
    <xf numFmtId="0" fontId="88" fillId="0" borderId="0" xfId="24" applyFont="1" applyFill="1" applyAlignment="1">
      <alignment vertical="center"/>
    </xf>
    <xf numFmtId="0" fontId="180" fillId="0" borderId="0" xfId="24" applyFont="1" applyAlignment="1">
      <alignment vertical="center"/>
    </xf>
    <xf numFmtId="0" fontId="161" fillId="0" borderId="0" xfId="0" applyFont="1" applyFill="1" applyAlignment="1">
      <alignment horizontal="left" vertical="center"/>
    </xf>
    <xf numFmtId="0" fontId="174" fillId="0" borderId="0" xfId="0" applyFont="1" applyFill="1" applyAlignment="1">
      <alignment horizontal="left" vertical="center"/>
    </xf>
    <xf numFmtId="0" fontId="168" fillId="0" borderId="0" xfId="0" applyFont="1" applyFill="1" applyBorder="1" applyAlignment="1">
      <alignment vertical="center"/>
    </xf>
    <xf numFmtId="0" fontId="161" fillId="0" borderId="0" xfId="0" applyFont="1" applyFill="1" applyAlignment="1">
      <alignment horizontal="left"/>
    </xf>
    <xf numFmtId="0" fontId="174" fillId="0" borderId="0" xfId="0" applyFont="1" applyAlignment="1">
      <alignment horizontal="left" vertical="center"/>
    </xf>
    <xf numFmtId="0" fontId="173" fillId="0" borderId="0" xfId="0" applyFont="1" applyFill="1" applyBorder="1" applyAlignment="1">
      <alignment vertical="center"/>
    </xf>
    <xf numFmtId="0" fontId="160" fillId="0" borderId="0" xfId="0" applyFont="1" applyAlignment="1">
      <alignment vertical="center"/>
    </xf>
    <xf numFmtId="0" fontId="161" fillId="0" borderId="0" xfId="27" applyFont="1" applyFill="1" applyAlignment="1" applyProtection="1">
      <alignment horizontal="left"/>
      <protection locked="0"/>
    </xf>
    <xf numFmtId="0" fontId="161" fillId="0" borderId="0" xfId="0" applyFont="1" applyFill="1" applyBorder="1" applyAlignment="1">
      <alignment horizontal="left" vertical="center"/>
    </xf>
    <xf numFmtId="0" fontId="22" fillId="0" borderId="0" xfId="0" applyFont="1" applyFill="1" applyAlignment="1">
      <alignment horizontal="center"/>
    </xf>
    <xf numFmtId="0" fontId="188" fillId="27" borderId="0" xfId="3" applyFont="1" applyFill="1">
      <alignment vertical="top"/>
    </xf>
    <xf numFmtId="0" fontId="32" fillId="27" borderId="0" xfId="3" applyFont="1" applyFill="1">
      <alignment vertical="top"/>
    </xf>
    <xf numFmtId="0" fontId="31" fillId="11" borderId="0" xfId="0" applyFont="1" applyFill="1" applyBorder="1" applyAlignment="1"/>
    <xf numFmtId="0" fontId="31" fillId="11" borderId="0" xfId="3" applyFont="1" applyFill="1" applyAlignment="1">
      <alignment horizontal="left" vertical="center" wrapText="1"/>
    </xf>
    <xf numFmtId="0" fontId="31" fillId="11" borderId="0" xfId="3" applyFont="1" applyFill="1" applyAlignment="1">
      <alignment horizontal="center" vertical="center" wrapText="1"/>
    </xf>
    <xf numFmtId="0" fontId="31" fillId="11" borderId="0" xfId="3" applyFont="1" applyFill="1" applyAlignment="1">
      <alignment horizontal="left" vertical="center" wrapText="1" indent="1"/>
    </xf>
    <xf numFmtId="0" fontId="162" fillId="11" borderId="0" xfId="3" applyFont="1" applyFill="1" applyBorder="1" applyAlignment="1">
      <alignment horizontal="left" vertical="center"/>
    </xf>
    <xf numFmtId="0" fontId="162" fillId="11" borderId="0" xfId="3" applyFont="1" applyFill="1" applyBorder="1" applyAlignment="1">
      <alignment horizontal="center" vertical="center"/>
    </xf>
    <xf numFmtId="0" fontId="162" fillId="11" borderId="0" xfId="3" applyFont="1" applyFill="1" applyBorder="1" applyAlignment="1">
      <alignment horizontal="left" vertical="center" indent="1"/>
    </xf>
    <xf numFmtId="0" fontId="162" fillId="11" borderId="0" xfId="3" applyFont="1" applyFill="1" applyBorder="1" applyAlignment="1">
      <alignment horizontal="center" vertical="center" wrapText="1"/>
    </xf>
    <xf numFmtId="0" fontId="39" fillId="28" borderId="0" xfId="3" applyFont="1" applyFill="1" applyAlignment="1">
      <alignment horizontal="left" vertical="center"/>
    </xf>
    <xf numFmtId="0" fontId="32" fillId="28" borderId="0" xfId="3" applyFont="1" applyFill="1" applyAlignment="1">
      <alignment horizontal="left" vertical="center"/>
    </xf>
    <xf numFmtId="0" fontId="32" fillId="28" borderId="0" xfId="3" applyFont="1" applyFill="1" applyAlignment="1">
      <alignment vertical="center"/>
    </xf>
    <xf numFmtId="3" fontId="31" fillId="28" borderId="0" xfId="3" applyNumberFormat="1" applyFont="1" applyFill="1" applyAlignment="1">
      <alignment horizontal="right" vertical="center"/>
    </xf>
    <xf numFmtId="10" fontId="31" fillId="28" borderId="0" xfId="0" applyNumberFormat="1" applyFont="1" applyFill="1" applyAlignment="1">
      <alignment horizontal="right" vertical="center"/>
    </xf>
    <xf numFmtId="0" fontId="32" fillId="11" borderId="0" xfId="0" applyFont="1" applyFill="1" applyBorder="1" applyAlignment="1">
      <alignment horizontal="center" wrapText="1"/>
    </xf>
    <xf numFmtId="0" fontId="160" fillId="11" borderId="0" xfId="0" applyFont="1" applyFill="1" applyBorder="1" applyAlignment="1">
      <alignment horizontal="center" vertical="top" wrapText="1"/>
    </xf>
    <xf numFmtId="0" fontId="75" fillId="28" borderId="0" xfId="0" applyFont="1" applyFill="1" applyBorder="1" applyAlignment="1">
      <alignment vertical="center" wrapText="1"/>
    </xf>
    <xf numFmtId="3" fontId="31" fillId="28" borderId="0" xfId="19" applyNumberFormat="1" applyFont="1" applyFill="1" applyBorder="1" applyAlignment="1">
      <alignment horizontal="right" vertical="center"/>
    </xf>
    <xf numFmtId="10" fontId="31" fillId="28" borderId="0" xfId="19" applyNumberFormat="1" applyFont="1" applyFill="1" applyAlignment="1">
      <alignment vertical="center"/>
    </xf>
    <xf numFmtId="0" fontId="31" fillId="11" borderId="0" xfId="0" applyFont="1" applyFill="1" applyBorder="1" applyAlignment="1" applyProtection="1">
      <alignment horizontal="center" vertical="center" wrapText="1"/>
      <protection locked="0"/>
    </xf>
    <xf numFmtId="0" fontId="50" fillId="11" borderId="0" xfId="0" applyFont="1" applyFill="1" applyBorder="1" applyAlignment="1" applyProtection="1">
      <alignment horizontal="center" vertical="center" wrapText="1"/>
      <protection locked="0"/>
    </xf>
    <xf numFmtId="3" fontId="31" fillId="29" borderId="0" xfId="19" applyNumberFormat="1" applyFont="1" applyFill="1" applyBorder="1" applyAlignment="1">
      <alignment horizontal="right" vertical="center" indent="1"/>
    </xf>
    <xf numFmtId="0" fontId="31" fillId="28" borderId="0" xfId="3" applyFont="1" applyFill="1" applyAlignment="1">
      <alignment horizontal="center" vertical="center" wrapText="1"/>
    </xf>
    <xf numFmtId="0" fontId="67" fillId="28" borderId="0" xfId="3" applyFont="1" applyFill="1" applyAlignment="1">
      <alignment horizontal="left" vertical="center" wrapText="1"/>
    </xf>
    <xf numFmtId="3" fontId="67" fillId="28" borderId="0" xfId="3" applyNumberFormat="1" applyFont="1" applyFill="1" applyAlignment="1">
      <alignment horizontal="right" vertical="center" wrapText="1"/>
    </xf>
    <xf numFmtId="0" fontId="32" fillId="28" borderId="0" xfId="3" applyFont="1" applyFill="1" applyAlignment="1">
      <alignment horizontal="right" vertical="center"/>
    </xf>
    <xf numFmtId="0" fontId="75" fillId="11" borderId="0" xfId="3" applyFont="1" applyFill="1" applyAlignment="1">
      <alignment horizontal="center" vertical="center" wrapText="1"/>
    </xf>
    <xf numFmtId="166" fontId="75" fillId="28" borderId="0" xfId="20" applyNumberFormat="1" applyFont="1" applyFill="1" applyBorder="1" applyAlignment="1">
      <alignment horizontal="right" vertical="center" wrapText="1"/>
    </xf>
    <xf numFmtId="0" fontId="66" fillId="28" borderId="0" xfId="3" applyFont="1" applyFill="1" applyAlignment="1">
      <alignment horizontal="center" vertical="center" wrapText="1"/>
    </xf>
    <xf numFmtId="0" fontId="75" fillId="28" borderId="0" xfId="20" applyFont="1" applyFill="1" applyBorder="1" applyAlignment="1">
      <alignment vertical="center"/>
    </xf>
    <xf numFmtId="166" fontId="31" fillId="28" borderId="0" xfId="20" applyNumberFormat="1" applyFont="1" applyFill="1" applyBorder="1" applyAlignment="1">
      <alignment horizontal="right" vertical="center" wrapText="1"/>
    </xf>
    <xf numFmtId="4" fontId="32" fillId="28" borderId="0" xfId="0" applyNumberFormat="1" applyFont="1" applyFill="1" applyBorder="1" applyAlignment="1">
      <alignment horizontal="right" vertical="center"/>
    </xf>
    <xf numFmtId="0" fontId="0" fillId="11" borderId="0" xfId="0" applyFill="1"/>
    <xf numFmtId="0" fontId="88" fillId="7" borderId="0" xfId="24" applyFont="1" applyFill="1" applyAlignment="1">
      <alignment vertical="center"/>
    </xf>
    <xf numFmtId="0" fontId="100" fillId="7" borderId="0" xfId="24" applyFont="1" applyFill="1" applyAlignment="1">
      <alignment vertical="center"/>
    </xf>
    <xf numFmtId="0" fontId="163" fillId="7" borderId="0" xfId="24" applyFont="1" applyFill="1" applyAlignment="1">
      <alignment vertical="center"/>
    </xf>
    <xf numFmtId="0" fontId="100" fillId="12" borderId="0" xfId="15" applyFont="1" applyFill="1" applyAlignment="1">
      <alignment horizontal="left" vertical="center"/>
    </xf>
    <xf numFmtId="0" fontId="163" fillId="12" borderId="0" xfId="15" applyFont="1" applyFill="1" applyAlignment="1">
      <alignment horizontal="left" vertical="center"/>
    </xf>
    <xf numFmtId="0" fontId="23" fillId="16" borderId="0" xfId="3" applyFont="1" applyFill="1" applyAlignment="1">
      <alignment horizontal="left" vertical="center"/>
    </xf>
    <xf numFmtId="0" fontId="159" fillId="16" borderId="0" xfId="3" applyFont="1" applyFill="1" applyAlignment="1">
      <alignment horizontal="left" vertical="center"/>
    </xf>
    <xf numFmtId="0" fontId="18" fillId="11" borderId="0" xfId="3" applyFont="1" applyFill="1" applyAlignment="1">
      <alignment horizontal="left" vertical="center"/>
    </xf>
    <xf numFmtId="0" fontId="163" fillId="11" borderId="0" xfId="3" applyFont="1" applyFill="1" applyAlignment="1">
      <alignment horizontal="left" vertical="center"/>
    </xf>
    <xf numFmtId="49" fontId="61" fillId="0" borderId="0" xfId="3" applyNumberFormat="1" applyFont="1" applyFill="1" applyBorder="1" applyAlignment="1">
      <alignment horizontal="right"/>
    </xf>
    <xf numFmtId="0" fontId="25" fillId="0" borderId="0" xfId="3" applyFont="1" applyFill="1" applyBorder="1" applyAlignment="1">
      <alignment horizontal="right"/>
    </xf>
    <xf numFmtId="0" fontId="100" fillId="19" borderId="0" xfId="3" applyFont="1" applyFill="1" applyBorder="1" applyAlignment="1">
      <alignment horizontal="left" vertical="center"/>
    </xf>
    <xf numFmtId="0" fontId="26" fillId="19" borderId="0" xfId="3" applyFont="1" applyFill="1" applyBorder="1" applyAlignment="1"/>
    <xf numFmtId="0" fontId="159" fillId="19" borderId="0" xfId="3" applyFont="1" applyFill="1" applyBorder="1" applyAlignment="1">
      <alignment horizontal="left" vertical="center"/>
    </xf>
    <xf numFmtId="0" fontId="18" fillId="8" borderId="0" xfId="3" applyFont="1" applyFill="1" applyBorder="1" applyAlignment="1">
      <alignment horizontal="left" vertical="center"/>
    </xf>
    <xf numFmtId="0" fontId="15" fillId="11" borderId="0" xfId="3" applyFont="1" applyFill="1" applyAlignment="1">
      <alignment horizontal="left" vertical="center"/>
    </xf>
    <xf numFmtId="0" fontId="53" fillId="11" borderId="0" xfId="0" applyFont="1" applyFill="1" applyAlignment="1">
      <alignment vertical="top" wrapText="1"/>
    </xf>
    <xf numFmtId="0" fontId="0" fillId="11" borderId="0" xfId="0" applyFill="1" applyAlignment="1">
      <alignment vertical="center"/>
    </xf>
    <xf numFmtId="0" fontId="135" fillId="11" borderId="0" xfId="0" applyFont="1" applyFill="1" applyAlignment="1">
      <alignment vertical="center"/>
    </xf>
    <xf numFmtId="0" fontId="189" fillId="0" borderId="0" xfId="2" applyFont="1" applyAlignment="1" applyProtection="1"/>
    <xf numFmtId="0" fontId="189" fillId="0" borderId="0" xfId="2" applyFont="1" applyAlignment="1" applyProtection="1">
      <alignment vertical="center"/>
    </xf>
    <xf numFmtId="168" fontId="11" fillId="3" borderId="0" xfId="0" applyNumberFormat="1" applyFont="1" applyFill="1" applyAlignment="1">
      <alignment horizontal="right" vertical="center" indent="1"/>
    </xf>
    <xf numFmtId="10" fontId="11" fillId="3" borderId="0" xfId="4" applyNumberFormat="1" applyFont="1" applyFill="1" applyAlignment="1">
      <alignment horizontal="right" vertical="center" wrapText="1" indent="1"/>
    </xf>
    <xf numFmtId="0" fontId="121" fillId="0" borderId="0" xfId="0" applyFont="1"/>
    <xf numFmtId="0" fontId="190" fillId="0" borderId="0" xfId="0" applyFont="1"/>
    <xf numFmtId="0" fontId="121" fillId="0" borderId="0" xfId="0" applyFont="1" applyAlignment="1">
      <alignment vertical="center"/>
    </xf>
    <xf numFmtId="0" fontId="191" fillId="0" borderId="0" xfId="0" applyFont="1"/>
    <xf numFmtId="0" fontId="31" fillId="10" borderId="0" xfId="22" applyFont="1" applyFill="1" applyBorder="1" applyAlignment="1">
      <alignment vertical="center" wrapText="1"/>
    </xf>
    <xf numFmtId="0" fontId="31" fillId="0" borderId="0" xfId="22" applyFont="1" applyFill="1" applyBorder="1" applyAlignment="1">
      <alignment vertical="center" wrapText="1"/>
    </xf>
    <xf numFmtId="0" fontId="69" fillId="0" borderId="0" xfId="0" applyFont="1" applyFill="1" applyBorder="1" applyAlignment="1">
      <alignment horizontal="right" vertical="center" indent="1"/>
    </xf>
    <xf numFmtId="0" fontId="143" fillId="10" borderId="0" xfId="0" applyFont="1" applyFill="1" applyAlignment="1">
      <alignment vertical="center"/>
    </xf>
    <xf numFmtId="3" fontId="31" fillId="1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vertical="center"/>
      <protection hidden="1"/>
    </xf>
    <xf numFmtId="3" fontId="75" fillId="10" borderId="0" xfId="23" quotePrefix="1" applyNumberFormat="1" applyFont="1" applyFill="1" applyBorder="1" applyAlignment="1" applyProtection="1">
      <alignment vertical="center"/>
      <protection hidden="1"/>
    </xf>
    <xf numFmtId="10" fontId="75" fillId="10" borderId="0" xfId="23" quotePrefix="1" applyNumberFormat="1" applyFont="1" applyFill="1" applyBorder="1" applyAlignment="1" applyProtection="1">
      <alignment vertical="center"/>
      <protection hidden="1"/>
    </xf>
    <xf numFmtId="0" fontId="143" fillId="10" borderId="0" xfId="0" applyFont="1" applyFill="1" applyAlignment="1">
      <alignment vertical="center" wrapText="1"/>
    </xf>
    <xf numFmtId="3" fontId="31" fillId="3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horizontal="right" vertical="center"/>
      <protection hidden="1"/>
    </xf>
    <xf numFmtId="0" fontId="75" fillId="10" borderId="0" xfId="0" applyFont="1" applyFill="1" applyAlignment="1">
      <alignment horizontal="left" vertical="center"/>
    </xf>
    <xf numFmtId="3" fontId="97" fillId="10" borderId="0" xfId="0" applyNumberFormat="1" applyFont="1" applyFill="1" applyAlignment="1">
      <alignment vertical="center"/>
    </xf>
    <xf numFmtId="0" fontId="14" fillId="31" borderId="0" xfId="0" applyFont="1" applyFill="1" applyBorder="1" applyAlignment="1">
      <alignment horizontal="center" vertical="center"/>
    </xf>
    <xf numFmtId="0" fontId="10" fillId="0" borderId="0" xfId="0" applyFont="1" applyFill="1" applyBorder="1" applyAlignment="1"/>
    <xf numFmtId="0" fontId="85" fillId="0" borderId="0" xfId="2" applyFont="1" applyFill="1" applyAlignment="1" applyProtection="1">
      <alignment horizontal="left" vertical="center"/>
    </xf>
    <xf numFmtId="0" fontId="17" fillId="0" borderId="0" xfId="2" applyFont="1" applyFill="1" applyAlignment="1" applyProtection="1">
      <alignment horizontal="left" vertical="center"/>
    </xf>
    <xf numFmtId="0" fontId="185" fillId="0" borderId="0" xfId="2" applyFont="1" applyFill="1" applyAlignment="1" applyProtection="1">
      <alignment horizontal="left" vertical="center"/>
    </xf>
    <xf numFmtId="0" fontId="34" fillId="0" borderId="0" xfId="0" applyFont="1" applyFill="1" applyBorder="1" applyAlignment="1">
      <alignment horizontal="left"/>
    </xf>
    <xf numFmtId="0" fontId="180" fillId="0" borderId="0" xfId="0" applyFont="1" applyFill="1" applyBorder="1"/>
    <xf numFmtId="0" fontId="19" fillId="0" borderId="0" xfId="0" applyFont="1" applyFill="1" applyBorder="1" applyAlignment="1">
      <alignment vertical="center"/>
    </xf>
    <xf numFmtId="0" fontId="21" fillId="0" borderId="0" xfId="3" applyFont="1" applyFill="1" applyBorder="1" applyAlignment="1"/>
    <xf numFmtId="0" fontId="47" fillId="0" borderId="0" xfId="0" applyFont="1" applyFill="1"/>
    <xf numFmtId="0" fontId="10" fillId="0" borderId="0" xfId="0" applyFont="1" applyFill="1" applyBorder="1" applyAlignment="1">
      <alignment horizontal="center" vertical="center" wrapText="1"/>
    </xf>
    <xf numFmtId="0" fontId="10" fillId="0" borderId="0" xfId="0" applyFont="1" applyFill="1" applyBorder="1" applyAlignment="1">
      <alignment horizontal="center"/>
    </xf>
    <xf numFmtId="0" fontId="177" fillId="0" borderId="0" xfId="0" applyFont="1" applyFill="1" applyBorder="1" applyAlignment="1">
      <alignment horizontal="left" vertical="center"/>
    </xf>
    <xf numFmtId="0" fontId="14" fillId="7" borderId="0" xfId="0" applyFont="1" applyFill="1" applyBorder="1" applyAlignment="1">
      <alignment horizontal="center" vertical="center"/>
    </xf>
    <xf numFmtId="0" fontId="14" fillId="12" borderId="0" xfId="0" applyFont="1" applyFill="1" applyBorder="1" applyAlignment="1">
      <alignment horizontal="center" vertical="center"/>
    </xf>
    <xf numFmtId="0" fontId="14" fillId="16" borderId="0" xfId="0" applyFont="1" applyFill="1" applyBorder="1" applyAlignment="1">
      <alignment horizontal="center" vertical="center"/>
    </xf>
    <xf numFmtId="0" fontId="0" fillId="16" borderId="0" xfId="0" applyFill="1"/>
    <xf numFmtId="0" fontId="192" fillId="0" borderId="0" xfId="0" applyFont="1"/>
    <xf numFmtId="0" fontId="193" fillId="0" borderId="0" xfId="0" applyFont="1"/>
    <xf numFmtId="0" fontId="194" fillId="0" borderId="0" xfId="3" applyFont="1" applyFill="1" applyBorder="1" applyAlignment="1"/>
    <xf numFmtId="0" fontId="14" fillId="19" borderId="0" xfId="0" applyFont="1" applyFill="1" applyBorder="1" applyAlignment="1">
      <alignment horizontal="center" vertical="center"/>
    </xf>
    <xf numFmtId="0" fontId="195" fillId="0" borderId="0" xfId="2" applyFont="1" applyFill="1" applyAlignment="1" applyProtection="1"/>
    <xf numFmtId="0" fontId="5" fillId="3" borderId="0" xfId="0" applyFont="1" applyFill="1" applyBorder="1" applyAlignment="1">
      <alignment horizontal="center" vertical="center"/>
    </xf>
    <xf numFmtId="0" fontId="5" fillId="3" borderId="0" xfId="0" applyFont="1" applyFill="1" applyBorder="1" applyAlignment="1">
      <alignment horizontal="center"/>
    </xf>
    <xf numFmtId="0" fontId="7" fillId="3" borderId="0" xfId="0" applyFont="1" applyFill="1" applyBorder="1" applyAlignment="1">
      <alignment horizontal="center"/>
    </xf>
    <xf numFmtId="0" fontId="8" fillId="3" borderId="0" xfId="0" applyFont="1" applyFill="1" applyBorder="1" applyAlignment="1">
      <alignment horizontal="center"/>
    </xf>
    <xf numFmtId="0" fontId="9" fillId="3" borderId="0" xfId="0" applyFont="1" applyFill="1" applyBorder="1" applyAlignment="1">
      <alignment horizontal="center"/>
    </xf>
    <xf numFmtId="0" fontId="11" fillId="3" borderId="0" xfId="0" applyFont="1" applyFill="1" applyBorder="1" applyAlignment="1"/>
    <xf numFmtId="0" fontId="11" fillId="3" borderId="0" xfId="0" applyFont="1" applyFill="1" applyBorder="1"/>
    <xf numFmtId="0" fontId="12" fillId="3" borderId="0" xfId="0" applyFont="1" applyFill="1" applyBorder="1" applyAlignment="1">
      <alignment horizontal="center"/>
    </xf>
    <xf numFmtId="0" fontId="6" fillId="3" borderId="0" xfId="0" applyFont="1" applyFill="1" applyBorder="1" applyAlignment="1">
      <alignment horizontal="center" vertical="top" wrapText="1"/>
    </xf>
    <xf numFmtId="0" fontId="13" fillId="3" borderId="0" xfId="0" applyFont="1" applyFill="1" applyBorder="1" applyAlignment="1">
      <alignment horizontal="center"/>
    </xf>
    <xf numFmtId="0" fontId="11" fillId="3" borderId="0" xfId="0" applyFont="1" applyFill="1" applyBorder="1" applyAlignment="1">
      <alignment horizontal="center" vertical="center" wrapText="1"/>
    </xf>
    <xf numFmtId="0" fontId="0" fillId="3" borderId="0" xfId="0" applyFill="1"/>
    <xf numFmtId="0" fontId="39" fillId="12" borderId="0" xfId="3" applyFont="1" applyFill="1" applyBorder="1" applyAlignment="1">
      <alignment horizontal="center" vertical="center"/>
    </xf>
    <xf numFmtId="0" fontId="14" fillId="11" borderId="0" xfId="0" applyFont="1" applyFill="1" applyBorder="1" applyAlignment="1">
      <alignment horizontal="center" vertical="center"/>
    </xf>
    <xf numFmtId="0" fontId="14" fillId="33" borderId="0" xfId="0" applyFont="1" applyFill="1" applyBorder="1" applyAlignment="1">
      <alignment horizontal="center" vertical="center"/>
    </xf>
    <xf numFmtId="0" fontId="18" fillId="32" borderId="0" xfId="0" applyFont="1" applyFill="1" applyAlignment="1">
      <alignment horizontal="left" vertical="center"/>
    </xf>
    <xf numFmtId="0" fontId="159" fillId="32" borderId="0" xfId="0" applyFont="1" applyFill="1" applyAlignment="1">
      <alignment horizontal="left" vertical="center"/>
    </xf>
    <xf numFmtId="0" fontId="97" fillId="32" borderId="0" xfId="0" applyFont="1" applyFill="1" applyBorder="1" applyAlignment="1">
      <alignment horizontal="center" vertical="center" wrapText="1"/>
    </xf>
    <xf numFmtId="0" fontId="14" fillId="32" borderId="0" xfId="27" applyFont="1" applyFill="1" applyAlignment="1" applyProtection="1">
      <alignment horizontal="center" vertical="center"/>
    </xf>
    <xf numFmtId="10" fontId="99" fillId="32" borderId="0" xfId="0" applyNumberFormat="1" applyFont="1" applyFill="1" applyBorder="1" applyAlignment="1">
      <alignment vertical="center"/>
    </xf>
    <xf numFmtId="168" fontId="99" fillId="35" borderId="0" xfId="0" applyNumberFormat="1" applyFont="1" applyFill="1" applyBorder="1" applyAlignment="1">
      <alignment horizontal="right" vertical="center" wrapText="1"/>
    </xf>
    <xf numFmtId="168" fontId="121" fillId="35" borderId="0" xfId="0" applyNumberFormat="1" applyFont="1" applyFill="1" applyBorder="1" applyAlignment="1">
      <alignment horizontal="right" vertical="center" wrapText="1"/>
    </xf>
    <xf numFmtId="168" fontId="121" fillId="35" borderId="0" xfId="0" applyNumberFormat="1" applyFont="1" applyFill="1" applyBorder="1" applyAlignment="1">
      <alignment vertical="center"/>
    </xf>
    <xf numFmtId="3" fontId="99" fillId="32" borderId="0" xfId="0" applyNumberFormat="1" applyFont="1" applyFill="1" applyBorder="1" applyAlignment="1">
      <alignment vertical="center"/>
    </xf>
    <xf numFmtId="0" fontId="134" fillId="32" borderId="0" xfId="0" applyFont="1" applyFill="1" applyBorder="1" applyAlignment="1">
      <alignment horizontal="center" vertical="center" wrapText="1"/>
    </xf>
    <xf numFmtId="0" fontId="97" fillId="32" borderId="0" xfId="0" applyFont="1" applyFill="1" applyBorder="1" applyAlignment="1">
      <alignment horizontal="right" vertical="center" wrapText="1" indent="1"/>
    </xf>
    <xf numFmtId="0" fontId="40" fillId="32" borderId="0" xfId="0" applyFont="1" applyFill="1" applyBorder="1" applyAlignment="1">
      <alignment horizontal="center" vertical="center"/>
    </xf>
    <xf numFmtId="3" fontId="89" fillId="32" borderId="0" xfId="0" applyNumberFormat="1" applyFont="1" applyFill="1" applyBorder="1" applyAlignment="1">
      <alignment horizontal="right" vertical="center" indent="1"/>
    </xf>
    <xf numFmtId="10" fontId="89" fillId="32" borderId="0" xfId="0" applyNumberFormat="1" applyFont="1" applyFill="1" applyBorder="1" applyAlignment="1">
      <alignment horizontal="right" vertical="center" indent="1"/>
    </xf>
    <xf numFmtId="0" fontId="73" fillId="32" borderId="0" xfId="0" applyFont="1" applyFill="1" applyBorder="1" applyAlignment="1">
      <alignment horizontal="left" vertical="center" wrapText="1" indent="1"/>
    </xf>
    <xf numFmtId="3" fontId="73" fillId="32" borderId="0" xfId="0" applyNumberFormat="1" applyFont="1" applyFill="1" applyBorder="1" applyAlignment="1">
      <alignment horizontal="right" vertical="center" indent="1"/>
    </xf>
    <xf numFmtId="10" fontId="73" fillId="32" borderId="0" xfId="0" applyNumberFormat="1" applyFont="1" applyFill="1" applyBorder="1" applyAlignment="1">
      <alignment horizontal="right" vertical="center" indent="1"/>
    </xf>
    <xf numFmtId="0" fontId="99" fillId="35" borderId="0" xfId="0" applyFont="1" applyFill="1" applyBorder="1" applyAlignment="1">
      <alignment horizontal="left" vertical="center" wrapText="1" indent="1"/>
    </xf>
    <xf numFmtId="0" fontId="2" fillId="32" borderId="0" xfId="0" applyFont="1" applyFill="1" applyBorder="1" applyAlignment="1">
      <alignment vertical="center"/>
    </xf>
    <xf numFmtId="181" fontId="118" fillId="32" borderId="0" xfId="0" applyNumberFormat="1" applyFont="1" applyFill="1" applyBorder="1" applyAlignment="1">
      <alignment horizontal="center" vertical="center"/>
    </xf>
    <xf numFmtId="181" fontId="159" fillId="32" borderId="0" xfId="0" applyNumberFormat="1" applyFont="1" applyFill="1" applyBorder="1" applyAlignment="1">
      <alignment horizontal="center" vertical="center"/>
    </xf>
    <xf numFmtId="3" fontId="118" fillId="35" borderId="0" xfId="0" applyNumberFormat="1" applyFont="1" applyFill="1" applyBorder="1" applyAlignment="1">
      <alignment horizontal="right" vertical="center" indent="1"/>
    </xf>
    <xf numFmtId="0" fontId="14" fillId="35" borderId="0" xfId="0" applyFont="1" applyFill="1" applyAlignment="1" applyProtection="1">
      <alignment vertical="center" wrapText="1"/>
      <protection locked="0"/>
    </xf>
    <xf numFmtId="0" fontId="40" fillId="32" borderId="0" xfId="27" applyFont="1" applyFill="1" applyBorder="1" applyAlignment="1" applyProtection="1">
      <alignment horizontal="center" vertical="center" wrapText="1"/>
      <protection locked="0"/>
    </xf>
    <xf numFmtId="0" fontId="73" fillId="32" borderId="0" xfId="27" applyFont="1" applyFill="1" applyBorder="1" applyAlignment="1" applyProtection="1">
      <alignment horizontal="left" vertical="center" wrapText="1"/>
    </xf>
    <xf numFmtId="3" fontId="73" fillId="32" borderId="0" xfId="27" applyNumberFormat="1" applyFont="1" applyFill="1" applyBorder="1" applyAlignment="1" applyProtection="1">
      <alignment vertical="center"/>
    </xf>
    <xf numFmtId="0" fontId="39" fillId="35" borderId="0" xfId="27" applyFont="1" applyFill="1" applyBorder="1" applyAlignment="1" applyProtection="1">
      <alignment horizontal="left" vertical="center" wrapText="1"/>
    </xf>
    <xf numFmtId="3" fontId="39" fillId="35" borderId="0" xfId="27" applyNumberFormat="1" applyFont="1" applyFill="1" applyBorder="1" applyAlignment="1" applyProtection="1">
      <alignment vertical="center"/>
    </xf>
    <xf numFmtId="3" fontId="73" fillId="32" borderId="0" xfId="27" applyNumberFormat="1" applyFont="1" applyFill="1" applyBorder="1" applyAlignment="1" applyProtection="1">
      <alignment horizontal="right" vertical="center"/>
    </xf>
    <xf numFmtId="177" fontId="73" fillId="32" borderId="0" xfId="27" applyNumberFormat="1" applyFont="1" applyFill="1" applyBorder="1" applyAlignment="1" applyProtection="1">
      <alignment horizontal="right" vertical="center"/>
    </xf>
    <xf numFmtId="177" fontId="73" fillId="32" borderId="0" xfId="27" applyNumberFormat="1" applyFont="1" applyFill="1" applyBorder="1" applyAlignment="1" applyProtection="1">
      <alignment vertical="center"/>
    </xf>
    <xf numFmtId="3" fontId="39" fillId="35" borderId="0" xfId="27" applyNumberFormat="1" applyFont="1" applyFill="1" applyBorder="1" applyAlignment="1" applyProtection="1">
      <alignment horizontal="right" vertical="center"/>
    </xf>
    <xf numFmtId="177" fontId="39" fillId="35" borderId="0" xfId="27" applyNumberFormat="1" applyFont="1" applyFill="1" applyBorder="1" applyAlignment="1" applyProtection="1">
      <alignment horizontal="right" vertical="center"/>
    </xf>
    <xf numFmtId="177" fontId="39" fillId="35" borderId="0" xfId="27" applyNumberFormat="1" applyFont="1" applyFill="1" applyBorder="1" applyAlignment="1" applyProtection="1">
      <alignment vertical="center"/>
    </xf>
    <xf numFmtId="0" fontId="32" fillId="32" borderId="0" xfId="0" applyFont="1" applyFill="1" applyBorder="1" applyAlignment="1">
      <alignment horizontal="center" vertical="center"/>
    </xf>
    <xf numFmtId="0" fontId="160" fillId="32" borderId="0" xfId="0" applyFont="1" applyFill="1" applyBorder="1" applyAlignment="1">
      <alignment horizontal="center" vertical="center"/>
    </xf>
    <xf numFmtId="0" fontId="73" fillId="32" borderId="0" xfId="0" applyFont="1" applyFill="1" applyBorder="1" applyAlignment="1">
      <alignment horizontal="left" vertical="center" wrapText="1"/>
    </xf>
    <xf numFmtId="3" fontId="73" fillId="32" borderId="0" xfId="8" applyNumberFormat="1" applyFont="1" applyFill="1" applyBorder="1" applyAlignment="1" applyProtection="1">
      <alignment horizontal="right" vertical="center"/>
    </xf>
    <xf numFmtId="10" fontId="73" fillId="32" borderId="0" xfId="4" applyNumberFormat="1" applyFont="1" applyFill="1" applyBorder="1" applyAlignment="1" applyProtection="1">
      <alignment horizontal="right" vertical="center" wrapText="1"/>
    </xf>
    <xf numFmtId="0" fontId="73" fillId="32" borderId="0" xfId="0" applyFont="1" applyFill="1" applyBorder="1" applyAlignment="1">
      <alignment horizontal="right" vertical="center"/>
    </xf>
    <xf numFmtId="168" fontId="39" fillId="35" borderId="0" xfId="8" applyNumberFormat="1" applyFont="1" applyFill="1" applyBorder="1" applyAlignment="1" applyProtection="1">
      <alignment horizontal="right" vertical="center" wrapText="1"/>
    </xf>
    <xf numFmtId="10" fontId="39" fillId="35" borderId="0" xfId="4" applyNumberFormat="1" applyFont="1" applyFill="1" applyBorder="1" applyAlignment="1" applyProtection="1">
      <alignment horizontal="right" vertical="center" wrapText="1"/>
    </xf>
    <xf numFmtId="0" fontId="121" fillId="32" borderId="0" xfId="0" applyFont="1" applyFill="1" applyBorder="1" applyAlignment="1">
      <alignment vertical="center"/>
    </xf>
    <xf numFmtId="167" fontId="73" fillId="32" borderId="0" xfId="1" applyNumberFormat="1" applyFont="1" applyFill="1" applyBorder="1" applyAlignment="1">
      <alignment horizontal="center" vertical="center"/>
    </xf>
    <xf numFmtId="167" fontId="73" fillId="32" borderId="0" xfId="1" applyNumberFormat="1" applyFont="1" applyFill="1" applyBorder="1" applyAlignment="1">
      <alignment horizontal="left" vertical="center" indent="1"/>
    </xf>
    <xf numFmtId="169" fontId="73" fillId="32" borderId="0" xfId="1" applyNumberFormat="1" applyFont="1" applyFill="1" applyBorder="1" applyAlignment="1">
      <alignment horizontal="center" vertical="center" wrapText="1"/>
    </xf>
    <xf numFmtId="0" fontId="155" fillId="32" borderId="0" xfId="0" applyFont="1" applyFill="1" applyBorder="1" applyAlignment="1">
      <alignment horizontal="center" vertical="center" wrapText="1"/>
    </xf>
    <xf numFmtId="0" fontId="54" fillId="32" borderId="0" xfId="0" applyFont="1" applyFill="1" applyBorder="1" applyAlignment="1">
      <alignment horizontal="center" wrapText="1"/>
    </xf>
    <xf numFmtId="0" fontId="175" fillId="32" borderId="0" xfId="0" applyFont="1" applyFill="1" applyBorder="1" applyAlignment="1">
      <alignment horizontal="center" vertical="top" wrapText="1"/>
    </xf>
    <xf numFmtId="0" fontId="75" fillId="35" borderId="0" xfId="0" applyFont="1" applyFill="1" applyBorder="1" applyAlignment="1">
      <alignment vertical="center" wrapText="1"/>
    </xf>
    <xf numFmtId="3" fontId="31" fillId="35" borderId="0" xfId="9" applyNumberFormat="1" applyFont="1" applyFill="1" applyBorder="1" applyAlignment="1" applyProtection="1">
      <alignment horizontal="right" vertical="center"/>
    </xf>
    <xf numFmtId="9" fontId="31" fillId="35" borderId="0" xfId="9" applyNumberFormat="1" applyFont="1" applyFill="1" applyBorder="1" applyAlignment="1" applyProtection="1">
      <alignment vertical="center"/>
    </xf>
    <xf numFmtId="3" fontId="143" fillId="35" borderId="0" xfId="9" applyNumberFormat="1" applyFont="1" applyFill="1" applyBorder="1" applyAlignment="1" applyProtection="1">
      <alignment horizontal="right" vertical="center"/>
    </xf>
    <xf numFmtId="0" fontId="31" fillId="32" borderId="0" xfId="0" applyFont="1" applyFill="1" applyAlignment="1">
      <alignment horizontal="left" vertical="center" wrapText="1"/>
    </xf>
    <xf numFmtId="0" fontId="31" fillId="32" borderId="0" xfId="0" applyFont="1" applyFill="1" applyAlignment="1">
      <alignment horizontal="center" vertical="center" wrapText="1"/>
    </xf>
    <xf numFmtId="0" fontId="31" fillId="32" borderId="0" xfId="0" applyFont="1" applyFill="1" applyAlignment="1">
      <alignment vertical="center" wrapText="1"/>
    </xf>
    <xf numFmtId="10" fontId="39" fillId="32" borderId="0" xfId="1" applyNumberFormat="1" applyFont="1" applyFill="1" applyAlignment="1">
      <alignment horizontal="right" vertical="center" wrapText="1"/>
    </xf>
    <xf numFmtId="178" fontId="39" fillId="32" borderId="0" xfId="1" applyNumberFormat="1" applyFont="1" applyFill="1" applyAlignment="1">
      <alignment horizontal="right" vertical="center" wrapText="1"/>
    </xf>
    <xf numFmtId="179" fontId="39" fillId="32" borderId="0" xfId="1" applyNumberFormat="1" applyFont="1" applyFill="1" applyAlignment="1">
      <alignment horizontal="right" vertical="center" wrapText="1"/>
    </xf>
    <xf numFmtId="0" fontId="143" fillId="35" borderId="0" xfId="0" applyFont="1" applyFill="1" applyAlignment="1">
      <alignment vertical="center" wrapText="1"/>
    </xf>
    <xf numFmtId="3" fontId="121" fillId="35" borderId="0" xfId="1" applyNumberFormat="1" applyFont="1" applyFill="1" applyAlignment="1">
      <alignment horizontal="right" vertical="center"/>
    </xf>
    <xf numFmtId="0" fontId="121" fillId="0" borderId="0" xfId="0" applyFont="1" applyAlignment="1">
      <alignment horizontal="right" vertical="center"/>
    </xf>
    <xf numFmtId="0" fontId="196" fillId="0" borderId="0" xfId="0" applyFont="1"/>
    <xf numFmtId="49" fontId="32" fillId="32" borderId="0" xfId="0" applyNumberFormat="1" applyFont="1" applyFill="1" applyAlignment="1">
      <alignment horizontal="center" vertical="center" wrapText="1"/>
    </xf>
    <xf numFmtId="0" fontId="32" fillId="32" borderId="0" xfId="0" applyFont="1" applyFill="1" applyBorder="1" applyAlignment="1">
      <alignment horizontal="center" vertical="center" wrapText="1"/>
    </xf>
    <xf numFmtId="0" fontId="160" fillId="32" borderId="0" xfId="0" applyFont="1" applyFill="1" applyAlignment="1">
      <alignment horizontal="center" vertical="center" wrapText="1"/>
    </xf>
    <xf numFmtId="0" fontId="160" fillId="32" borderId="0" xfId="0" applyFont="1" applyFill="1" applyBorder="1" applyAlignment="1">
      <alignment horizontal="center" vertical="center" wrapText="1"/>
    </xf>
    <xf numFmtId="0" fontId="39" fillId="35" borderId="0" xfId="0" applyFont="1" applyFill="1" applyAlignment="1">
      <alignment horizontal="left" vertical="center" wrapText="1"/>
    </xf>
    <xf numFmtId="166" fontId="39" fillId="35" borderId="0" xfId="1" applyNumberFormat="1" applyFont="1" applyFill="1" applyBorder="1" applyAlignment="1">
      <alignment horizontal="left" vertical="center"/>
    </xf>
    <xf numFmtId="10" fontId="39" fillId="35" borderId="0" xfId="4" applyNumberFormat="1" applyFont="1" applyFill="1" applyBorder="1" applyAlignment="1">
      <alignment horizontal="center" vertical="center"/>
    </xf>
    <xf numFmtId="3" fontId="121" fillId="35" borderId="0" xfId="0" applyNumberFormat="1" applyFont="1" applyFill="1" applyAlignment="1">
      <alignment vertical="center"/>
    </xf>
    <xf numFmtId="0" fontId="165" fillId="32" borderId="0" xfId="0" applyFont="1" applyFill="1" applyBorder="1" applyAlignment="1">
      <alignment horizontal="center" vertical="center"/>
    </xf>
    <xf numFmtId="0" fontId="39" fillId="35" borderId="0" xfId="0" applyFont="1" applyFill="1" applyBorder="1" applyAlignment="1">
      <alignment horizontal="left" vertical="center"/>
    </xf>
    <xf numFmtId="3" fontId="39" fillId="35" borderId="0" xfId="11" applyNumberFormat="1" applyFont="1" applyFill="1" applyBorder="1" applyAlignment="1">
      <alignment horizontal="right" vertical="center" indent="2"/>
    </xf>
    <xf numFmtId="10" fontId="39" fillId="35" borderId="0" xfId="4" applyNumberFormat="1" applyFont="1" applyFill="1" applyBorder="1" applyAlignment="1">
      <alignment horizontal="right" vertical="center" indent="1"/>
    </xf>
    <xf numFmtId="3" fontId="39" fillId="35" borderId="0" xfId="11" applyNumberFormat="1" applyFont="1" applyFill="1" applyBorder="1" applyAlignment="1">
      <alignment horizontal="right" vertical="center" indent="1"/>
    </xf>
    <xf numFmtId="167" fontId="40" fillId="3" borderId="0" xfId="13" applyNumberFormat="1" applyFont="1" applyFill="1" applyBorder="1" applyAlignment="1">
      <alignment horizontal="center" vertical="center"/>
    </xf>
    <xf numFmtId="14" fontId="40" fillId="3" borderId="0" xfId="13" applyNumberFormat="1" applyFont="1" applyFill="1" applyBorder="1" applyAlignment="1">
      <alignment horizontal="right" vertical="center" wrapText="1"/>
    </xf>
    <xf numFmtId="167" fontId="40" fillId="3" borderId="0" xfId="12" applyNumberFormat="1" applyFont="1" applyFill="1" applyBorder="1" applyAlignment="1">
      <alignment horizontal="center" vertical="center"/>
    </xf>
    <xf numFmtId="0" fontId="31" fillId="32" borderId="0" xfId="0" applyFont="1" applyFill="1" applyBorder="1" applyAlignment="1">
      <alignment horizontal="center" vertical="center" wrapText="1"/>
    </xf>
    <xf numFmtId="0" fontId="33" fillId="32" borderId="0" xfId="0" applyFont="1" applyFill="1" applyBorder="1" applyAlignment="1">
      <alignment horizontal="center" wrapText="1"/>
    </xf>
    <xf numFmtId="0" fontId="168" fillId="32" borderId="0" xfId="0" applyFont="1" applyFill="1" applyBorder="1" applyAlignment="1">
      <alignment horizontal="center" vertical="top" wrapText="1"/>
    </xf>
    <xf numFmtId="0" fontId="0" fillId="32" borderId="0" xfId="0" applyFill="1"/>
    <xf numFmtId="0" fontId="118" fillId="32" borderId="0" xfId="0" applyFont="1" applyFill="1" applyAlignment="1">
      <alignment horizontal="center" vertical="center"/>
    </xf>
    <xf numFmtId="0" fontId="39" fillId="32" borderId="0" xfId="0" applyFont="1" applyFill="1" applyAlignment="1">
      <alignment horizontal="center" vertical="center" wrapText="1"/>
    </xf>
    <xf numFmtId="0" fontId="159" fillId="32" borderId="0" xfId="0" applyFont="1" applyFill="1" applyAlignment="1">
      <alignment horizontal="center" vertical="center"/>
    </xf>
    <xf numFmtId="0" fontId="161" fillId="32" borderId="0" xfId="0" applyFont="1" applyFill="1" applyAlignment="1">
      <alignment horizontal="center" vertical="center" wrapText="1"/>
    </xf>
    <xf numFmtId="0" fontId="32" fillId="32" borderId="0" xfId="0" applyFont="1" applyFill="1" applyBorder="1"/>
    <xf numFmtId="14" fontId="39" fillId="32" borderId="0" xfId="0" applyNumberFormat="1" applyFont="1" applyFill="1" applyBorder="1" applyAlignment="1">
      <alignment horizontal="center" vertical="center"/>
    </xf>
    <xf numFmtId="14" fontId="32" fillId="32" borderId="0" xfId="0" applyNumberFormat="1" applyFont="1" applyFill="1" applyBorder="1" applyAlignment="1">
      <alignment horizontal="center" vertical="center"/>
    </xf>
    <xf numFmtId="14" fontId="161" fillId="32" borderId="0" xfId="0" applyNumberFormat="1" applyFont="1" applyFill="1" applyBorder="1" applyAlignment="1">
      <alignment horizontal="center" vertical="center"/>
    </xf>
    <xf numFmtId="0" fontId="38" fillId="32" borderId="0" xfId="0" applyFont="1" applyFill="1" applyAlignment="1">
      <alignment horizontal="center" vertical="center" wrapText="1"/>
    </xf>
    <xf numFmtId="0" fontId="39" fillId="35" borderId="0" xfId="0" applyFont="1" applyFill="1" applyBorder="1" applyAlignment="1">
      <alignment horizontal="left" vertical="center" wrapText="1" indent="2"/>
    </xf>
    <xf numFmtId="3" fontId="39" fillId="35" borderId="0" xfId="0" applyNumberFormat="1" applyFont="1" applyFill="1" applyBorder="1" applyAlignment="1">
      <alignment horizontal="right" vertical="center" indent="2"/>
    </xf>
    <xf numFmtId="10" fontId="39" fillId="35" borderId="0" xfId="0" applyNumberFormat="1" applyFont="1" applyFill="1" applyBorder="1" applyAlignment="1">
      <alignment horizontal="right" vertical="center" indent="1"/>
    </xf>
    <xf numFmtId="0" fontId="32" fillId="32" borderId="0" xfId="0" applyFont="1" applyFill="1" applyBorder="1" applyAlignment="1">
      <alignment horizontal="center" wrapText="1"/>
    </xf>
    <xf numFmtId="0" fontId="32" fillId="32" borderId="0" xfId="0" applyFont="1" applyFill="1" applyAlignment="1">
      <alignment horizontal="center" vertical="center" wrapText="1"/>
    </xf>
    <xf numFmtId="0" fontId="121" fillId="0" borderId="0" xfId="0" applyFont="1" applyAlignment="1">
      <alignment vertical="top" wrapText="1"/>
    </xf>
    <xf numFmtId="181" fontId="118" fillId="32" borderId="0" xfId="0" applyNumberFormat="1" applyFont="1" applyFill="1" applyBorder="1" applyAlignment="1">
      <alignment horizontal="center" vertical="center" wrapText="1"/>
    </xf>
    <xf numFmtId="0" fontId="32" fillId="32" borderId="0" xfId="0" applyFont="1" applyFill="1" applyBorder="1" applyAlignment="1">
      <alignment horizontal="center" vertical="center" wrapText="1"/>
    </xf>
    <xf numFmtId="0" fontId="31" fillId="32" borderId="0" xfId="0" applyFont="1" applyFill="1" applyBorder="1" applyAlignment="1">
      <alignment horizontal="center" vertical="center" wrapText="1"/>
    </xf>
    <xf numFmtId="0" fontId="2" fillId="0" borderId="0" xfId="0" applyFont="1" applyFill="1" applyAlignment="1">
      <alignment vertical="center"/>
    </xf>
    <xf numFmtId="0" fontId="2" fillId="37" borderId="0" xfId="0" applyFont="1" applyFill="1" applyAlignment="1">
      <alignment vertical="center"/>
    </xf>
    <xf numFmtId="0" fontId="120" fillId="37" borderId="0" xfId="0" applyFont="1" applyFill="1" applyAlignment="1">
      <alignment vertical="center"/>
    </xf>
    <xf numFmtId="0" fontId="159" fillId="37" borderId="0" xfId="0" applyFont="1" applyFill="1" applyAlignment="1">
      <alignment vertical="center"/>
    </xf>
    <xf numFmtId="0" fontId="197" fillId="0" borderId="0" xfId="3" applyFont="1" applyFill="1" applyBorder="1" applyAlignment="1">
      <alignment horizontal="left" vertical="center"/>
    </xf>
    <xf numFmtId="0" fontId="198" fillId="0" borderId="0" xfId="0" applyFont="1" applyAlignment="1">
      <alignment vertical="center"/>
    </xf>
    <xf numFmtId="0" fontId="199" fillId="0" borderId="0" xfId="0" applyFont="1"/>
    <xf numFmtId="0" fontId="118" fillId="0" borderId="0" xfId="0" applyFont="1" applyAlignment="1">
      <alignment vertical="center"/>
    </xf>
    <xf numFmtId="0" fontId="118" fillId="0" borderId="0" xfId="0" applyFont="1"/>
    <xf numFmtId="0" fontId="118" fillId="37" borderId="0" xfId="0" applyFont="1" applyFill="1" applyBorder="1" applyAlignment="1">
      <alignment horizontal="center" vertical="center" wrapText="1"/>
    </xf>
    <xf numFmtId="14" fontId="2" fillId="0" borderId="0" xfId="0" applyNumberFormat="1" applyFont="1" applyBorder="1"/>
    <xf numFmtId="0" fontId="2" fillId="0" borderId="0" xfId="0" applyFont="1" applyBorder="1"/>
    <xf numFmtId="3" fontId="2" fillId="0" borderId="0" xfId="0" applyNumberFormat="1" applyFont="1" applyBorder="1"/>
    <xf numFmtId="0" fontId="201" fillId="0" borderId="0" xfId="0" applyFont="1"/>
    <xf numFmtId="10" fontId="40" fillId="39" borderId="0" xfId="1" applyNumberFormat="1" applyFont="1" applyFill="1" applyBorder="1" applyAlignment="1" applyProtection="1">
      <alignment horizontal="right" vertical="center" indent="3"/>
      <protection hidden="1"/>
    </xf>
    <xf numFmtId="10" fontId="73" fillId="38" borderId="0" xfId="1" applyNumberFormat="1" applyFont="1" applyFill="1" applyBorder="1" applyAlignment="1">
      <alignment horizontal="right" vertical="center" indent="3"/>
    </xf>
    <xf numFmtId="0" fontId="31" fillId="32" borderId="0" xfId="0" applyFont="1" applyFill="1" applyBorder="1" applyAlignment="1">
      <alignment horizontal="center" vertical="center" wrapText="1"/>
    </xf>
    <xf numFmtId="10" fontId="73" fillId="32" borderId="0" xfId="4" applyNumberFormat="1" applyFont="1" applyFill="1" applyBorder="1" applyAlignment="1">
      <alignment horizontal="center" vertical="center" wrapText="1"/>
    </xf>
    <xf numFmtId="10" fontId="40" fillId="4" borderId="0" xfId="1" applyNumberFormat="1" applyFont="1" applyFill="1" applyBorder="1" applyAlignment="1" applyProtection="1">
      <alignment horizontal="right" vertical="center" indent="3"/>
      <protection hidden="1"/>
    </xf>
    <xf numFmtId="10" fontId="40" fillId="4" borderId="0" xfId="4" applyNumberFormat="1" applyFont="1" applyFill="1" applyBorder="1" applyAlignment="1" applyProtection="1">
      <alignment horizontal="right" vertical="center" indent="3"/>
      <protection hidden="1"/>
    </xf>
    <xf numFmtId="0" fontId="32" fillId="3" borderId="0" xfId="0" applyFont="1" applyFill="1" applyAlignment="1">
      <alignment horizontal="left" vertical="center" wrapText="1"/>
    </xf>
    <xf numFmtId="0" fontId="160" fillId="32" borderId="0" xfId="0" applyFont="1" applyFill="1" applyBorder="1" applyAlignment="1">
      <alignment horizontal="center" vertical="center"/>
    </xf>
    <xf numFmtId="0" fontId="32" fillId="32" borderId="0" xfId="0" applyFont="1" applyFill="1" applyBorder="1" applyAlignment="1">
      <alignment horizontal="center" vertical="center"/>
    </xf>
    <xf numFmtId="0" fontId="40" fillId="0" borderId="0" xfId="0" applyFont="1" applyFill="1" applyAlignment="1">
      <alignment vertical="center" wrapText="1"/>
    </xf>
    <xf numFmtId="168" fontId="11" fillId="0" borderId="0" xfId="0" applyNumberFormat="1" applyFont="1" applyFill="1" applyAlignment="1">
      <alignment horizontal="right" vertical="center" indent="1"/>
    </xf>
    <xf numFmtId="10" fontId="11" fillId="0" borderId="0" xfId="4" applyNumberFormat="1" applyFont="1" applyFill="1" applyAlignment="1">
      <alignment horizontal="right" vertical="center" wrapText="1" indent="1"/>
    </xf>
    <xf numFmtId="181" fontId="118" fillId="32" borderId="0" xfId="0" applyNumberFormat="1" applyFont="1" applyFill="1" applyBorder="1" applyAlignment="1">
      <alignment horizontal="center" vertical="center" wrapText="1"/>
    </xf>
    <xf numFmtId="0" fontId="31" fillId="32" borderId="0" xfId="0" applyFont="1" applyFill="1" applyBorder="1" applyAlignment="1">
      <alignment horizontal="center" vertical="center" wrapText="1"/>
    </xf>
    <xf numFmtId="0" fontId="50" fillId="32" borderId="0" xfId="0" applyFont="1" applyFill="1" applyBorder="1" applyAlignment="1">
      <alignment horizontal="center" vertical="center" wrapText="1"/>
    </xf>
    <xf numFmtId="3" fontId="33" fillId="0" borderId="0" xfId="0" applyNumberFormat="1" applyFont="1" applyFill="1" applyBorder="1" applyAlignment="1">
      <alignment vertical="center" wrapText="1"/>
    </xf>
    <xf numFmtId="3" fontId="40" fillId="3" borderId="0" xfId="1" applyNumberFormat="1" applyFont="1" applyFill="1" applyBorder="1" applyAlignment="1">
      <alignment horizontal="center" vertical="center"/>
    </xf>
    <xf numFmtId="3" fontId="39" fillId="35" borderId="0" xfId="1" applyNumberFormat="1" applyFont="1" applyFill="1" applyBorder="1" applyAlignment="1">
      <alignment horizontal="left" vertical="center"/>
    </xf>
    <xf numFmtId="0" fontId="40" fillId="0" borderId="0" xfId="0" applyFont="1" applyFill="1" applyBorder="1" applyAlignment="1">
      <alignment vertical="center"/>
    </xf>
    <xf numFmtId="167" fontId="40" fillId="0" borderId="0" xfId="13" applyNumberFormat="1" applyFont="1" applyFill="1" applyBorder="1" applyAlignment="1">
      <alignment horizontal="center" vertical="center"/>
    </xf>
    <xf numFmtId="10" fontId="40" fillId="0" borderId="0" xfId="4" applyNumberFormat="1" applyFont="1" applyFill="1" applyBorder="1" applyAlignment="1">
      <alignment horizontal="center" vertical="center"/>
    </xf>
    <xf numFmtId="14" fontId="40" fillId="0" borderId="0" xfId="13" applyNumberFormat="1" applyFont="1" applyFill="1" applyBorder="1" applyAlignment="1">
      <alignment horizontal="right" vertical="center" wrapText="1"/>
    </xf>
    <xf numFmtId="0" fontId="154" fillId="32" borderId="0" xfId="0" applyFont="1" applyFill="1" applyAlignment="1"/>
    <xf numFmtId="0" fontId="126" fillId="0" borderId="0" xfId="0" applyFont="1" applyFill="1" applyAlignment="1">
      <alignment horizontal="right" vertical="center"/>
    </xf>
    <xf numFmtId="0" fontId="159" fillId="0" borderId="0" xfId="0" applyFont="1" applyFill="1" applyAlignment="1">
      <alignment horizontal="right" vertical="center"/>
    </xf>
    <xf numFmtId="0" fontId="156" fillId="0" borderId="0" xfId="0" applyFont="1" applyFill="1" applyAlignment="1">
      <alignment horizontal="right" vertical="center"/>
    </xf>
    <xf numFmtId="0" fontId="75" fillId="0" borderId="0" xfId="20" applyFont="1" applyFill="1" applyBorder="1" applyAlignment="1">
      <alignment vertical="center"/>
    </xf>
    <xf numFmtId="166" fontId="31" fillId="0" borderId="0" xfId="20" applyNumberFormat="1" applyFont="1" applyFill="1" applyBorder="1" applyAlignment="1">
      <alignment horizontal="right" vertical="center" wrapText="1"/>
    </xf>
    <xf numFmtId="4" fontId="32" fillId="0" borderId="0" xfId="0" applyNumberFormat="1" applyFont="1" applyFill="1" applyBorder="1" applyAlignment="1">
      <alignment horizontal="right" vertical="center"/>
    </xf>
    <xf numFmtId="183" fontId="118" fillId="37" borderId="0" xfId="0" applyNumberFormat="1" applyFont="1" applyFill="1" applyBorder="1" applyAlignment="1">
      <alignment horizontal="center" vertical="center" wrapText="1"/>
    </xf>
    <xf numFmtId="0" fontId="121" fillId="0" borderId="0" xfId="3" applyFont="1" applyFill="1" applyBorder="1" applyAlignment="1">
      <alignment horizontal="center" vertical="center"/>
    </xf>
    <xf numFmtId="0" fontId="16" fillId="0" borderId="0" xfId="2" applyFill="1" applyAlignment="1" applyProtection="1">
      <alignment horizontal="left" vertical="center"/>
    </xf>
    <xf numFmtId="0" fontId="70" fillId="0" borderId="0" xfId="24" applyFont="1" applyAlignment="1">
      <alignment horizontal="left" vertical="center"/>
    </xf>
    <xf numFmtId="0" fontId="0" fillId="0" borderId="0" xfId="0" applyAlignment="1">
      <alignment horizontal="left"/>
    </xf>
    <xf numFmtId="0" fontId="203" fillId="37" borderId="0" xfId="0" applyFont="1" applyFill="1" applyAlignment="1">
      <alignment horizontal="center" vertical="center"/>
    </xf>
    <xf numFmtId="0" fontId="118" fillId="3" borderId="0" xfId="0" applyFont="1" applyFill="1" applyBorder="1" applyAlignment="1">
      <alignment vertical="center" wrapText="1"/>
    </xf>
    <xf numFmtId="0" fontId="31" fillId="27" borderId="0" xfId="3" applyFont="1" applyFill="1" applyBorder="1" applyAlignment="1">
      <alignment horizontal="center" vertical="center"/>
    </xf>
    <xf numFmtId="0" fontId="207" fillId="0" borderId="0" xfId="2" applyFont="1" applyFill="1" applyAlignment="1" applyProtection="1">
      <alignment horizontal="left" vertical="center"/>
    </xf>
    <xf numFmtId="0" fontId="208" fillId="0" borderId="0" xfId="2" applyFont="1" applyFill="1" applyAlignment="1" applyProtection="1">
      <alignment horizontal="left" vertical="center"/>
    </xf>
    <xf numFmtId="0" fontId="209" fillId="0" borderId="0" xfId="2" applyFont="1" applyFill="1" applyAlignment="1" applyProtection="1">
      <alignment horizontal="left" vertical="center"/>
    </xf>
    <xf numFmtId="0" fontId="210" fillId="0" borderId="0" xfId="2" applyFont="1" applyFill="1" applyAlignment="1" applyProtection="1">
      <alignment horizontal="left" vertical="center"/>
    </xf>
    <xf numFmtId="0" fontId="211" fillId="0" borderId="0" xfId="2" applyFont="1" applyFill="1" applyBorder="1" applyAlignment="1" applyProtection="1"/>
    <xf numFmtId="0" fontId="212" fillId="0" borderId="0" xfId="2" applyFont="1" applyFill="1" applyAlignment="1" applyProtection="1">
      <alignment horizontal="left" vertical="center"/>
    </xf>
    <xf numFmtId="0" fontId="213" fillId="0" borderId="0" xfId="2" applyFont="1" applyFill="1" applyAlignment="1" applyProtection="1">
      <alignment horizontal="left" vertical="center"/>
    </xf>
    <xf numFmtId="0" fontId="214" fillId="0" borderId="0" xfId="2" applyFont="1" applyFill="1" applyBorder="1" applyAlignment="1" applyProtection="1">
      <alignment horizontal="left" vertical="center"/>
    </xf>
    <xf numFmtId="0" fontId="32" fillId="0" borderId="0" xfId="0" applyFont="1" applyFill="1" applyBorder="1" applyAlignment="1">
      <alignment horizontal="center" vertical="center" wrapText="1"/>
    </xf>
    <xf numFmtId="0" fontId="135" fillId="32" borderId="0" xfId="0" applyFont="1" applyFill="1" applyBorder="1" applyAlignment="1">
      <alignment vertical="center"/>
    </xf>
    <xf numFmtId="181" fontId="121" fillId="32" borderId="0" xfId="0" applyNumberFormat="1" applyFont="1" applyFill="1" applyBorder="1" applyAlignment="1">
      <alignment horizontal="center" vertical="center"/>
    </xf>
    <xf numFmtId="181" fontId="121" fillId="32" borderId="0" xfId="0" applyNumberFormat="1" applyFont="1" applyFill="1" applyBorder="1" applyAlignment="1">
      <alignment horizontal="center" vertical="center" wrapText="1"/>
    </xf>
    <xf numFmtId="181" fontId="161" fillId="32" borderId="0" xfId="0" applyNumberFormat="1" applyFont="1" applyFill="1" applyBorder="1" applyAlignment="1">
      <alignment horizontal="center" vertical="center"/>
    </xf>
    <xf numFmtId="0" fontId="135" fillId="3" borderId="0" xfId="0" applyFont="1" applyFill="1" applyBorder="1" applyAlignment="1">
      <alignment vertical="center" wrapText="1"/>
    </xf>
    <xf numFmtId="3" fontId="135" fillId="3" borderId="0" xfId="0" applyNumberFormat="1" applyFont="1" applyFill="1" applyBorder="1" applyAlignment="1">
      <alignment horizontal="right" vertical="center" indent="1"/>
    </xf>
    <xf numFmtId="0" fontId="121" fillId="3" borderId="0" xfId="0" applyFont="1" applyFill="1" applyBorder="1" applyAlignment="1">
      <alignment vertical="center"/>
    </xf>
    <xf numFmtId="0" fontId="135" fillId="3" borderId="0" xfId="0" applyFont="1" applyFill="1" applyBorder="1" applyAlignment="1">
      <alignment horizontal="right" vertical="center" indent="1"/>
    </xf>
    <xf numFmtId="0" fontId="135" fillId="3" borderId="0" xfId="0" applyFont="1" applyFill="1" applyBorder="1" applyAlignment="1">
      <alignment horizontal="left" vertical="center" indent="1"/>
    </xf>
    <xf numFmtId="0" fontId="135" fillId="3" borderId="0" xfId="0" applyFont="1" applyFill="1" applyBorder="1" applyAlignment="1">
      <alignment horizontal="left" vertical="center" wrapText="1" indent="1"/>
    </xf>
    <xf numFmtId="0" fontId="121" fillId="35" borderId="0" xfId="0" applyFont="1" applyFill="1" applyBorder="1" applyAlignment="1">
      <alignment vertical="center"/>
    </xf>
    <xf numFmtId="3" fontId="121" fillId="35" borderId="0" xfId="0" applyNumberFormat="1" applyFont="1" applyFill="1" applyBorder="1" applyAlignment="1">
      <alignment horizontal="right" vertical="center" indent="1"/>
    </xf>
    <xf numFmtId="0" fontId="135" fillId="3" borderId="0" xfId="0" applyFont="1" applyFill="1" applyBorder="1" applyAlignment="1">
      <alignment horizontal="left" vertical="center" indent="2"/>
    </xf>
    <xf numFmtId="4" fontId="135" fillId="3" borderId="0" xfId="0" applyNumberFormat="1" applyFont="1" applyFill="1" applyBorder="1" applyAlignment="1">
      <alignment horizontal="right" vertical="center" indent="1"/>
    </xf>
    <xf numFmtId="0" fontId="23" fillId="38" borderId="0" xfId="27" applyFont="1" applyFill="1" applyBorder="1" applyAlignment="1" applyProtection="1">
      <alignment vertical="center"/>
      <protection locked="0"/>
    </xf>
    <xf numFmtId="0" fontId="39" fillId="38" borderId="0" xfId="27" applyFont="1" applyFill="1" applyAlignment="1" applyProtection="1">
      <alignment vertical="center"/>
      <protection locked="0"/>
    </xf>
    <xf numFmtId="0" fontId="124" fillId="0" borderId="0" xfId="0" applyNumberFormat="1" applyFont="1" applyFill="1" applyAlignment="1">
      <alignment vertical="top"/>
    </xf>
    <xf numFmtId="0" fontId="124" fillId="2" borderId="0" xfId="0" applyFont="1" applyFill="1" applyBorder="1" applyAlignment="1">
      <alignment vertical="distributed"/>
    </xf>
    <xf numFmtId="0" fontId="168" fillId="0" borderId="0" xfId="0" applyNumberFormat="1" applyFont="1" applyFill="1" applyBorder="1" applyAlignment="1">
      <alignment vertical="center"/>
    </xf>
    <xf numFmtId="0" fontId="93" fillId="0" borderId="0" xfId="0" applyFont="1" applyAlignment="1">
      <alignment vertical="top"/>
    </xf>
    <xf numFmtId="0" fontId="39" fillId="35" borderId="0" xfId="0" applyFont="1" applyFill="1" applyBorder="1" applyAlignment="1">
      <alignment horizontal="center" vertical="center" wrapText="1"/>
    </xf>
    <xf numFmtId="181" fontId="161" fillId="32" borderId="0" xfId="0" applyNumberFormat="1" applyFont="1" applyFill="1" applyBorder="1" applyAlignment="1">
      <alignment horizontal="center" vertical="center" wrapText="1"/>
    </xf>
    <xf numFmtId="181" fontId="159" fillId="32" borderId="0" xfId="0" applyNumberFormat="1" applyFont="1" applyFill="1" applyBorder="1" applyAlignment="1">
      <alignment horizontal="center" vertical="center" wrapText="1"/>
    </xf>
    <xf numFmtId="0" fontId="48" fillId="32" borderId="4" xfId="0" applyFont="1" applyFill="1" applyBorder="1" applyAlignment="1">
      <alignment horizontal="center" vertical="center" wrapText="1"/>
    </xf>
    <xf numFmtId="0" fontId="32" fillId="32" borderId="5" xfId="0" applyFont="1" applyFill="1" applyBorder="1" applyAlignment="1">
      <alignment horizontal="center" vertical="center"/>
    </xf>
    <xf numFmtId="0" fontId="32" fillId="32" borderId="8" xfId="0" applyFont="1" applyFill="1" applyBorder="1" applyAlignment="1">
      <alignment horizontal="center" vertical="center"/>
    </xf>
    <xf numFmtId="0" fontId="160" fillId="32" borderId="9" xfId="0" applyFont="1" applyFill="1" applyBorder="1" applyAlignment="1">
      <alignment horizontal="center" vertical="center" wrapText="1"/>
    </xf>
    <xf numFmtId="0" fontId="160" fillId="32" borderId="10" xfId="0" applyFont="1" applyFill="1" applyBorder="1" applyAlignment="1">
      <alignment horizontal="center" vertical="center"/>
    </xf>
    <xf numFmtId="0" fontId="160" fillId="32" borderId="11" xfId="0" applyFont="1" applyFill="1" applyBorder="1" applyAlignment="1">
      <alignment horizontal="center" vertical="center"/>
    </xf>
    <xf numFmtId="0" fontId="32" fillId="32" borderId="4" xfId="0" applyFont="1" applyFill="1" applyBorder="1" applyAlignment="1">
      <alignment horizontal="center" vertical="center"/>
    </xf>
    <xf numFmtId="0" fontId="32" fillId="32" borderId="5" xfId="0" applyFont="1" applyFill="1" applyBorder="1" applyAlignment="1">
      <alignment horizontal="center" vertical="center" wrapText="1"/>
    </xf>
    <xf numFmtId="0" fontId="32" fillId="32" borderId="8" xfId="0" applyFont="1" applyFill="1" applyBorder="1" applyAlignment="1">
      <alignment horizontal="center" vertical="center" wrapText="1"/>
    </xf>
    <xf numFmtId="0" fontId="160" fillId="32" borderId="9" xfId="0" applyFont="1" applyFill="1" applyBorder="1" applyAlignment="1">
      <alignment horizontal="center" vertical="center"/>
    </xf>
    <xf numFmtId="0" fontId="160" fillId="32" borderId="11" xfId="0" applyFont="1" applyFill="1" applyBorder="1" applyAlignment="1">
      <alignment horizontal="center" vertical="top" wrapText="1"/>
    </xf>
    <xf numFmtId="167" fontId="40" fillId="3" borderId="4" xfId="1" applyNumberFormat="1" applyFont="1" applyFill="1" applyBorder="1" applyAlignment="1">
      <alignment horizontal="center" vertical="center"/>
    </xf>
    <xf numFmtId="167" fontId="40" fillId="3" borderId="5" xfId="1" applyNumberFormat="1" applyFont="1" applyFill="1" applyBorder="1" applyAlignment="1">
      <alignment horizontal="left" vertical="center" indent="1"/>
    </xf>
    <xf numFmtId="167" fontId="40" fillId="3" borderId="5" xfId="1" applyNumberFormat="1" applyFont="1" applyFill="1" applyBorder="1" applyAlignment="1">
      <alignment horizontal="center" vertical="center"/>
    </xf>
    <xf numFmtId="169" fontId="40" fillId="3" borderId="8" xfId="1" applyNumberFormat="1" applyFont="1" applyFill="1" applyBorder="1" applyAlignment="1">
      <alignment horizontal="center" vertical="center" wrapText="1"/>
    </xf>
    <xf numFmtId="167" fontId="40" fillId="3" borderId="6" xfId="1" applyNumberFormat="1" applyFont="1" applyFill="1" applyBorder="1" applyAlignment="1">
      <alignment horizontal="center" vertical="center"/>
    </xf>
    <xf numFmtId="169" fontId="40" fillId="3" borderId="7" xfId="1" applyNumberFormat="1" applyFont="1" applyFill="1" applyBorder="1" applyAlignment="1">
      <alignment horizontal="center" vertical="center" wrapText="1"/>
    </xf>
    <xf numFmtId="167" fontId="73" fillId="32" borderId="6" xfId="1" applyNumberFormat="1" applyFont="1" applyFill="1" applyBorder="1" applyAlignment="1">
      <alignment horizontal="center" vertical="center"/>
    </xf>
    <xf numFmtId="169" fontId="73" fillId="32" borderId="7" xfId="1" applyNumberFormat="1" applyFont="1" applyFill="1" applyBorder="1" applyAlignment="1">
      <alignment horizontal="center" vertical="center" wrapText="1"/>
    </xf>
    <xf numFmtId="167" fontId="73" fillId="32" borderId="9" xfId="1" applyNumberFormat="1" applyFont="1" applyFill="1" applyBorder="1" applyAlignment="1">
      <alignment horizontal="center" vertical="center"/>
    </xf>
    <xf numFmtId="167" fontId="73" fillId="32" borderId="10" xfId="1" applyNumberFormat="1" applyFont="1" applyFill="1" applyBorder="1" applyAlignment="1">
      <alignment horizontal="left" vertical="center" indent="1"/>
    </xf>
    <xf numFmtId="167" fontId="73" fillId="32" borderId="10" xfId="1" applyNumberFormat="1" applyFont="1" applyFill="1" applyBorder="1" applyAlignment="1">
      <alignment horizontal="center" vertical="center"/>
    </xf>
    <xf numFmtId="169" fontId="73" fillId="32" borderId="11" xfId="1" applyNumberFormat="1" applyFont="1" applyFill="1" applyBorder="1" applyAlignment="1">
      <alignment horizontal="center" vertical="center" wrapText="1"/>
    </xf>
    <xf numFmtId="10" fontId="40" fillId="3" borderId="4" xfId="4" applyNumberFormat="1" applyFont="1" applyFill="1" applyBorder="1" applyAlignment="1">
      <alignment horizontal="center" vertical="center" wrapText="1"/>
    </xf>
    <xf numFmtId="10" fontId="40" fillId="4" borderId="5" xfId="1" applyNumberFormat="1" applyFont="1" applyFill="1" applyBorder="1" applyAlignment="1" applyProtection="1">
      <alignment horizontal="right" vertical="center" indent="3"/>
      <protection hidden="1"/>
    </xf>
    <xf numFmtId="10" fontId="40" fillId="4" borderId="8" xfId="1" applyNumberFormat="1" applyFont="1" applyFill="1" applyBorder="1" applyAlignment="1" applyProtection="1">
      <alignment horizontal="right" vertical="center" indent="3"/>
      <protection hidden="1"/>
    </xf>
    <xf numFmtId="10" fontId="40" fillId="3" borderId="6" xfId="4" applyNumberFormat="1" applyFont="1" applyFill="1" applyBorder="1" applyAlignment="1">
      <alignment horizontal="center" vertical="center" wrapText="1"/>
    </xf>
    <xf numFmtId="10" fontId="40" fillId="4" borderId="7" xfId="1" applyNumberFormat="1" applyFont="1" applyFill="1" applyBorder="1" applyAlignment="1" applyProtection="1">
      <alignment horizontal="right" vertical="center" indent="3"/>
      <protection hidden="1"/>
    </xf>
    <xf numFmtId="10" fontId="73" fillId="32" borderId="6" xfId="4" applyNumberFormat="1" applyFont="1" applyFill="1" applyBorder="1" applyAlignment="1">
      <alignment horizontal="center" vertical="center" wrapText="1"/>
    </xf>
    <xf numFmtId="10" fontId="40" fillId="4" borderId="7" xfId="4" applyNumberFormat="1" applyFont="1" applyFill="1" applyBorder="1" applyAlignment="1" applyProtection="1">
      <alignment horizontal="right" vertical="center" indent="3"/>
      <protection hidden="1"/>
    </xf>
    <xf numFmtId="10" fontId="73" fillId="32" borderId="7" xfId="4" applyNumberFormat="1" applyFont="1" applyFill="1" applyBorder="1" applyAlignment="1">
      <alignment horizontal="center" vertical="center" wrapText="1"/>
    </xf>
    <xf numFmtId="10" fontId="73" fillId="32" borderId="9" xfId="4" applyNumberFormat="1" applyFont="1" applyFill="1" applyBorder="1" applyAlignment="1">
      <alignment horizontal="center" vertical="center" wrapText="1"/>
    </xf>
    <xf numFmtId="10" fontId="73" fillId="32" borderId="10" xfId="4" applyNumberFormat="1" applyFont="1" applyFill="1" applyBorder="1" applyAlignment="1">
      <alignment horizontal="center" vertical="center" wrapText="1"/>
    </xf>
    <xf numFmtId="10" fontId="73" fillId="32" borderId="11" xfId="4" applyNumberFormat="1" applyFont="1" applyFill="1" applyBorder="1" applyAlignment="1">
      <alignment horizontal="center" vertical="center" wrapText="1"/>
    </xf>
    <xf numFmtId="0" fontId="187"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18" fillId="3" borderId="0" xfId="0" applyFont="1" applyFill="1" applyBorder="1" applyAlignment="1">
      <alignment horizontal="left" vertical="center" wrapText="1" indent="1"/>
    </xf>
    <xf numFmtId="0" fontId="159" fillId="3" borderId="0" xfId="0" applyFont="1" applyFill="1" applyBorder="1" applyAlignment="1">
      <alignment horizontal="left" vertical="center" wrapText="1" indent="1"/>
    </xf>
    <xf numFmtId="0" fontId="115" fillId="3" borderId="0" xfId="0" applyFont="1" applyFill="1" applyBorder="1" applyAlignment="1">
      <alignment horizontal="center" vertical="center"/>
    </xf>
    <xf numFmtId="0" fontId="158"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116" fillId="3" borderId="0" xfId="0" applyFont="1" applyFill="1" applyBorder="1" applyAlignment="1">
      <alignment horizontal="center" vertical="center" wrapText="1"/>
    </xf>
    <xf numFmtId="0" fontId="117" fillId="3" borderId="0" xfId="0" applyFont="1" applyFill="1" applyBorder="1" applyAlignment="1">
      <alignment horizontal="center" vertical="center"/>
    </xf>
    <xf numFmtId="0" fontId="115" fillId="3" borderId="0" xfId="0" applyFont="1" applyFill="1" applyBorder="1" applyAlignment="1">
      <alignment horizontal="center" vertical="center" wrapText="1"/>
    </xf>
    <xf numFmtId="0" fontId="186" fillId="3" borderId="0" xfId="0" applyFont="1" applyFill="1" applyBorder="1" applyAlignment="1">
      <alignment horizontal="center" vertical="center"/>
    </xf>
    <xf numFmtId="0" fontId="14" fillId="32" borderId="0" xfId="27" applyFont="1" applyFill="1" applyAlignment="1" applyProtection="1">
      <alignment horizontal="center" vertical="center" wrapText="1"/>
    </xf>
    <xf numFmtId="0" fontId="14" fillId="32" borderId="0" xfId="27" applyFont="1" applyFill="1" applyAlignment="1" applyProtection="1">
      <alignment horizontal="center" vertical="center"/>
    </xf>
    <xf numFmtId="0" fontId="11" fillId="32" borderId="0" xfId="27" applyFont="1" applyFill="1" applyAlignment="1" applyProtection="1">
      <alignment horizontal="center" vertical="center" wrapText="1"/>
    </xf>
    <xf numFmtId="0" fontId="11" fillId="32" borderId="0" xfId="27" applyFont="1" applyFill="1" applyAlignment="1" applyProtection="1">
      <alignment horizontal="center" vertical="center"/>
    </xf>
    <xf numFmtId="10" fontId="99" fillId="35" borderId="0" xfId="0" applyNumberFormat="1" applyFont="1" applyFill="1" applyBorder="1" applyAlignment="1">
      <alignment horizontal="center" vertical="center"/>
    </xf>
    <xf numFmtId="3" fontId="99" fillId="35" borderId="0" xfId="0" applyNumberFormat="1" applyFont="1" applyFill="1" applyBorder="1" applyAlignment="1">
      <alignment horizontal="center" vertical="center"/>
    </xf>
    <xf numFmtId="0" fontId="137" fillId="32" borderId="0" xfId="0" applyFont="1" applyFill="1" applyBorder="1" applyAlignment="1">
      <alignment horizontal="center" vertical="center" wrapText="1"/>
    </xf>
    <xf numFmtId="0" fontId="89" fillId="32" borderId="0" xfId="0" applyFont="1" applyFill="1" applyBorder="1" applyAlignment="1">
      <alignment horizontal="center" vertical="center" wrapText="1"/>
    </xf>
    <xf numFmtId="0" fontId="97" fillId="32" borderId="0" xfId="0" applyFont="1" applyFill="1" applyBorder="1" applyAlignment="1">
      <alignment horizontal="center" vertical="center" wrapText="1"/>
    </xf>
    <xf numFmtId="0" fontId="143" fillId="34" borderId="0" xfId="0" applyFont="1" applyFill="1" applyBorder="1" applyAlignment="1">
      <alignment horizontal="left" vertical="center" wrapText="1"/>
    </xf>
    <xf numFmtId="0" fontId="31" fillId="32"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133" fillId="9" borderId="0" xfId="0" applyFont="1" applyFill="1" applyBorder="1" applyAlignment="1">
      <alignment horizontal="left" vertical="center" wrapText="1"/>
    </xf>
    <xf numFmtId="0" fontId="93" fillId="9" borderId="0" xfId="0" applyFont="1" applyFill="1" applyBorder="1" applyAlignment="1">
      <alignment horizontal="left" vertical="center" wrapText="1"/>
    </xf>
    <xf numFmtId="0" fontId="89" fillId="9"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0" fillId="0" borderId="0" xfId="0" applyFill="1" applyAlignment="1">
      <alignment horizontal="center" vertical="center" wrapText="1"/>
    </xf>
    <xf numFmtId="0" fontId="168"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182" fontId="40" fillId="32" borderId="0" xfId="27" applyNumberFormat="1" applyFont="1" applyFill="1" applyBorder="1" applyAlignment="1" applyProtection="1">
      <alignment horizontal="center" vertical="center" wrapText="1"/>
      <protection locked="0"/>
    </xf>
    <xf numFmtId="182" fontId="39" fillId="32" borderId="0" xfId="27" applyNumberFormat="1" applyFont="1" applyFill="1" applyBorder="1" applyAlignment="1" applyProtection="1">
      <alignment horizontal="center" vertical="center" wrapText="1"/>
      <protection locked="0"/>
    </xf>
    <xf numFmtId="0" fontId="39" fillId="32" borderId="0" xfId="27" applyFont="1" applyFill="1" applyAlignment="1" applyProtection="1">
      <alignment horizontal="center" vertical="center" wrapText="1"/>
      <protection locked="0"/>
    </xf>
    <xf numFmtId="0" fontId="14" fillId="32" borderId="0" xfId="27" applyFont="1" applyFill="1" applyBorder="1" applyAlignment="1" applyProtection="1">
      <alignment horizontal="center" vertical="center" wrapText="1"/>
      <protection locked="0"/>
    </xf>
    <xf numFmtId="0" fontId="124" fillId="2" borderId="0" xfId="0" applyFont="1" applyFill="1" applyBorder="1" applyAlignment="1">
      <alignment horizontal="left" vertical="top" wrapText="1"/>
    </xf>
    <xf numFmtId="0" fontId="168" fillId="0" borderId="0" xfId="0" applyNumberFormat="1" applyFont="1" applyFill="1" applyBorder="1" applyAlignment="1">
      <alignment horizontal="left" vertical="top" wrapText="1"/>
    </xf>
    <xf numFmtId="0" fontId="93" fillId="0" borderId="0" xfId="0" applyFont="1" applyAlignment="1">
      <alignment horizontal="left" vertical="top" wrapText="1"/>
    </xf>
    <xf numFmtId="0" fontId="32" fillId="32" borderId="0" xfId="0" applyFont="1" applyFill="1" applyBorder="1" applyAlignment="1">
      <alignment horizontal="center" vertical="center" wrapText="1"/>
    </xf>
    <xf numFmtId="0" fontId="160" fillId="32" borderId="0" xfId="0" applyFont="1" applyFill="1" applyBorder="1" applyAlignment="1">
      <alignment horizontal="center" vertical="center"/>
    </xf>
    <xf numFmtId="0" fontId="160" fillId="32" borderId="0" xfId="0" applyFont="1" applyFill="1" applyAlignment="1">
      <alignment horizontal="center" vertical="center" wrapText="1"/>
    </xf>
    <xf numFmtId="0" fontId="32" fillId="32" borderId="0" xfId="0" applyFont="1" applyFill="1" applyBorder="1" applyAlignment="1">
      <alignment horizontal="center" vertical="center"/>
    </xf>
    <xf numFmtId="0" fontId="32" fillId="32" borderId="0" xfId="0" applyFont="1" applyFill="1" applyAlignment="1">
      <alignment horizontal="center" vertical="center" wrapText="1"/>
    </xf>
    <xf numFmtId="0" fontId="39" fillId="32" borderId="0" xfId="0" applyFont="1" applyFill="1" applyBorder="1" applyAlignment="1">
      <alignment horizontal="center" vertical="center"/>
    </xf>
    <xf numFmtId="0" fontId="31" fillId="32" borderId="1" xfId="0" applyFont="1" applyFill="1" applyBorder="1" applyAlignment="1">
      <alignment horizontal="center" vertical="center" wrapText="1"/>
    </xf>
    <xf numFmtId="0" fontId="31" fillId="32" borderId="2" xfId="0" applyFont="1" applyFill="1" applyBorder="1" applyAlignment="1">
      <alignment horizontal="center" vertical="center" wrapText="1"/>
    </xf>
    <xf numFmtId="0" fontId="31" fillId="32" borderId="3" xfId="0" applyFont="1" applyFill="1" applyBorder="1" applyAlignment="1">
      <alignment horizontal="center" vertical="center" wrapText="1"/>
    </xf>
    <xf numFmtId="0" fontId="125" fillId="0" borderId="0" xfId="0" applyFont="1" applyFill="1" applyBorder="1" applyAlignment="1">
      <alignment horizontal="justify" vertical="top" wrapText="1"/>
    </xf>
    <xf numFmtId="0" fontId="173" fillId="0" borderId="0" xfId="0" applyFont="1" applyFill="1" applyBorder="1" applyAlignment="1">
      <alignment horizontal="justify" vertical="top" wrapText="1"/>
    </xf>
    <xf numFmtId="0" fontId="39" fillId="32" borderId="0" xfId="0" applyFont="1" applyFill="1" applyBorder="1" applyAlignment="1">
      <alignment horizontal="center" vertical="center" wrapText="1"/>
    </xf>
    <xf numFmtId="0" fontId="31" fillId="32" borderId="0" xfId="0" applyFont="1" applyFill="1" applyBorder="1" applyAlignment="1">
      <alignment horizontal="center" vertical="center" wrapText="1"/>
    </xf>
    <xf numFmtId="0" fontId="14" fillId="32" borderId="0" xfId="0" applyFont="1" applyFill="1" applyBorder="1" applyAlignment="1">
      <alignment horizontal="center" vertical="center" wrapText="1"/>
    </xf>
    <xf numFmtId="0" fontId="23" fillId="32" borderId="0" xfId="0" applyFont="1" applyFill="1" applyBorder="1" applyAlignment="1">
      <alignment horizontal="center" vertical="center" wrapText="1"/>
    </xf>
    <xf numFmtId="2" fontId="54" fillId="32" borderId="0" xfId="0" applyNumberFormat="1" applyFont="1" applyFill="1" applyBorder="1" applyAlignment="1">
      <alignment horizontal="center" vertical="center" wrapText="1"/>
    </xf>
    <xf numFmtId="0" fontId="40" fillId="32" borderId="0" xfId="0" applyFont="1" applyFill="1" applyAlignment="1">
      <alignment horizontal="center" vertical="center"/>
    </xf>
    <xf numFmtId="0" fontId="14" fillId="0" borderId="0" xfId="0" applyFont="1" applyFill="1" applyBorder="1" applyAlignment="1">
      <alignment horizontal="center" vertical="center" wrapText="1"/>
    </xf>
    <xf numFmtId="0" fontId="10" fillId="0" borderId="0" xfId="0" applyFont="1" applyFill="1" applyAlignment="1">
      <alignment horizontal="center" vertical="center"/>
    </xf>
    <xf numFmtId="0" fontId="39" fillId="32" borderId="0" xfId="0" applyFont="1" applyFill="1" applyAlignment="1">
      <alignment horizontal="center" vertical="center"/>
    </xf>
    <xf numFmtId="0" fontId="39" fillId="0" borderId="0" xfId="0" applyFont="1" applyFill="1" applyAlignment="1">
      <alignment horizontal="center" vertical="center"/>
    </xf>
    <xf numFmtId="0" fontId="168" fillId="0" borderId="0" xfId="0" applyFont="1" applyFill="1" applyAlignment="1">
      <alignment horizontal="justify" vertical="top" wrapText="1"/>
    </xf>
    <xf numFmtId="0" fontId="169"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169" fillId="0" borderId="0" xfId="0" applyFont="1" applyFill="1" applyAlignment="1">
      <alignment horizontal="justify" vertical="top" wrapText="1"/>
    </xf>
    <xf numFmtId="0" fontId="124" fillId="0" borderId="0" xfId="0" applyNumberFormat="1" applyFont="1" applyFill="1" applyAlignment="1">
      <alignment horizontal="left" vertical="top" wrapText="1"/>
    </xf>
    <xf numFmtId="0" fontId="23" fillId="32" borderId="0" xfId="0" applyFont="1" applyFill="1" applyBorder="1" applyAlignment="1">
      <alignment horizontal="center" vertical="center"/>
    </xf>
    <xf numFmtId="0" fontId="10" fillId="32" borderId="0" xfId="0" applyFont="1" applyFill="1" applyAlignment="1">
      <alignment horizontal="center" vertical="center"/>
    </xf>
    <xf numFmtId="14" fontId="40" fillId="32" borderId="0" xfId="0" applyNumberFormat="1" applyFont="1" applyFill="1" applyBorder="1" applyAlignment="1">
      <alignment horizontal="center" vertical="center"/>
    </xf>
    <xf numFmtId="0" fontId="40" fillId="32" borderId="0" xfId="0" applyFont="1" applyFill="1" applyAlignment="1">
      <alignment horizontal="center" vertical="center" wrapText="1"/>
    </xf>
    <xf numFmtId="0" fontId="179" fillId="32" borderId="0" xfId="0" applyFont="1" applyFill="1" applyAlignment="1">
      <alignment horizontal="center" vertical="center"/>
    </xf>
    <xf numFmtId="14" fontId="160" fillId="32" borderId="0" xfId="0" applyNumberFormat="1" applyFont="1" applyFill="1" applyBorder="1" applyAlignment="1">
      <alignment horizontal="center" vertical="center"/>
    </xf>
    <xf numFmtId="2" fontId="31" fillId="32" borderId="0" xfId="0" applyNumberFormat="1" applyFont="1" applyFill="1" applyBorder="1" applyAlignment="1">
      <alignment horizontal="center" vertical="center" wrapText="1"/>
    </xf>
    <xf numFmtId="0" fontId="31" fillId="32" borderId="0" xfId="0" applyFont="1" applyFill="1" applyBorder="1" applyAlignment="1">
      <alignment horizontal="center" vertical="center"/>
    </xf>
    <xf numFmtId="0" fontId="67" fillId="36" borderId="0" xfId="24" applyFont="1" applyFill="1" applyBorder="1" applyAlignment="1" applyProtection="1">
      <alignment horizontal="center" vertical="center" wrapText="1" readingOrder="1"/>
      <protection locked="0"/>
    </xf>
    <xf numFmtId="0" fontId="50" fillId="32" borderId="0" xfId="24" applyFont="1" applyFill="1" applyBorder="1" applyAlignment="1" applyProtection="1">
      <alignment horizontal="center" vertical="center" wrapText="1" readingOrder="1"/>
      <protection locked="0"/>
    </xf>
    <xf numFmtId="0" fontId="40" fillId="3" borderId="0" xfId="0" applyFont="1" applyFill="1" applyAlignment="1">
      <alignment horizontal="left" vertical="center" wrapText="1"/>
    </xf>
    <xf numFmtId="0" fontId="154" fillId="32" borderId="0" xfId="0" applyFont="1" applyFill="1" applyAlignment="1">
      <alignment horizontal="center"/>
    </xf>
    <xf numFmtId="0" fontId="118" fillId="32" borderId="0" xfId="0" applyFont="1" applyFill="1" applyAlignment="1">
      <alignment horizontal="center" vertical="center" wrapText="1"/>
    </xf>
    <xf numFmtId="0" fontId="0" fillId="32" borderId="0" xfId="0" applyFill="1" applyAlignment="1">
      <alignment horizontal="center"/>
    </xf>
    <xf numFmtId="0" fontId="32" fillId="0" borderId="0" xfId="0" applyFont="1" applyFill="1" applyAlignment="1">
      <alignment horizontal="center" vertical="center" wrapText="1"/>
    </xf>
    <xf numFmtId="0" fontId="0" fillId="0" borderId="0" xfId="0" applyFill="1" applyAlignment="1">
      <alignment horizontal="center" vertical="center"/>
    </xf>
    <xf numFmtId="0" fontId="31" fillId="0" borderId="0" xfId="0" applyFont="1" applyFill="1" applyAlignment="1">
      <alignment horizontal="center" vertical="center" wrapText="1"/>
    </xf>
    <xf numFmtId="0" fontId="32" fillId="0" borderId="0" xfId="0" applyFont="1" applyFill="1" applyBorder="1" applyAlignment="1">
      <alignment horizontal="center" vertical="center" wrapText="1"/>
    </xf>
    <xf numFmtId="0" fontId="0" fillId="0" borderId="0" xfId="0" applyFill="1" applyAlignment="1">
      <alignment wrapText="1"/>
    </xf>
    <xf numFmtId="0" fontId="70" fillId="0" borderId="0" xfId="24" applyFont="1" applyAlignment="1">
      <alignment horizontal="left" vertical="center" wrapText="1"/>
    </xf>
    <xf numFmtId="0" fontId="174" fillId="0" borderId="0" xfId="24" applyFont="1" applyAlignment="1">
      <alignment horizontal="left" vertical="center" wrapText="1"/>
    </xf>
    <xf numFmtId="0" fontId="70" fillId="0" borderId="0" xfId="24" applyFont="1" applyAlignment="1">
      <alignment horizontal="right" vertical="center" wrapText="1"/>
    </xf>
    <xf numFmtId="0" fontId="50" fillId="0" borderId="0" xfId="0" applyFont="1" applyAlignment="1">
      <alignment horizontal="right"/>
    </xf>
    <xf numFmtId="0" fontId="0" fillId="0" borderId="0" xfId="0" applyAlignment="1"/>
    <xf numFmtId="0" fontId="39" fillId="12" borderId="0" xfId="3" applyFont="1" applyFill="1" applyBorder="1" applyAlignment="1">
      <alignment horizontal="center" vertical="center" wrapText="1"/>
    </xf>
    <xf numFmtId="0" fontId="14" fillId="12" borderId="0" xfId="3" applyFont="1" applyFill="1" applyBorder="1" applyAlignment="1">
      <alignment horizontal="center" vertical="center" wrapText="1"/>
    </xf>
    <xf numFmtId="0" fontId="31" fillId="15" borderId="0" xfId="3" applyFont="1" applyFill="1" applyBorder="1" applyAlignment="1">
      <alignment horizontal="center" vertical="center" wrapText="1"/>
    </xf>
    <xf numFmtId="172" fontId="39" fillId="15" borderId="0" xfId="3" applyNumberFormat="1" applyFont="1" applyFill="1" applyBorder="1" applyAlignment="1">
      <alignment horizontal="center" vertical="center"/>
    </xf>
    <xf numFmtId="0" fontId="39" fillId="12" borderId="0" xfId="3" applyFont="1" applyFill="1" applyBorder="1" applyAlignment="1">
      <alignment horizontal="center" vertical="center"/>
    </xf>
    <xf numFmtId="0" fontId="118" fillId="16" borderId="1" xfId="3" applyFont="1" applyFill="1" applyBorder="1" applyAlignment="1">
      <alignment horizontal="center" vertical="center" wrapText="1"/>
    </xf>
    <xf numFmtId="0" fontId="118" fillId="16" borderId="2" xfId="3" applyFont="1" applyFill="1" applyBorder="1" applyAlignment="1">
      <alignment horizontal="center" vertical="center" wrapText="1"/>
    </xf>
    <xf numFmtId="0" fontId="118" fillId="16" borderId="3" xfId="3" applyFont="1" applyFill="1" applyBorder="1" applyAlignment="1">
      <alignment horizontal="center" vertical="center" wrapText="1"/>
    </xf>
    <xf numFmtId="0" fontId="121" fillId="0" borderId="0" xfId="0" applyFont="1" applyAlignment="1">
      <alignment horizontal="left" vertical="top" wrapText="1"/>
    </xf>
    <xf numFmtId="0" fontId="39" fillId="11" borderId="0" xfId="0" applyFont="1" applyFill="1" applyBorder="1" applyAlignment="1">
      <alignment horizontal="center"/>
    </xf>
    <xf numFmtId="0" fontId="70" fillId="0" borderId="0" xfId="0" applyFont="1" applyBorder="1" applyAlignment="1">
      <alignment horizontal="center" vertical="center"/>
    </xf>
    <xf numFmtId="0" fontId="163" fillId="0" borderId="0" xfId="0" applyFont="1" applyBorder="1" applyAlignment="1">
      <alignment horizontal="center" vertical="center"/>
    </xf>
    <xf numFmtId="0" fontId="31" fillId="11" borderId="0" xfId="0" applyFont="1" applyFill="1" applyBorder="1" applyAlignment="1">
      <alignment horizontal="center" vertical="center" wrapText="1"/>
    </xf>
    <xf numFmtId="0" fontId="31" fillId="11" borderId="0" xfId="0" applyFont="1" applyFill="1" applyBorder="1" applyAlignment="1">
      <alignment horizontal="center" vertical="center"/>
    </xf>
    <xf numFmtId="0" fontId="75" fillId="11" borderId="0" xfId="0" applyFont="1" applyFill="1" applyBorder="1" applyAlignment="1">
      <alignment horizontal="left" vertical="center" wrapText="1"/>
    </xf>
    <xf numFmtId="2" fontId="32" fillId="11" borderId="0" xfId="0" applyNumberFormat="1" applyFont="1" applyFill="1" applyBorder="1" applyAlignment="1">
      <alignment horizontal="left" vertical="center" wrapText="1"/>
    </xf>
    <xf numFmtId="0" fontId="31" fillId="11" borderId="0" xfId="0" applyFont="1" applyFill="1" applyBorder="1" applyAlignment="1" applyProtection="1">
      <alignment horizontal="center" vertical="center" wrapText="1"/>
      <protection locked="0"/>
    </xf>
    <xf numFmtId="0" fontId="31" fillId="11" borderId="0" xfId="0" applyFont="1" applyFill="1" applyBorder="1" applyAlignment="1" applyProtection="1">
      <alignment horizontal="center" vertical="center"/>
      <protection locked="0"/>
    </xf>
    <xf numFmtId="0" fontId="172" fillId="0" borderId="0" xfId="0" applyFont="1" applyAlignment="1">
      <alignment horizontal="left" vertical="center" wrapText="1"/>
    </xf>
    <xf numFmtId="0" fontId="172" fillId="0" borderId="0" xfId="0" applyFont="1" applyAlignment="1">
      <alignment horizontal="left" vertical="top" wrapText="1"/>
    </xf>
    <xf numFmtId="0" fontId="78" fillId="0" borderId="0" xfId="0" applyFont="1" applyAlignment="1">
      <alignment horizontal="left" vertical="center" wrapText="1"/>
    </xf>
    <xf numFmtId="0" fontId="40" fillId="0" borderId="0" xfId="3" applyFont="1" applyFill="1" applyBorder="1" applyAlignment="1">
      <alignment horizontal="center" vertical="center" wrapText="1"/>
    </xf>
    <xf numFmtId="0" fontId="40" fillId="19" borderId="0" xfId="3" applyFont="1" applyFill="1" applyBorder="1" applyAlignment="1">
      <alignment horizontal="right" vertical="center" wrapText="1"/>
    </xf>
    <xf numFmtId="0" fontId="31" fillId="3" borderId="0" xfId="22" applyFont="1" applyFill="1" applyBorder="1" applyAlignment="1">
      <alignment horizontal="right" vertical="center" wrapText="1"/>
    </xf>
    <xf numFmtId="0" fontId="32" fillId="0" borderId="0" xfId="0" applyFont="1" applyFill="1" applyAlignment="1">
      <alignment horizontal="left" vertical="top" wrapText="1"/>
    </xf>
    <xf numFmtId="0" fontId="50" fillId="0" borderId="0" xfId="0" applyFont="1" applyFill="1" applyBorder="1" applyAlignment="1">
      <alignment horizontal="left" vertical="center" wrapText="1" readingOrder="1"/>
    </xf>
    <xf numFmtId="0" fontId="40" fillId="19" borderId="8" xfId="0" applyFont="1" applyFill="1" applyBorder="1" applyAlignment="1">
      <alignment horizontal="center" vertical="center" wrapText="1"/>
    </xf>
    <xf numFmtId="0" fontId="40" fillId="19" borderId="11" xfId="0" applyFont="1" applyFill="1" applyBorder="1" applyAlignment="1">
      <alignment horizontal="center" vertical="center" wrapText="1"/>
    </xf>
    <xf numFmtId="0" fontId="120" fillId="19" borderId="1" xfId="0" applyFont="1" applyFill="1" applyBorder="1" applyAlignment="1">
      <alignment horizontal="center" vertical="center"/>
    </xf>
    <xf numFmtId="0" fontId="120" fillId="19" borderId="2" xfId="0" applyFont="1" applyFill="1" applyBorder="1" applyAlignment="1">
      <alignment horizontal="center" vertical="center"/>
    </xf>
    <xf numFmtId="0" fontId="120" fillId="19" borderId="3" xfId="0" applyFont="1" applyFill="1" applyBorder="1" applyAlignment="1">
      <alignment horizontal="center" vertical="center"/>
    </xf>
    <xf numFmtId="0" fontId="40" fillId="19" borderId="0" xfId="3" applyFont="1" applyFill="1" applyBorder="1" applyAlignment="1">
      <alignment horizontal="center" vertical="center" wrapText="1"/>
    </xf>
    <xf numFmtId="0" fontId="40" fillId="19" borderId="5" xfId="0" applyFont="1" applyFill="1" applyBorder="1" applyAlignment="1">
      <alignment horizontal="center" vertical="center" wrapText="1"/>
    </xf>
    <xf numFmtId="0" fontId="40" fillId="19" borderId="10" xfId="0" applyFont="1" applyFill="1" applyBorder="1" applyAlignment="1">
      <alignment horizontal="center" vertical="center" wrapText="1"/>
    </xf>
    <xf numFmtId="0" fontId="40" fillId="19" borderId="0" xfId="0" applyFont="1" applyFill="1" applyAlignment="1">
      <alignment horizontal="center" vertical="center" wrapText="1"/>
    </xf>
    <xf numFmtId="0" fontId="32" fillId="19" borderId="0" xfId="3" applyFont="1" applyFill="1" applyBorder="1" applyAlignment="1">
      <alignment horizontal="center" vertical="center" wrapText="1"/>
    </xf>
    <xf numFmtId="0" fontId="32" fillId="0" borderId="0" xfId="0" applyFont="1" applyAlignment="1">
      <alignment horizontal="left" vertical="top" wrapText="1"/>
    </xf>
    <xf numFmtId="0" fontId="50" fillId="0" borderId="0" xfId="0" applyFont="1" applyFill="1" applyBorder="1" applyAlignment="1">
      <alignment horizontal="left" vertical="top" wrapText="1" readingOrder="1"/>
    </xf>
    <xf numFmtId="0" fontId="32" fillId="19" borderId="5" xfId="0" applyFont="1" applyFill="1" applyBorder="1" applyAlignment="1">
      <alignment horizontal="center" vertical="center" wrapText="1"/>
    </xf>
    <xf numFmtId="0" fontId="32" fillId="19" borderId="10" xfId="0" applyFont="1" applyFill="1" applyBorder="1" applyAlignment="1">
      <alignment horizontal="center" vertical="center" wrapText="1"/>
    </xf>
    <xf numFmtId="0" fontId="32" fillId="0" borderId="0" xfId="0" applyFont="1" applyBorder="1" applyAlignment="1">
      <alignment horizontal="left" vertical="top" wrapText="1"/>
    </xf>
    <xf numFmtId="0" fontId="32" fillId="19" borderId="0" xfId="0" applyFont="1" applyFill="1" applyBorder="1" applyAlignment="1" applyProtection="1">
      <alignment horizontal="center" vertical="center" wrapText="1" readingOrder="1"/>
      <protection locked="0"/>
    </xf>
    <xf numFmtId="0" fontId="32" fillId="10" borderId="0" xfId="28" applyFont="1" applyFill="1" applyBorder="1" applyAlignment="1">
      <alignment horizontal="center" vertical="center" wrapText="1"/>
    </xf>
    <xf numFmtId="0" fontId="32" fillId="10" borderId="0" xfId="0" applyFont="1" applyFill="1" applyAlignment="1">
      <alignment horizontal="center" vertical="center" wrapText="1"/>
    </xf>
    <xf numFmtId="0" fontId="32" fillId="0" borderId="0" xfId="3" applyFont="1" applyFill="1" applyBorder="1" applyAlignment="1">
      <alignment horizontal="center" vertical="center" wrapText="1"/>
    </xf>
  </cellXfs>
  <cellStyles count="32">
    <cellStyle name="Comma" xfId="1" builtinId="3"/>
    <cellStyle name="Comma_12 Tablica 14-Grafikon 4" xfId="11"/>
    <cellStyle name="Comma_16 Tablica 19" xfId="14"/>
    <cellStyle name="Comma_21 Tablice 22,23,23a,23b" xfId="17"/>
    <cellStyle name="Comma_4 Tablice 2,3" xfId="5"/>
    <cellStyle name="Comma_Mjesecni_zbrojni_11_09" xfId="16"/>
    <cellStyle name="Comma_OMF  članstvo, doprinosi, NAV" xfId="31"/>
    <cellStyle name="Comma_Sheet2" xfId="12"/>
    <cellStyle name="Hyperlink" xfId="2" builtinId="8"/>
    <cellStyle name="Normal" xfId="0" builtinId="0"/>
    <cellStyle name="Normal 2" xfId="24"/>
    <cellStyle name="Normal 3" xfId="25"/>
    <cellStyle name="Normal 3 2 2" xfId="29"/>
    <cellStyle name="Normal 4" xfId="26"/>
    <cellStyle name="Normal_12 Tablica 14-Grafikon 4" xfId="10"/>
    <cellStyle name="Normal_4 Tablice 2,3" xfId="6"/>
    <cellStyle name="Normal_47 Tablica 25" xfId="19"/>
    <cellStyle name="Normal_48 Tablice 26,27,28" xfId="21"/>
    <cellStyle name="Normal_6 Tablice 6,7" xfId="7"/>
    <cellStyle name="Normal_7 Tablica-Grafikon 2" xfId="8"/>
    <cellStyle name="Normal_9 Tablica 11" xfId="9"/>
    <cellStyle name="Normal_agbilanca_311206" xfId="23"/>
    <cellStyle name="Normal_mi predložak" xfId="15"/>
    <cellStyle name="Normal_novozami1" xfId="3"/>
    <cellStyle name="Normal_novozami1 2 2" xfId="28"/>
    <cellStyle name="Normal_OMF  članstvo, doprinosi, NAV" xfId="27"/>
    <cellStyle name="Normal_Sheet1" xfId="20"/>
    <cellStyle name="Normal_Sheet2" xfId="18"/>
    <cellStyle name="Normal_Sheet2_13 Tablica 15" xfId="13"/>
    <cellStyle name="Normal_ugovori" xfId="22"/>
    <cellStyle name="Percent" xfId="4" builtinId="5"/>
    <cellStyle name="Percent 2" xfId="30"/>
  </cellStyles>
  <dxfs count="0"/>
  <tableStyles count="0" defaultTableStyle="TableStyleMedium2" defaultPivotStyle="PivotStyleMedium9"/>
  <colors>
    <mruColors>
      <color rgb="FFFFFF00"/>
      <color rgb="FF00CCFF"/>
      <color rgb="FF00FFFF"/>
      <color rgb="FF008000"/>
      <color rgb="FFF8F8F8"/>
      <color rgb="FFCCFFFF"/>
      <color rgb="FFCCFF99"/>
      <color rgb="FFCC9900"/>
      <color rgb="FF99CC00"/>
      <color rgb="FF26E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495299</xdr:colOff>
      <xdr:row>0</xdr:row>
      <xdr:rowOff>83820</xdr:rowOff>
    </xdr:from>
    <xdr:to>
      <xdr:col>6</xdr:col>
      <xdr:colOff>251460</xdr:colOff>
      <xdr:row>7</xdr:row>
      <xdr:rowOff>123825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5849" y="83820"/>
          <a:ext cx="2708911"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maricic/Desktop/Privremeni%20i%20prolazni%20racun_NO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20MI%20IZRADA\TABLICE\1%20OMF\OMF%20&#269;lanstvo,%20doprinosi,%20naknade,%20isplate,%20NA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lazni"/>
      <sheetName val="prolazni godišnji"/>
      <sheetName val="privremeni"/>
      <sheetName val="privremeni godišnji"/>
      <sheetName val="MI Prol up i isp"/>
      <sheetName val="MI Prol i Priv"/>
      <sheetName val="Regos t 5 "/>
      <sheetName val="Regos KFI"/>
      <sheetName val="Regos t 5a"/>
      <sheetName val="Regos t 5a staro"/>
      <sheetName val="pogreske (2)"/>
      <sheetName val="Sheet1"/>
      <sheetName val="Sheet2"/>
    </sheetNames>
    <sheetDataSet>
      <sheetData sheetId="0">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37257</v>
          </cell>
          <cell r="B5">
            <v>0</v>
          </cell>
          <cell r="E5">
            <v>8407532.7200000007</v>
          </cell>
          <cell r="F5">
            <v>89678.7</v>
          </cell>
          <cell r="G5">
            <v>0</v>
          </cell>
          <cell r="H5">
            <v>0</v>
          </cell>
          <cell r="I5">
            <v>0</v>
          </cell>
          <cell r="J5">
            <v>0</v>
          </cell>
          <cell r="L5">
            <v>0</v>
          </cell>
          <cell r="M5">
            <v>8497211.4199999999</v>
          </cell>
          <cell r="N5">
            <v>0</v>
          </cell>
          <cell r="O5">
            <v>0</v>
          </cell>
          <cell r="P5">
            <v>0</v>
          </cell>
          <cell r="Q5">
            <v>0</v>
          </cell>
          <cell r="R5">
            <v>0</v>
          </cell>
          <cell r="S5">
            <v>0</v>
          </cell>
          <cell r="T5">
            <v>8490263.6199999992</v>
          </cell>
          <cell r="U5">
            <v>0</v>
          </cell>
          <cell r="V5">
            <v>6947.8</v>
          </cell>
          <cell r="W5">
            <v>0</v>
          </cell>
          <cell r="X5">
            <v>8497211.4199999999</v>
          </cell>
          <cell r="Y5">
            <v>0</v>
          </cell>
        </row>
        <row r="6">
          <cell r="A6">
            <v>37288</v>
          </cell>
          <cell r="B6">
            <v>0</v>
          </cell>
          <cell r="E6">
            <v>138464456.40000001</v>
          </cell>
          <cell r="F6">
            <v>1271091.8</v>
          </cell>
          <cell r="G6">
            <v>0</v>
          </cell>
          <cell r="H6">
            <v>0</v>
          </cell>
          <cell r="I6">
            <v>0</v>
          </cell>
          <cell r="J6">
            <v>0</v>
          </cell>
          <cell r="L6">
            <v>0</v>
          </cell>
          <cell r="M6">
            <v>139735548.20000002</v>
          </cell>
          <cell r="N6">
            <v>0</v>
          </cell>
          <cell r="O6">
            <v>0</v>
          </cell>
          <cell r="P6">
            <v>0</v>
          </cell>
          <cell r="Q6">
            <v>0</v>
          </cell>
          <cell r="R6">
            <v>0</v>
          </cell>
          <cell r="S6">
            <v>0</v>
          </cell>
          <cell r="T6">
            <v>139034400.91999999</v>
          </cell>
          <cell r="U6">
            <v>0</v>
          </cell>
          <cell r="V6">
            <v>701147.28</v>
          </cell>
          <cell r="W6">
            <v>0</v>
          </cell>
          <cell r="X6">
            <v>139735548.19999999</v>
          </cell>
          <cell r="Y6">
            <v>0</v>
          </cell>
        </row>
        <row r="7">
          <cell r="A7">
            <v>37316</v>
          </cell>
          <cell r="B7">
            <v>0</v>
          </cell>
          <cell r="E7">
            <v>144142716.28</v>
          </cell>
          <cell r="F7">
            <v>518107.97</v>
          </cell>
          <cell r="G7">
            <v>0</v>
          </cell>
          <cell r="H7">
            <v>0</v>
          </cell>
          <cell r="I7">
            <v>0</v>
          </cell>
          <cell r="J7">
            <v>0</v>
          </cell>
          <cell r="L7">
            <v>2551320.9700000002</v>
          </cell>
          <cell r="M7">
            <v>147212145.22</v>
          </cell>
          <cell r="N7">
            <v>0</v>
          </cell>
          <cell r="O7">
            <v>0</v>
          </cell>
          <cell r="P7">
            <v>0</v>
          </cell>
          <cell r="Q7">
            <v>0</v>
          </cell>
          <cell r="R7">
            <v>0</v>
          </cell>
          <cell r="S7">
            <v>0</v>
          </cell>
          <cell r="T7">
            <v>144419317.19999999</v>
          </cell>
          <cell r="U7">
            <v>0</v>
          </cell>
          <cell r="V7">
            <v>241309.95</v>
          </cell>
          <cell r="W7">
            <v>2551320.9700000002</v>
          </cell>
          <cell r="X7">
            <v>147211948.11999997</v>
          </cell>
          <cell r="Y7">
            <v>197.10000002384186</v>
          </cell>
        </row>
        <row r="8">
          <cell r="A8">
            <v>37347</v>
          </cell>
          <cell r="B8">
            <v>197.10000002384186</v>
          </cell>
          <cell r="E8">
            <v>159135232</v>
          </cell>
          <cell r="F8">
            <v>1440656.12</v>
          </cell>
          <cell r="G8">
            <v>313923738.07999998</v>
          </cell>
          <cell r="H8">
            <v>0</v>
          </cell>
          <cell r="I8">
            <v>0</v>
          </cell>
          <cell r="J8">
            <v>0</v>
          </cell>
          <cell r="L8">
            <v>197.1</v>
          </cell>
          <cell r="M8">
            <v>474499823.30000001</v>
          </cell>
          <cell r="N8">
            <v>2345240.35</v>
          </cell>
          <cell r="O8">
            <v>0</v>
          </cell>
          <cell r="P8">
            <v>2345240.35</v>
          </cell>
          <cell r="Q8">
            <v>313441792.35000002</v>
          </cell>
          <cell r="R8">
            <v>0</v>
          </cell>
          <cell r="S8">
            <v>313441792.35000002</v>
          </cell>
          <cell r="T8">
            <v>152244824.09</v>
          </cell>
          <cell r="U8">
            <v>0</v>
          </cell>
          <cell r="V8">
            <v>834747.1</v>
          </cell>
          <cell r="W8">
            <v>197.1</v>
          </cell>
          <cell r="X8">
            <v>468866800.99000013</v>
          </cell>
          <cell r="Y8">
            <v>5633219.409999907</v>
          </cell>
        </row>
        <row r="9">
          <cell r="A9">
            <v>37377</v>
          </cell>
          <cell r="B9">
            <v>5633219.409999907</v>
          </cell>
          <cell r="E9">
            <v>162881643.50999999</v>
          </cell>
          <cell r="F9">
            <v>411658.37</v>
          </cell>
          <cell r="G9">
            <v>79295931.99000001</v>
          </cell>
          <cell r="H9">
            <v>162861.75</v>
          </cell>
          <cell r="I9">
            <v>0</v>
          </cell>
          <cell r="J9">
            <v>165596.16</v>
          </cell>
          <cell r="L9">
            <v>0</v>
          </cell>
          <cell r="M9">
            <v>242754830.03</v>
          </cell>
          <cell r="N9">
            <v>1673085.84</v>
          </cell>
          <cell r="O9">
            <v>22.48</v>
          </cell>
          <cell r="P9">
            <v>1673108.32</v>
          </cell>
          <cell r="Q9">
            <v>223620454.94999999</v>
          </cell>
          <cell r="R9">
            <v>150064.23000000001</v>
          </cell>
          <cell r="S9">
            <v>223770519.17999998</v>
          </cell>
          <cell r="T9">
            <v>2737437.43</v>
          </cell>
          <cell r="U9">
            <v>0</v>
          </cell>
          <cell r="V9">
            <v>300521.01</v>
          </cell>
          <cell r="W9">
            <v>0</v>
          </cell>
          <cell r="X9">
            <v>228481585.93999997</v>
          </cell>
          <cell r="Y9">
            <v>19906463.49999994</v>
          </cell>
        </row>
        <row r="10">
          <cell r="A10">
            <v>37408</v>
          </cell>
          <cell r="B10">
            <v>19906463.49999994</v>
          </cell>
          <cell r="E10">
            <v>167280870.27000001</v>
          </cell>
          <cell r="F10">
            <v>335463.96999999997</v>
          </cell>
          <cell r="G10">
            <v>1793167.13</v>
          </cell>
          <cell r="H10">
            <v>216749.66</v>
          </cell>
          <cell r="I10">
            <v>0</v>
          </cell>
          <cell r="J10">
            <v>214015.26</v>
          </cell>
          <cell r="L10">
            <v>0</v>
          </cell>
          <cell r="M10">
            <v>169623516.63</v>
          </cell>
          <cell r="N10">
            <v>1145026.8</v>
          </cell>
          <cell r="O10">
            <v>76.790000000000006</v>
          </cell>
          <cell r="P10">
            <v>1145103.5900000001</v>
          </cell>
          <cell r="Q10">
            <v>152986037.59</v>
          </cell>
          <cell r="R10">
            <v>217206.58</v>
          </cell>
          <cell r="S10">
            <v>153203244.17000002</v>
          </cell>
          <cell r="T10">
            <v>3996956.52</v>
          </cell>
          <cell r="U10">
            <v>0</v>
          </cell>
          <cell r="V10">
            <v>265651.40000000002</v>
          </cell>
          <cell r="W10">
            <v>0</v>
          </cell>
          <cell r="X10">
            <v>158610955.68000004</v>
          </cell>
          <cell r="Y10">
            <v>30919024.449999899</v>
          </cell>
        </row>
        <row r="11">
          <cell r="A11">
            <v>37438</v>
          </cell>
          <cell r="B11">
            <v>30919024.449999899</v>
          </cell>
          <cell r="E11">
            <v>179769240.25999999</v>
          </cell>
          <cell r="F11">
            <v>283073.24</v>
          </cell>
          <cell r="G11">
            <v>2775449.52</v>
          </cell>
          <cell r="H11">
            <v>306528.71999999997</v>
          </cell>
          <cell r="I11">
            <v>0</v>
          </cell>
          <cell r="J11">
            <v>310823.07</v>
          </cell>
          <cell r="L11">
            <v>10960766.4</v>
          </cell>
          <cell r="M11">
            <v>194099352.49000001</v>
          </cell>
          <cell r="N11">
            <v>1222339.6499999999</v>
          </cell>
          <cell r="O11">
            <v>32.5</v>
          </cell>
          <cell r="P11">
            <v>1222372.1499999999</v>
          </cell>
          <cell r="Q11">
            <v>163243807.68000001</v>
          </cell>
          <cell r="R11">
            <v>317275.48</v>
          </cell>
          <cell r="S11">
            <v>163561083.16</v>
          </cell>
          <cell r="T11">
            <v>11272937.84</v>
          </cell>
          <cell r="U11">
            <v>0</v>
          </cell>
          <cell r="V11">
            <v>143983.06</v>
          </cell>
          <cell r="W11">
            <v>10960766.4</v>
          </cell>
          <cell r="X11">
            <v>187161142.61000001</v>
          </cell>
          <cell r="Y11">
            <v>37857234.329999894</v>
          </cell>
        </row>
        <row r="12">
          <cell r="A12">
            <v>37469</v>
          </cell>
          <cell r="B12">
            <v>37857234.329999894</v>
          </cell>
          <cell r="E12">
            <v>180457120.53999999</v>
          </cell>
          <cell r="F12">
            <v>148660.64000000001</v>
          </cell>
          <cell r="G12">
            <v>3876277.42</v>
          </cell>
          <cell r="H12">
            <v>182813.23</v>
          </cell>
          <cell r="I12">
            <v>0</v>
          </cell>
          <cell r="J12">
            <v>186682.96</v>
          </cell>
          <cell r="L12">
            <v>0</v>
          </cell>
          <cell r="M12">
            <v>184668741.55999997</v>
          </cell>
          <cell r="N12">
            <v>1186523.51</v>
          </cell>
          <cell r="O12">
            <v>0</v>
          </cell>
          <cell r="P12">
            <v>1186523.51</v>
          </cell>
          <cell r="Q12">
            <v>158498619.25999999</v>
          </cell>
          <cell r="R12">
            <v>178410.88</v>
          </cell>
          <cell r="S12">
            <v>158677030.13999999</v>
          </cell>
          <cell r="T12">
            <v>54811681.979999997</v>
          </cell>
          <cell r="U12">
            <v>0</v>
          </cell>
          <cell r="V12">
            <v>46328.37</v>
          </cell>
          <cell r="W12">
            <v>0</v>
          </cell>
          <cell r="X12">
            <v>214721563.99999997</v>
          </cell>
          <cell r="Y12">
            <v>7804411.8899998963</v>
          </cell>
        </row>
        <row r="13">
          <cell r="A13">
            <v>37500</v>
          </cell>
          <cell r="B13">
            <v>7804411.8899998963</v>
          </cell>
          <cell r="E13">
            <v>221842639.72</v>
          </cell>
          <cell r="F13">
            <v>141157.96</v>
          </cell>
          <cell r="G13">
            <v>79543618.170000002</v>
          </cell>
          <cell r="H13">
            <v>250058.91</v>
          </cell>
          <cell r="I13">
            <v>0</v>
          </cell>
          <cell r="J13">
            <v>253460.46</v>
          </cell>
          <cell r="L13">
            <v>0</v>
          </cell>
          <cell r="M13">
            <v>301780876.31</v>
          </cell>
          <cell r="N13">
            <v>1695098.05</v>
          </cell>
          <cell r="O13">
            <v>0</v>
          </cell>
          <cell r="P13">
            <v>1695098.05</v>
          </cell>
          <cell r="Q13">
            <v>226641901.83000001</v>
          </cell>
          <cell r="R13">
            <v>251696.31</v>
          </cell>
          <cell r="S13">
            <v>226893598.14000002</v>
          </cell>
          <cell r="T13">
            <v>21115491.710000001</v>
          </cell>
          <cell r="U13">
            <v>0</v>
          </cell>
          <cell r="V13">
            <v>231589.68</v>
          </cell>
          <cell r="W13">
            <v>0</v>
          </cell>
          <cell r="X13">
            <v>249935777.58000004</v>
          </cell>
          <cell r="Y13">
            <v>59649510.619999886</v>
          </cell>
        </row>
        <row r="14">
          <cell r="A14">
            <v>37530</v>
          </cell>
          <cell r="B14">
            <v>59649510.619999886</v>
          </cell>
          <cell r="E14">
            <v>180435294.21000001</v>
          </cell>
          <cell r="F14">
            <v>1481167.29</v>
          </cell>
          <cell r="G14">
            <v>37963859.619999997</v>
          </cell>
          <cell r="H14">
            <v>414090.83</v>
          </cell>
          <cell r="I14">
            <v>0</v>
          </cell>
          <cell r="J14">
            <v>416301.19</v>
          </cell>
          <cell r="L14">
            <v>0</v>
          </cell>
          <cell r="M14">
            <v>220296622.31</v>
          </cell>
          <cell r="N14">
            <v>1906829.63</v>
          </cell>
          <cell r="O14">
            <v>126.66</v>
          </cell>
          <cell r="P14">
            <v>1906956.2899999998</v>
          </cell>
          <cell r="Q14">
            <v>254574294.22</v>
          </cell>
          <cell r="R14">
            <v>401664.77</v>
          </cell>
          <cell r="S14">
            <v>254975958.99000001</v>
          </cell>
          <cell r="T14">
            <v>17551022.23</v>
          </cell>
          <cell r="U14">
            <v>0</v>
          </cell>
          <cell r="V14">
            <v>97257.88</v>
          </cell>
          <cell r="W14">
            <v>0</v>
          </cell>
          <cell r="X14">
            <v>274531195.38999999</v>
          </cell>
          <cell r="Y14">
            <v>5414937.5399999022</v>
          </cell>
        </row>
        <row r="15">
          <cell r="A15">
            <v>37561</v>
          </cell>
          <cell r="B15">
            <v>5414937.5399999022</v>
          </cell>
          <cell r="E15">
            <v>182996748.88</v>
          </cell>
          <cell r="F15">
            <v>146097.25</v>
          </cell>
          <cell r="G15">
            <v>6917567.6699999999</v>
          </cell>
          <cell r="H15">
            <v>508560.42</v>
          </cell>
          <cell r="I15">
            <v>0</v>
          </cell>
          <cell r="J15">
            <v>524702.4</v>
          </cell>
          <cell r="L15">
            <v>0</v>
          </cell>
          <cell r="M15">
            <v>190585116.19999999</v>
          </cell>
          <cell r="N15">
            <v>1365472.61</v>
          </cell>
          <cell r="O15">
            <v>169.48</v>
          </cell>
          <cell r="P15">
            <v>1365642.09</v>
          </cell>
          <cell r="Q15">
            <v>182481633.55000001</v>
          </cell>
          <cell r="R15">
            <v>515218.06</v>
          </cell>
          <cell r="S15">
            <v>182996851.61000001</v>
          </cell>
          <cell r="T15">
            <v>5846003.9500000002</v>
          </cell>
          <cell r="U15">
            <v>0</v>
          </cell>
          <cell r="V15">
            <v>240716.91</v>
          </cell>
          <cell r="W15">
            <v>0</v>
          </cell>
          <cell r="X15">
            <v>190449214.56</v>
          </cell>
          <cell r="Y15">
            <v>5550839.1799998879</v>
          </cell>
        </row>
        <row r="16">
          <cell r="A16">
            <v>37591</v>
          </cell>
          <cell r="B16">
            <v>5550839.1799998879</v>
          </cell>
          <cell r="E16">
            <v>225992055.16</v>
          </cell>
          <cell r="F16">
            <v>302057.64</v>
          </cell>
          <cell r="G16">
            <v>18577122.43</v>
          </cell>
          <cell r="H16">
            <v>1558895.6</v>
          </cell>
          <cell r="I16">
            <v>0</v>
          </cell>
          <cell r="J16">
            <v>1540543.26</v>
          </cell>
          <cell r="L16">
            <v>0</v>
          </cell>
          <cell r="M16">
            <v>246411778.48999998</v>
          </cell>
          <cell r="N16">
            <v>1779843.1</v>
          </cell>
          <cell r="O16">
            <v>625.12</v>
          </cell>
          <cell r="P16">
            <v>1780468.2200000002</v>
          </cell>
          <cell r="Q16">
            <v>237768913.88</v>
          </cell>
          <cell r="R16">
            <v>1435665.04</v>
          </cell>
          <cell r="S16">
            <v>239204578.91999999</v>
          </cell>
          <cell r="T16">
            <v>6003631.7699999996</v>
          </cell>
          <cell r="U16">
            <v>0</v>
          </cell>
          <cell r="V16">
            <v>1009348.41</v>
          </cell>
          <cell r="W16">
            <v>0</v>
          </cell>
          <cell r="X16">
            <v>247998027.31999999</v>
          </cell>
          <cell r="Y16">
            <v>3964590.3499998748</v>
          </cell>
        </row>
        <row r="17">
          <cell r="A17">
            <v>37622</v>
          </cell>
          <cell r="B17">
            <v>3964590.3499998748</v>
          </cell>
          <cell r="E17">
            <v>184210084.49000001</v>
          </cell>
          <cell r="F17">
            <v>231182.38</v>
          </cell>
          <cell r="G17">
            <v>10470750.229999999</v>
          </cell>
          <cell r="H17">
            <v>2724570.38</v>
          </cell>
          <cell r="I17">
            <v>0</v>
          </cell>
          <cell r="J17">
            <v>2724570.38</v>
          </cell>
          <cell r="L17">
            <v>0</v>
          </cell>
          <cell r="M17">
            <v>197636587.47999999</v>
          </cell>
          <cell r="N17">
            <v>1307537.6000000001</v>
          </cell>
          <cell r="O17">
            <v>6438.97</v>
          </cell>
          <cell r="P17">
            <v>1313976.57</v>
          </cell>
          <cell r="Q17">
            <v>174965407.05000001</v>
          </cell>
          <cell r="R17">
            <v>2844318.81</v>
          </cell>
          <cell r="S17">
            <v>177809725.86000001</v>
          </cell>
          <cell r="T17">
            <v>16974682.890000001</v>
          </cell>
          <cell r="U17">
            <v>0</v>
          </cell>
          <cell r="V17">
            <v>232921.11</v>
          </cell>
          <cell r="W17">
            <v>0</v>
          </cell>
          <cell r="X17">
            <v>196331306.43000001</v>
          </cell>
          <cell r="Y17">
            <v>5269871.3999998569</v>
          </cell>
        </row>
        <row r="18">
          <cell r="A18">
            <v>37653</v>
          </cell>
          <cell r="B18">
            <v>5269871.3999998569</v>
          </cell>
          <cell r="E18">
            <v>189170883.33000001</v>
          </cell>
          <cell r="F18">
            <v>581227.68999999994</v>
          </cell>
          <cell r="G18">
            <v>17231647.57</v>
          </cell>
          <cell r="H18">
            <v>305970.25</v>
          </cell>
          <cell r="I18">
            <v>0</v>
          </cell>
          <cell r="J18">
            <v>305970.25</v>
          </cell>
          <cell r="L18">
            <v>0</v>
          </cell>
          <cell r="M18">
            <v>207289728.84</v>
          </cell>
          <cell r="N18">
            <v>1400925.85</v>
          </cell>
          <cell r="O18">
            <v>10314.34</v>
          </cell>
          <cell r="P18">
            <v>1411240.1900000002</v>
          </cell>
          <cell r="Q18">
            <v>186936809.36000001</v>
          </cell>
          <cell r="R18">
            <v>301552.14</v>
          </cell>
          <cell r="S18">
            <v>187238361.5</v>
          </cell>
          <cell r="T18">
            <v>13579260.220000001</v>
          </cell>
          <cell r="U18">
            <v>0</v>
          </cell>
          <cell r="V18">
            <v>60437.79</v>
          </cell>
          <cell r="W18">
            <v>0</v>
          </cell>
          <cell r="X18">
            <v>202289299.69999999</v>
          </cell>
          <cell r="Y18">
            <v>10270300.539999872</v>
          </cell>
        </row>
        <row r="19">
          <cell r="A19">
            <v>37681</v>
          </cell>
          <cell r="B19">
            <v>10270300.539999872</v>
          </cell>
          <cell r="E19">
            <v>205424884.52000001</v>
          </cell>
          <cell r="F19">
            <v>804559.82</v>
          </cell>
          <cell r="G19">
            <v>6288183.8900000006</v>
          </cell>
          <cell r="H19">
            <v>340145.79</v>
          </cell>
          <cell r="I19">
            <v>0</v>
          </cell>
          <cell r="J19">
            <v>340145.79</v>
          </cell>
          <cell r="L19">
            <v>0</v>
          </cell>
          <cell r="M19">
            <v>212857774.02000001</v>
          </cell>
          <cell r="N19">
            <v>1477260.93</v>
          </cell>
          <cell r="O19">
            <v>10537.42</v>
          </cell>
          <cell r="P19">
            <v>1487798.3499999999</v>
          </cell>
          <cell r="Q19">
            <v>197439657.93000001</v>
          </cell>
          <cell r="R19">
            <v>324815.78000000003</v>
          </cell>
          <cell r="S19">
            <v>197764473.71000001</v>
          </cell>
          <cell r="T19">
            <v>15665138.619999999</v>
          </cell>
          <cell r="U19">
            <v>0</v>
          </cell>
          <cell r="V19">
            <v>585859.27</v>
          </cell>
          <cell r="W19">
            <v>0</v>
          </cell>
          <cell r="X19">
            <v>215503269.95000002</v>
          </cell>
          <cell r="Y19">
            <v>7624804.6099998653</v>
          </cell>
        </row>
        <row r="20">
          <cell r="A20">
            <v>37712</v>
          </cell>
          <cell r="B20">
            <v>7624804.6099998653</v>
          </cell>
          <cell r="E20">
            <v>196695651.63999999</v>
          </cell>
          <cell r="F20">
            <v>771770.48</v>
          </cell>
          <cell r="G20">
            <v>17727282.899999999</v>
          </cell>
          <cell r="H20">
            <v>194597.06</v>
          </cell>
          <cell r="I20">
            <v>0</v>
          </cell>
          <cell r="J20">
            <v>194597.06</v>
          </cell>
          <cell r="L20">
            <v>0</v>
          </cell>
          <cell r="M20">
            <v>215389302.07999998</v>
          </cell>
          <cell r="N20">
            <v>1426033.15</v>
          </cell>
          <cell r="O20">
            <v>6337.09</v>
          </cell>
          <cell r="P20">
            <v>1432370.24</v>
          </cell>
          <cell r="Q20">
            <v>190652540.77000001</v>
          </cell>
          <cell r="R20">
            <v>198169.1</v>
          </cell>
          <cell r="S20">
            <v>190850709.87</v>
          </cell>
          <cell r="T20">
            <v>20934433.239999998</v>
          </cell>
          <cell r="U20">
            <v>0</v>
          </cell>
          <cell r="V20">
            <v>190495.02</v>
          </cell>
          <cell r="W20">
            <v>0</v>
          </cell>
          <cell r="X20">
            <v>213408008.37000003</v>
          </cell>
          <cell r="Y20">
            <v>9606098.319999814</v>
          </cell>
        </row>
        <row r="21">
          <cell r="A21">
            <v>37742</v>
          </cell>
          <cell r="B21">
            <v>9606098.319999814</v>
          </cell>
          <cell r="E21">
            <v>212883410.84999999</v>
          </cell>
          <cell r="F21">
            <v>1328185.68</v>
          </cell>
          <cell r="G21">
            <v>10254282.459999999</v>
          </cell>
          <cell r="H21">
            <v>200300.95</v>
          </cell>
          <cell r="I21">
            <v>0</v>
          </cell>
          <cell r="J21">
            <v>200300.95</v>
          </cell>
          <cell r="L21">
            <v>0</v>
          </cell>
          <cell r="M21">
            <v>224666179.94</v>
          </cell>
          <cell r="N21">
            <v>1568453.61</v>
          </cell>
          <cell r="O21">
            <v>6270.93</v>
          </cell>
          <cell r="P21">
            <v>1574724.54</v>
          </cell>
          <cell r="Q21">
            <v>209659214.69999999</v>
          </cell>
          <cell r="R21">
            <v>192747.96</v>
          </cell>
          <cell r="S21">
            <v>209851962.66</v>
          </cell>
          <cell r="T21">
            <v>13759699.26</v>
          </cell>
          <cell r="U21">
            <v>0</v>
          </cell>
          <cell r="V21">
            <v>417154.64</v>
          </cell>
          <cell r="W21">
            <v>0</v>
          </cell>
          <cell r="X21">
            <v>225603541.09999996</v>
          </cell>
          <cell r="Y21">
            <v>8668737.1599998474</v>
          </cell>
        </row>
        <row r="22">
          <cell r="A22">
            <v>37773</v>
          </cell>
          <cell r="B22">
            <v>8668737.1599998474</v>
          </cell>
          <cell r="E22">
            <v>207167262.09999999</v>
          </cell>
          <cell r="F22">
            <v>1837469.39</v>
          </cell>
          <cell r="G22">
            <v>10378421.129999999</v>
          </cell>
          <cell r="H22">
            <v>229248.63999999998</v>
          </cell>
          <cell r="I22">
            <v>0</v>
          </cell>
          <cell r="J22">
            <v>229248.63999999998</v>
          </cell>
          <cell r="L22">
            <v>0</v>
          </cell>
          <cell r="M22">
            <v>219612401.25999996</v>
          </cell>
          <cell r="N22">
            <v>1415010.32</v>
          </cell>
          <cell r="O22">
            <v>6104.27</v>
          </cell>
          <cell r="P22">
            <v>1421114.59</v>
          </cell>
          <cell r="Q22">
            <v>189286642.12</v>
          </cell>
          <cell r="R22">
            <v>191345.79</v>
          </cell>
          <cell r="S22">
            <v>189477987.91</v>
          </cell>
          <cell r="T22">
            <v>19840495.870000001</v>
          </cell>
          <cell r="U22">
            <v>0</v>
          </cell>
          <cell r="V22">
            <v>298517.52</v>
          </cell>
          <cell r="W22">
            <v>0</v>
          </cell>
          <cell r="X22">
            <v>211038115.89000002</v>
          </cell>
          <cell r="Y22">
            <v>17243022.529999793</v>
          </cell>
        </row>
        <row r="23">
          <cell r="A23">
            <v>37803</v>
          </cell>
          <cell r="B23">
            <v>17243022.529999793</v>
          </cell>
          <cell r="E23">
            <v>214682851.38999999</v>
          </cell>
          <cell r="F23">
            <v>1774636.79</v>
          </cell>
          <cell r="G23">
            <v>25880804.829999998</v>
          </cell>
          <cell r="H23">
            <v>197376.25</v>
          </cell>
          <cell r="I23">
            <v>0</v>
          </cell>
          <cell r="J23">
            <v>197376.25</v>
          </cell>
          <cell r="L23">
            <v>0</v>
          </cell>
          <cell r="M23">
            <v>242535669.25999999</v>
          </cell>
          <cell r="N23">
            <v>1663951.13</v>
          </cell>
          <cell r="O23">
            <v>3269.53</v>
          </cell>
          <cell r="P23">
            <v>1667220.66</v>
          </cell>
          <cell r="Q23">
            <v>222358231.59</v>
          </cell>
          <cell r="R23">
            <v>165010.6</v>
          </cell>
          <cell r="S23">
            <v>222523242.19</v>
          </cell>
          <cell r="T23">
            <v>26931477.210000001</v>
          </cell>
          <cell r="U23">
            <v>50322.12</v>
          </cell>
          <cell r="V23">
            <v>759302.31</v>
          </cell>
          <cell r="W23">
            <v>0</v>
          </cell>
          <cell r="X23">
            <v>251931564.49000001</v>
          </cell>
          <cell r="Y23">
            <v>7847127.2999997735</v>
          </cell>
        </row>
        <row r="24">
          <cell r="A24">
            <v>37834</v>
          </cell>
          <cell r="B24">
            <v>7847127.2999997735</v>
          </cell>
          <cell r="E24">
            <v>215221858.75</v>
          </cell>
          <cell r="F24">
            <v>1341948.69</v>
          </cell>
          <cell r="G24">
            <v>19728496.789999999</v>
          </cell>
          <cell r="H24">
            <v>125607.35</v>
          </cell>
          <cell r="I24">
            <v>0</v>
          </cell>
          <cell r="J24">
            <v>125607.35</v>
          </cell>
          <cell r="L24">
            <v>0</v>
          </cell>
          <cell r="M24">
            <v>236417911.57999998</v>
          </cell>
          <cell r="N24">
            <v>1657157.81</v>
          </cell>
          <cell r="O24">
            <v>716.71</v>
          </cell>
          <cell r="P24">
            <v>1657874.52</v>
          </cell>
          <cell r="Q24">
            <v>221214758.31</v>
          </cell>
          <cell r="R24">
            <v>143036.79</v>
          </cell>
          <cell r="S24">
            <v>221357795.09999999</v>
          </cell>
          <cell r="T24">
            <v>12250567.529999999</v>
          </cell>
          <cell r="U24">
            <v>0.21</v>
          </cell>
          <cell r="V24">
            <v>147026.91</v>
          </cell>
          <cell r="W24">
            <v>0</v>
          </cell>
          <cell r="X24">
            <v>235413264.27000001</v>
          </cell>
          <cell r="Y24">
            <v>8851774.6099997461</v>
          </cell>
        </row>
        <row r="25">
          <cell r="A25">
            <v>37865</v>
          </cell>
          <cell r="B25">
            <v>8851774.6099997461</v>
          </cell>
          <cell r="E25">
            <v>209382978.28</v>
          </cell>
          <cell r="F25">
            <v>1581512.77</v>
          </cell>
          <cell r="G25">
            <v>14657830.92</v>
          </cell>
          <cell r="H25">
            <v>184357.12</v>
          </cell>
          <cell r="I25">
            <v>0</v>
          </cell>
          <cell r="J25">
            <v>184357.12</v>
          </cell>
          <cell r="L25">
            <v>0</v>
          </cell>
          <cell r="M25">
            <v>225806679.09</v>
          </cell>
          <cell r="N25">
            <v>1589011.5</v>
          </cell>
          <cell r="O25">
            <v>599.1</v>
          </cell>
          <cell r="P25">
            <v>1589610.6</v>
          </cell>
          <cell r="Q25">
            <v>212247982.91999999</v>
          </cell>
          <cell r="R25">
            <v>117826.42</v>
          </cell>
          <cell r="S25">
            <v>212365809.33999997</v>
          </cell>
          <cell r="T25">
            <v>11824068.699999999</v>
          </cell>
          <cell r="U25">
            <v>64936.79</v>
          </cell>
          <cell r="V25">
            <v>658249.01</v>
          </cell>
          <cell r="W25">
            <v>0</v>
          </cell>
          <cell r="X25">
            <v>226502674.43999994</v>
          </cell>
          <cell r="Y25">
            <v>8155779.2599998116</v>
          </cell>
        </row>
        <row r="26">
          <cell r="A26">
            <v>37895</v>
          </cell>
          <cell r="B26">
            <v>8155779.2599998116</v>
          </cell>
          <cell r="E26">
            <v>208084871.52000001</v>
          </cell>
          <cell r="F26">
            <v>1602558.08</v>
          </cell>
          <cell r="G26">
            <v>9517437.0600000005</v>
          </cell>
          <cell r="H26">
            <v>413407.67</v>
          </cell>
          <cell r="I26">
            <v>0</v>
          </cell>
          <cell r="J26">
            <v>413407.67</v>
          </cell>
          <cell r="L26">
            <v>0</v>
          </cell>
          <cell r="M26">
            <v>219618274.33000001</v>
          </cell>
          <cell r="N26">
            <v>1553515.73</v>
          </cell>
          <cell r="O26">
            <v>921.52</v>
          </cell>
          <cell r="P26">
            <v>1554437.25</v>
          </cell>
          <cell r="Q26">
            <v>207618300.66999999</v>
          </cell>
          <cell r="R26">
            <v>390700.69</v>
          </cell>
          <cell r="S26">
            <v>208009001.35999998</v>
          </cell>
          <cell r="T26">
            <v>10924262.039999999</v>
          </cell>
          <cell r="U26">
            <v>18997.38</v>
          </cell>
          <cell r="V26">
            <v>550439.07999999996</v>
          </cell>
          <cell r="W26">
            <v>0</v>
          </cell>
          <cell r="X26">
            <v>221057137.10999998</v>
          </cell>
          <cell r="Y26">
            <v>6716916.4799998403</v>
          </cell>
        </row>
        <row r="27">
          <cell r="A27">
            <v>37926</v>
          </cell>
          <cell r="B27">
            <v>6716916.4799998403</v>
          </cell>
          <cell r="E27">
            <v>215689780.34</v>
          </cell>
          <cell r="F27">
            <v>1365549.06</v>
          </cell>
          <cell r="G27">
            <v>11476754</v>
          </cell>
          <cell r="H27">
            <v>485335.14</v>
          </cell>
          <cell r="I27">
            <v>110277.72</v>
          </cell>
          <cell r="J27">
            <v>595612.86</v>
          </cell>
          <cell r="L27">
            <v>0</v>
          </cell>
          <cell r="M27">
            <v>229127696.26000002</v>
          </cell>
          <cell r="N27">
            <v>1618112.91</v>
          </cell>
          <cell r="O27">
            <v>1229.5</v>
          </cell>
          <cell r="P27">
            <v>1619342.41</v>
          </cell>
          <cell r="Q27">
            <v>216283012.65000001</v>
          </cell>
          <cell r="R27">
            <v>453064.07</v>
          </cell>
          <cell r="S27">
            <v>216736076.72</v>
          </cell>
          <cell r="T27">
            <v>8041350.3600000003</v>
          </cell>
          <cell r="U27">
            <v>747.96</v>
          </cell>
          <cell r="V27">
            <v>366266.67</v>
          </cell>
          <cell r="W27">
            <v>0</v>
          </cell>
          <cell r="X27">
            <v>226763784.12</v>
          </cell>
          <cell r="Y27">
            <v>9080828.6199998558</v>
          </cell>
        </row>
        <row r="28">
          <cell r="A28">
            <v>37956</v>
          </cell>
          <cell r="B28">
            <v>9080828.6199998558</v>
          </cell>
          <cell r="E28">
            <v>228481683.28</v>
          </cell>
          <cell r="F28">
            <v>1601525.08</v>
          </cell>
          <cell r="G28">
            <v>21597330.02</v>
          </cell>
          <cell r="H28">
            <v>845914.66</v>
          </cell>
          <cell r="I28">
            <v>208190.4</v>
          </cell>
          <cell r="J28">
            <v>1054105.06</v>
          </cell>
          <cell r="L28">
            <v>0</v>
          </cell>
          <cell r="M28">
            <v>252734643.44000003</v>
          </cell>
          <cell r="N28">
            <v>1728798.82</v>
          </cell>
          <cell r="O28">
            <v>2219.9699999999998</v>
          </cell>
          <cell r="P28">
            <v>1731018.79</v>
          </cell>
          <cell r="Q28">
            <v>231058210.12</v>
          </cell>
          <cell r="R28">
            <v>750857.35</v>
          </cell>
          <cell r="S28">
            <v>231809067.47</v>
          </cell>
          <cell r="T28">
            <v>19774273.73</v>
          </cell>
          <cell r="U28">
            <v>12677.55</v>
          </cell>
          <cell r="V28">
            <v>998131.8</v>
          </cell>
          <cell r="W28">
            <v>0</v>
          </cell>
          <cell r="X28">
            <v>254325169.34</v>
          </cell>
          <cell r="Y28">
            <v>7490302.7199998796</v>
          </cell>
        </row>
        <row r="29">
          <cell r="A29">
            <v>37987</v>
          </cell>
          <cell r="B29">
            <v>7490302.7199998796</v>
          </cell>
          <cell r="E29">
            <v>208409721.44999999</v>
          </cell>
          <cell r="F29">
            <v>1268435.1499999999</v>
          </cell>
          <cell r="G29">
            <v>9398891.620000001</v>
          </cell>
          <cell r="H29">
            <v>567614.1</v>
          </cell>
          <cell r="I29">
            <v>268165.49</v>
          </cell>
          <cell r="J29">
            <v>835779.59</v>
          </cell>
          <cell r="L29">
            <v>0</v>
          </cell>
          <cell r="M29">
            <v>219912827.81</v>
          </cell>
          <cell r="N29">
            <v>1483688.05</v>
          </cell>
          <cell r="O29">
            <v>1193.07</v>
          </cell>
          <cell r="P29">
            <v>1484881.12</v>
          </cell>
          <cell r="Q29">
            <v>205752981.77000001</v>
          </cell>
          <cell r="R29">
            <v>517210.56</v>
          </cell>
          <cell r="S29">
            <v>206270192.33000001</v>
          </cell>
          <cell r="T29">
            <v>10239959.779999999</v>
          </cell>
          <cell r="U29">
            <v>129596.09</v>
          </cell>
          <cell r="V29">
            <v>883333.32</v>
          </cell>
          <cell r="W29">
            <v>0</v>
          </cell>
          <cell r="X29">
            <v>219007962.64000002</v>
          </cell>
          <cell r="Y29">
            <v>8395167.8899998665</v>
          </cell>
        </row>
        <row r="30">
          <cell r="A30">
            <v>38018</v>
          </cell>
          <cell r="B30">
            <v>8395167.8899998665</v>
          </cell>
          <cell r="E30">
            <v>215174727.02000001</v>
          </cell>
          <cell r="F30">
            <v>1036657.9</v>
          </cell>
          <cell r="G30">
            <v>7100774.9000000004</v>
          </cell>
          <cell r="H30">
            <v>1012966.85</v>
          </cell>
          <cell r="I30">
            <v>206873.15</v>
          </cell>
          <cell r="J30">
            <v>1219840</v>
          </cell>
          <cell r="L30">
            <v>0</v>
          </cell>
          <cell r="M30">
            <v>224531999.82000002</v>
          </cell>
          <cell r="N30">
            <v>1492577.29</v>
          </cell>
          <cell r="O30">
            <v>1763.2</v>
          </cell>
          <cell r="P30">
            <v>1494340.49</v>
          </cell>
          <cell r="Q30">
            <v>208053252.25</v>
          </cell>
          <cell r="R30">
            <v>881667.31</v>
          </cell>
          <cell r="S30">
            <v>208934919.56</v>
          </cell>
          <cell r="T30">
            <v>9250071.8800000008</v>
          </cell>
          <cell r="U30">
            <v>329.17</v>
          </cell>
          <cell r="V30">
            <v>657727.13</v>
          </cell>
          <cell r="W30">
            <v>0</v>
          </cell>
          <cell r="X30">
            <v>220337388.22999999</v>
          </cell>
          <cell r="Y30">
            <v>12589779.4799999</v>
          </cell>
        </row>
        <row r="31">
          <cell r="A31">
            <v>38047</v>
          </cell>
          <cell r="B31">
            <v>12589779.4799999</v>
          </cell>
          <cell r="E31">
            <v>211857601.55000001</v>
          </cell>
          <cell r="F31">
            <v>754624.91</v>
          </cell>
          <cell r="G31">
            <v>7705770.75</v>
          </cell>
          <cell r="H31">
            <v>1012216.87</v>
          </cell>
          <cell r="I31">
            <v>67096.77</v>
          </cell>
          <cell r="J31">
            <v>1092675.47</v>
          </cell>
          <cell r="L31">
            <v>0</v>
          </cell>
          <cell r="M31">
            <v>221410672.68000001</v>
          </cell>
          <cell r="N31">
            <v>1508186.55</v>
          </cell>
          <cell r="O31">
            <v>2204.16</v>
          </cell>
          <cell r="P31">
            <v>1510390.71</v>
          </cell>
          <cell r="Q31">
            <v>211119346.49000001</v>
          </cell>
          <cell r="R31">
            <v>1001301.98</v>
          </cell>
          <cell r="S31">
            <v>212120648.47</v>
          </cell>
          <cell r="T31">
            <v>11032274.83</v>
          </cell>
          <cell r="U31">
            <v>132038.04999999999</v>
          </cell>
          <cell r="V31">
            <v>583817.67000000004</v>
          </cell>
          <cell r="W31">
            <v>0</v>
          </cell>
          <cell r="X31">
            <v>225379169.73000002</v>
          </cell>
          <cell r="Y31">
            <v>8621282.4299998879</v>
          </cell>
        </row>
        <row r="32">
          <cell r="A32">
            <v>38078</v>
          </cell>
          <cell r="B32">
            <v>8621282.4299998879</v>
          </cell>
          <cell r="E32">
            <v>219906139.22</v>
          </cell>
          <cell r="F32">
            <v>615944.85</v>
          </cell>
          <cell r="G32">
            <v>7712795.9699999997</v>
          </cell>
          <cell r="H32">
            <v>1008838.58</v>
          </cell>
          <cell r="I32">
            <v>40552.36</v>
          </cell>
          <cell r="J32">
            <v>1049390.94</v>
          </cell>
          <cell r="L32">
            <v>0</v>
          </cell>
          <cell r="M32">
            <v>229284270.97999999</v>
          </cell>
          <cell r="N32">
            <v>1514444.17</v>
          </cell>
          <cell r="O32">
            <v>2050.8200000000002</v>
          </cell>
          <cell r="P32">
            <v>1516494.99</v>
          </cell>
          <cell r="Q32">
            <v>212106801.11000001</v>
          </cell>
          <cell r="R32">
            <v>836195.08</v>
          </cell>
          <cell r="S32">
            <v>212942996.19000003</v>
          </cell>
          <cell r="T32">
            <v>13180631.970000001</v>
          </cell>
          <cell r="U32">
            <v>138252.73000000001</v>
          </cell>
          <cell r="V32">
            <v>321355.84999999998</v>
          </cell>
          <cell r="W32">
            <v>0</v>
          </cell>
          <cell r="X32">
            <v>228099731.73000002</v>
          </cell>
          <cell r="Y32">
            <v>9805821.6799998581</v>
          </cell>
        </row>
        <row r="33">
          <cell r="A33">
            <v>38108</v>
          </cell>
          <cell r="B33">
            <v>9805821.6799998581</v>
          </cell>
          <cell r="E33">
            <v>234437366.69999999</v>
          </cell>
          <cell r="F33">
            <v>558122.84</v>
          </cell>
          <cell r="G33">
            <v>9264833.3100000005</v>
          </cell>
          <cell r="H33">
            <v>4187649.2699999996</v>
          </cell>
          <cell r="I33">
            <v>42837.27</v>
          </cell>
          <cell r="J33">
            <v>4230486.5399999991</v>
          </cell>
          <cell r="L33">
            <v>0</v>
          </cell>
          <cell r="M33">
            <v>248490809.38999999</v>
          </cell>
          <cell r="N33">
            <v>1626625.02</v>
          </cell>
          <cell r="O33">
            <v>1850.74</v>
          </cell>
          <cell r="P33">
            <v>1628475.76</v>
          </cell>
          <cell r="Q33">
            <v>227930153.53</v>
          </cell>
          <cell r="R33">
            <v>784932.81</v>
          </cell>
          <cell r="S33">
            <v>228715086.34</v>
          </cell>
          <cell r="T33">
            <v>11960964.199999999</v>
          </cell>
          <cell r="U33">
            <v>3457799.27</v>
          </cell>
          <cell r="V33">
            <v>624555.94999999995</v>
          </cell>
          <cell r="W33">
            <v>0</v>
          </cell>
          <cell r="X33">
            <v>246386881.51999998</v>
          </cell>
          <cell r="Y33">
            <v>11909749.549999863</v>
          </cell>
        </row>
        <row r="34">
          <cell r="A34">
            <v>38139</v>
          </cell>
          <cell r="B34">
            <v>11909749.549999863</v>
          </cell>
          <cell r="E34">
            <v>229321994.53999999</v>
          </cell>
          <cell r="F34">
            <v>1220429.93</v>
          </cell>
          <cell r="G34">
            <v>17057419.02</v>
          </cell>
          <cell r="H34">
            <v>785857.65</v>
          </cell>
          <cell r="I34">
            <v>271455.74</v>
          </cell>
          <cell r="J34">
            <v>1057313.3900000001</v>
          </cell>
          <cell r="L34">
            <v>0</v>
          </cell>
          <cell r="M34">
            <v>248657156.88</v>
          </cell>
          <cell r="N34">
            <v>1667051.4</v>
          </cell>
          <cell r="O34">
            <v>1512.14</v>
          </cell>
          <cell r="P34">
            <v>1668563.5399999998</v>
          </cell>
          <cell r="Q34">
            <v>233536274.22999999</v>
          </cell>
          <cell r="R34">
            <v>680612.94</v>
          </cell>
          <cell r="S34">
            <v>234216887.16999999</v>
          </cell>
          <cell r="T34">
            <v>11743658.310000001</v>
          </cell>
          <cell r="U34">
            <v>348715.1</v>
          </cell>
          <cell r="V34">
            <v>988306.28</v>
          </cell>
          <cell r="W34">
            <v>0</v>
          </cell>
          <cell r="X34">
            <v>248966130.39999998</v>
          </cell>
          <cell r="Y34">
            <v>11600776.029999882</v>
          </cell>
        </row>
        <row r="35">
          <cell r="A35">
            <v>38169</v>
          </cell>
          <cell r="B35">
            <v>11600776.029999882</v>
          </cell>
          <cell r="E35">
            <v>245363381.91</v>
          </cell>
          <cell r="F35">
            <v>1226906.8400000001</v>
          </cell>
          <cell r="G35">
            <v>11546755.59</v>
          </cell>
          <cell r="H35">
            <v>9960506.3500000015</v>
          </cell>
          <cell r="I35">
            <v>36207.839999999997</v>
          </cell>
          <cell r="J35">
            <v>9995284.4199999999</v>
          </cell>
          <cell r="L35">
            <v>0</v>
          </cell>
          <cell r="M35">
            <v>268132328.75999999</v>
          </cell>
          <cell r="N35">
            <v>1756751.08</v>
          </cell>
          <cell r="O35">
            <v>1601.63</v>
          </cell>
          <cell r="P35">
            <v>1758352.71</v>
          </cell>
          <cell r="Q35">
            <v>246265706.47999999</v>
          </cell>
          <cell r="R35">
            <v>610312.24</v>
          </cell>
          <cell r="S35">
            <v>246876018.72</v>
          </cell>
          <cell r="T35">
            <v>12598040.689999999</v>
          </cell>
          <cell r="U35">
            <v>9353498.3699999992</v>
          </cell>
          <cell r="V35">
            <v>300673.91999999998</v>
          </cell>
          <cell r="W35">
            <v>0</v>
          </cell>
          <cell r="X35">
            <v>270886584.41000003</v>
          </cell>
          <cell r="Y35">
            <v>8846520.3799998164</v>
          </cell>
        </row>
        <row r="36">
          <cell r="A36">
            <v>38200</v>
          </cell>
          <cell r="B36">
            <v>8846520.3799998164</v>
          </cell>
          <cell r="E36">
            <v>233187574.18000001</v>
          </cell>
          <cell r="F36">
            <v>964218.72</v>
          </cell>
          <cell r="G36">
            <v>9600824.1600000001</v>
          </cell>
          <cell r="H36">
            <v>1650702.15</v>
          </cell>
          <cell r="I36">
            <v>17057.400000000001</v>
          </cell>
          <cell r="J36">
            <v>1667759.5499999998</v>
          </cell>
          <cell r="L36">
            <v>0</v>
          </cell>
          <cell r="M36">
            <v>245420376.61000001</v>
          </cell>
          <cell r="N36">
            <v>1629662.9</v>
          </cell>
          <cell r="O36">
            <v>1410.1</v>
          </cell>
          <cell r="P36">
            <v>1631073</v>
          </cell>
          <cell r="Q36">
            <v>228539573.55000001</v>
          </cell>
          <cell r="R36">
            <v>717260.26</v>
          </cell>
          <cell r="S36">
            <v>229256833.81</v>
          </cell>
          <cell r="T36">
            <v>11941504.380000001</v>
          </cell>
          <cell r="U36">
            <v>930727.56</v>
          </cell>
          <cell r="V36">
            <v>172168.25</v>
          </cell>
          <cell r="W36">
            <v>0</v>
          </cell>
          <cell r="X36">
            <v>243932307</v>
          </cell>
          <cell r="Y36">
            <v>10334589.989999831</v>
          </cell>
        </row>
        <row r="37">
          <cell r="A37">
            <v>38231</v>
          </cell>
          <cell r="B37">
            <v>10334589.989999831</v>
          </cell>
          <cell r="E37">
            <v>244951159.96000001</v>
          </cell>
          <cell r="F37">
            <v>917681.41</v>
          </cell>
          <cell r="G37">
            <v>9094284</v>
          </cell>
          <cell r="H37">
            <v>1692553.8900000001</v>
          </cell>
          <cell r="I37">
            <v>26336.080000000002</v>
          </cell>
          <cell r="J37">
            <v>1718889.9700000002</v>
          </cell>
          <cell r="L37">
            <v>0</v>
          </cell>
          <cell r="M37">
            <v>256682015.34</v>
          </cell>
          <cell r="N37">
            <v>1712596.41</v>
          </cell>
          <cell r="O37">
            <v>2796.97</v>
          </cell>
          <cell r="P37">
            <v>1715393.38</v>
          </cell>
          <cell r="Q37">
            <v>240145722.72999999</v>
          </cell>
          <cell r="R37">
            <v>1348759.18</v>
          </cell>
          <cell r="S37">
            <v>241494481.91</v>
          </cell>
          <cell r="T37">
            <v>11847124.57</v>
          </cell>
          <cell r="U37">
            <v>314851.65000000002</v>
          </cell>
          <cell r="V37">
            <v>246093.66</v>
          </cell>
          <cell r="W37">
            <v>0</v>
          </cell>
          <cell r="X37">
            <v>255617945.16999999</v>
          </cell>
          <cell r="Y37">
            <v>11398660.159999847</v>
          </cell>
        </row>
        <row r="38">
          <cell r="A38">
            <v>38261</v>
          </cell>
          <cell r="B38">
            <v>11398660.159999847</v>
          </cell>
          <cell r="E38">
            <v>233683005.22</v>
          </cell>
          <cell r="F38">
            <v>2292208.7799999998</v>
          </cell>
          <cell r="G38">
            <v>9968795.25</v>
          </cell>
          <cell r="H38">
            <v>2225000.6999999997</v>
          </cell>
          <cell r="I38">
            <v>34919.410000000003</v>
          </cell>
          <cell r="J38">
            <v>2259920.11</v>
          </cell>
          <cell r="L38">
            <v>0</v>
          </cell>
          <cell r="M38">
            <v>248203929.36000001</v>
          </cell>
          <cell r="N38">
            <v>1657995.75</v>
          </cell>
          <cell r="O38">
            <v>4235.3500000000004</v>
          </cell>
          <cell r="P38">
            <v>1662231.1</v>
          </cell>
          <cell r="Q38">
            <v>232508876.56999999</v>
          </cell>
          <cell r="R38">
            <v>1688313.93</v>
          </cell>
          <cell r="S38">
            <v>234197190.5</v>
          </cell>
          <cell r="T38">
            <v>11637783.27</v>
          </cell>
          <cell r="U38">
            <v>526219.61</v>
          </cell>
          <cell r="V38">
            <v>1996950.9</v>
          </cell>
          <cell r="W38">
            <v>0</v>
          </cell>
          <cell r="X38">
            <v>250020375.38000003</v>
          </cell>
          <cell r="Y38">
            <v>9582214.1399998367</v>
          </cell>
        </row>
        <row r="39">
          <cell r="A39">
            <v>38292</v>
          </cell>
          <cell r="B39">
            <v>9582214.1399998367</v>
          </cell>
          <cell r="E39">
            <v>235647617.5</v>
          </cell>
          <cell r="F39">
            <v>898853.17</v>
          </cell>
          <cell r="G39">
            <v>22406146.300000001</v>
          </cell>
          <cell r="H39">
            <v>2918430.01</v>
          </cell>
          <cell r="I39">
            <v>38532.550000000003</v>
          </cell>
          <cell r="J39">
            <v>2961343.88</v>
          </cell>
          <cell r="L39">
            <v>0</v>
          </cell>
          <cell r="M39">
            <v>261913960.84999999</v>
          </cell>
          <cell r="N39">
            <v>1689350.84</v>
          </cell>
          <cell r="O39">
            <v>6061.18</v>
          </cell>
          <cell r="P39">
            <v>1695412.02</v>
          </cell>
          <cell r="Q39">
            <v>236924713.59</v>
          </cell>
          <cell r="R39">
            <v>2438646.92</v>
          </cell>
          <cell r="S39">
            <v>239363360.50999999</v>
          </cell>
          <cell r="T39">
            <v>18959622.300000001</v>
          </cell>
          <cell r="U39">
            <v>569266.56000000006</v>
          </cell>
          <cell r="V39">
            <v>624816.9</v>
          </cell>
          <cell r="W39">
            <v>0</v>
          </cell>
          <cell r="X39">
            <v>261212478.29000002</v>
          </cell>
          <cell r="Y39">
            <v>10283696.699999809</v>
          </cell>
        </row>
        <row r="40">
          <cell r="A40">
            <v>38322</v>
          </cell>
          <cell r="B40">
            <v>10283696.699999809</v>
          </cell>
          <cell r="E40">
            <v>256988185.25999999</v>
          </cell>
          <cell r="F40">
            <v>864877.09</v>
          </cell>
          <cell r="G40">
            <v>12342607.08</v>
          </cell>
          <cell r="H40">
            <v>3890712.2199999997</v>
          </cell>
          <cell r="I40">
            <v>45508.52</v>
          </cell>
          <cell r="J40">
            <v>3931839.42</v>
          </cell>
          <cell r="L40">
            <v>0</v>
          </cell>
          <cell r="M40">
            <v>274127508.85000002</v>
          </cell>
          <cell r="N40">
            <v>1844731.39</v>
          </cell>
          <cell r="O40">
            <v>8516.6299999999992</v>
          </cell>
          <cell r="P40">
            <v>1853248.0199999998</v>
          </cell>
          <cell r="Q40">
            <v>258664966.62</v>
          </cell>
          <cell r="R40">
            <v>3440913.53</v>
          </cell>
          <cell r="S40">
            <v>262105880.15000001</v>
          </cell>
          <cell r="T40">
            <v>11228962.130000001</v>
          </cell>
          <cell r="U40">
            <v>522571.64</v>
          </cell>
          <cell r="V40">
            <v>625191.1</v>
          </cell>
          <cell r="W40">
            <v>0</v>
          </cell>
          <cell r="X40">
            <v>276335853.04000002</v>
          </cell>
          <cell r="Y40">
            <v>8075352.5099998116</v>
          </cell>
        </row>
        <row r="41">
          <cell r="A41">
            <v>38353</v>
          </cell>
          <cell r="B41">
            <v>8075352.5099998116</v>
          </cell>
          <cell r="E41">
            <v>241673863.19999999</v>
          </cell>
          <cell r="F41">
            <v>597880.55000000005</v>
          </cell>
          <cell r="G41">
            <v>14707455.210000001</v>
          </cell>
          <cell r="H41">
            <v>3499592.87</v>
          </cell>
          <cell r="I41">
            <v>109189.65</v>
          </cell>
          <cell r="J41">
            <v>3608782.52</v>
          </cell>
          <cell r="L41">
            <v>0</v>
          </cell>
          <cell r="M41">
            <v>260587981.48000002</v>
          </cell>
          <cell r="N41">
            <v>1595716.58</v>
          </cell>
          <cell r="O41">
            <v>3879.59</v>
          </cell>
          <cell r="P41">
            <v>1599596.1700000002</v>
          </cell>
          <cell r="Q41">
            <v>234052849.93000001</v>
          </cell>
          <cell r="R41">
            <v>2902572.94</v>
          </cell>
          <cell r="S41">
            <v>236955422.87</v>
          </cell>
          <cell r="T41">
            <v>12047534.939999999</v>
          </cell>
          <cell r="U41">
            <v>479039.5</v>
          </cell>
          <cell r="V41">
            <v>443752.15</v>
          </cell>
          <cell r="W41">
            <v>0</v>
          </cell>
          <cell r="X41">
            <v>251525345.63</v>
          </cell>
          <cell r="Y41">
            <v>17137988.359999835</v>
          </cell>
        </row>
        <row r="42">
          <cell r="A42">
            <v>38384</v>
          </cell>
          <cell r="B42">
            <v>17137988.359999835</v>
          </cell>
          <cell r="E42">
            <v>233589920.37</v>
          </cell>
          <cell r="F42">
            <v>3035952.6</v>
          </cell>
          <cell r="G42">
            <v>14806361.549999999</v>
          </cell>
          <cell r="H42">
            <v>3894906.7600000002</v>
          </cell>
          <cell r="I42">
            <v>25793.040000000001</v>
          </cell>
          <cell r="J42">
            <v>3920699.8000000003</v>
          </cell>
          <cell r="L42">
            <v>0</v>
          </cell>
          <cell r="M42">
            <v>255352934.32000002</v>
          </cell>
          <cell r="N42">
            <v>1349724.92</v>
          </cell>
          <cell r="O42">
            <v>3443.37</v>
          </cell>
          <cell r="P42">
            <v>1353168.29</v>
          </cell>
          <cell r="Q42">
            <v>198613232</v>
          </cell>
          <cell r="R42">
            <v>3364107.77</v>
          </cell>
          <cell r="S42">
            <v>201977339.77000001</v>
          </cell>
          <cell r="T42">
            <v>45723633.960000001</v>
          </cell>
          <cell r="U42">
            <v>493616.68</v>
          </cell>
          <cell r="V42">
            <v>208483.92</v>
          </cell>
          <cell r="W42">
            <v>0</v>
          </cell>
          <cell r="X42">
            <v>249756242.62</v>
          </cell>
          <cell r="Y42">
            <v>22734680.059999824</v>
          </cell>
        </row>
        <row r="43">
          <cell r="A43">
            <v>38412</v>
          </cell>
          <cell r="B43">
            <v>22734680.059999824</v>
          </cell>
          <cell r="E43">
            <v>244166891.49000001</v>
          </cell>
          <cell r="F43">
            <v>1738297.01</v>
          </cell>
          <cell r="G43">
            <v>39935917.25</v>
          </cell>
          <cell r="H43">
            <v>5441549.54</v>
          </cell>
          <cell r="I43">
            <v>23004.34</v>
          </cell>
          <cell r="J43">
            <v>5464553.8799999999</v>
          </cell>
          <cell r="L43">
            <v>0</v>
          </cell>
          <cell r="M43">
            <v>291305659.63</v>
          </cell>
          <cell r="N43">
            <v>1775416.19</v>
          </cell>
          <cell r="O43">
            <v>4072.18</v>
          </cell>
          <cell r="P43">
            <v>1779488.3699999999</v>
          </cell>
          <cell r="Q43">
            <v>261130986.34</v>
          </cell>
          <cell r="R43">
            <v>5098058.6900000004</v>
          </cell>
          <cell r="S43">
            <v>266229045.03</v>
          </cell>
          <cell r="T43">
            <v>29825829.190000001</v>
          </cell>
          <cell r="U43">
            <v>465816.29</v>
          </cell>
          <cell r="V43">
            <v>266328.86</v>
          </cell>
          <cell r="W43">
            <v>0</v>
          </cell>
          <cell r="X43">
            <v>298566507.74000007</v>
          </cell>
          <cell r="Y43">
            <v>15473831.94999975</v>
          </cell>
        </row>
        <row r="44">
          <cell r="A44">
            <v>38443</v>
          </cell>
          <cell r="B44">
            <v>15473831.94999975</v>
          </cell>
          <cell r="E44">
            <v>251313277.47999999</v>
          </cell>
          <cell r="F44">
            <v>2388898.16</v>
          </cell>
          <cell r="G44">
            <v>32911288.579999998</v>
          </cell>
          <cell r="H44">
            <v>5212020.51</v>
          </cell>
          <cell r="I44">
            <v>4577.28</v>
          </cell>
          <cell r="J44">
            <v>5216597.79</v>
          </cell>
          <cell r="L44">
            <v>0</v>
          </cell>
          <cell r="M44">
            <v>291830062.00999999</v>
          </cell>
          <cell r="N44">
            <v>1819666.23</v>
          </cell>
          <cell r="O44">
            <v>3936.59</v>
          </cell>
          <cell r="P44">
            <v>1823602.82</v>
          </cell>
          <cell r="Q44">
            <v>267717302.75</v>
          </cell>
          <cell r="R44">
            <v>4420703.8600000003</v>
          </cell>
          <cell r="S44">
            <v>272138006.61000001</v>
          </cell>
          <cell r="T44">
            <v>18500767.469999999</v>
          </cell>
          <cell r="U44">
            <v>724040.17</v>
          </cell>
          <cell r="V44">
            <v>170318.41</v>
          </cell>
          <cell r="W44">
            <v>0</v>
          </cell>
          <cell r="X44">
            <v>293356735.48000002</v>
          </cell>
          <cell r="Y44">
            <v>13947158.479999721</v>
          </cell>
        </row>
        <row r="45">
          <cell r="A45">
            <v>38473</v>
          </cell>
          <cell r="B45">
            <v>13947158.479999721</v>
          </cell>
          <cell r="E45">
            <v>250920296.62</v>
          </cell>
          <cell r="F45">
            <v>2771115.18</v>
          </cell>
          <cell r="G45">
            <v>22891787.41</v>
          </cell>
          <cell r="H45">
            <v>15813043.460000001</v>
          </cell>
          <cell r="I45">
            <v>12505.96</v>
          </cell>
          <cell r="J45">
            <v>15825549.420000002</v>
          </cell>
          <cell r="L45">
            <v>0</v>
          </cell>
          <cell r="M45">
            <v>292408748.63000005</v>
          </cell>
          <cell r="N45">
            <v>1736303.04</v>
          </cell>
          <cell r="O45">
            <v>4943.32</v>
          </cell>
          <cell r="P45">
            <v>1741246.36</v>
          </cell>
          <cell r="Q45">
            <v>255211898.13</v>
          </cell>
          <cell r="R45">
            <v>5649149.29</v>
          </cell>
          <cell r="S45">
            <v>260861047.41999999</v>
          </cell>
          <cell r="T45">
            <v>18264920.780000001</v>
          </cell>
          <cell r="U45">
            <v>10108450.119999999</v>
          </cell>
          <cell r="V45">
            <v>609565.31999999995</v>
          </cell>
          <cell r="W45">
            <v>0</v>
          </cell>
          <cell r="X45">
            <v>291585230</v>
          </cell>
          <cell r="Y45">
            <v>14770677.109999776</v>
          </cell>
        </row>
        <row r="46">
          <cell r="A46">
            <v>38504</v>
          </cell>
          <cell r="B46">
            <v>14770677.109999776</v>
          </cell>
          <cell r="C46">
            <v>259080115.02000001</v>
          </cell>
          <cell r="D46">
            <v>6687969.9699999997</v>
          </cell>
          <cell r="E46">
            <v>265768084.99000001</v>
          </cell>
          <cell r="F46">
            <v>2842731.44</v>
          </cell>
          <cell r="G46">
            <v>18169428.359999999</v>
          </cell>
          <cell r="H46">
            <v>5601186.1600000001</v>
          </cell>
          <cell r="I46">
            <v>970377.47</v>
          </cell>
          <cell r="J46">
            <v>6571563.6299999999</v>
          </cell>
          <cell r="L46">
            <v>578121.89</v>
          </cell>
          <cell r="M46">
            <v>293929930.31</v>
          </cell>
          <cell r="N46">
            <v>1814886.48</v>
          </cell>
          <cell r="O46">
            <v>4186.3599999999997</v>
          </cell>
          <cell r="P46">
            <v>1819072.84</v>
          </cell>
          <cell r="Q46">
            <v>267345061.62</v>
          </cell>
          <cell r="R46">
            <v>5006843.0999999996</v>
          </cell>
          <cell r="S46">
            <v>272351904.72000003</v>
          </cell>
          <cell r="T46">
            <v>16258554.73</v>
          </cell>
          <cell r="U46">
            <v>681916.22</v>
          </cell>
          <cell r="V46">
            <v>578121.89</v>
          </cell>
          <cell r="W46">
            <v>237678.83</v>
          </cell>
          <cell r="X46">
            <v>291927249.23000002</v>
          </cell>
          <cell r="Y46">
            <v>16773358.189999759</v>
          </cell>
        </row>
        <row r="47">
          <cell r="A47">
            <v>38534</v>
          </cell>
          <cell r="B47">
            <v>16773358.189999759</v>
          </cell>
          <cell r="C47">
            <v>257482834.59999996</v>
          </cell>
          <cell r="D47">
            <v>6793557.5199999996</v>
          </cell>
          <cell r="E47">
            <v>264276392.11999997</v>
          </cell>
          <cell r="F47">
            <v>2721651.11</v>
          </cell>
          <cell r="G47">
            <v>16475338.459999999</v>
          </cell>
          <cell r="H47">
            <v>5767967.3900000006</v>
          </cell>
          <cell r="I47">
            <v>98981.85</v>
          </cell>
          <cell r="J47">
            <v>5866949.2400000002</v>
          </cell>
          <cell r="L47">
            <v>321861.78999999998</v>
          </cell>
          <cell r="M47">
            <v>289662192.72000003</v>
          </cell>
          <cell r="N47">
            <v>1747287.35</v>
          </cell>
          <cell r="O47">
            <v>3673.53</v>
          </cell>
          <cell r="P47">
            <v>1750960.8800000001</v>
          </cell>
          <cell r="Q47">
            <v>257611303.97</v>
          </cell>
          <cell r="R47">
            <v>4633046.6100000003</v>
          </cell>
          <cell r="S47">
            <v>262244350.58000001</v>
          </cell>
          <cell r="T47">
            <v>26810711.210000001</v>
          </cell>
          <cell r="U47">
            <v>1193113.73</v>
          </cell>
          <cell r="V47">
            <v>321861.78999999998</v>
          </cell>
          <cell r="W47">
            <v>175187.53</v>
          </cell>
          <cell r="X47">
            <v>292496185.72000003</v>
          </cell>
          <cell r="Y47">
            <v>13939365.189999759</v>
          </cell>
        </row>
        <row r="48">
          <cell r="A48">
            <v>38565</v>
          </cell>
          <cell r="B48">
            <v>13939365.189999759</v>
          </cell>
          <cell r="C48">
            <v>255857953.94999999</v>
          </cell>
          <cell r="D48">
            <v>5943271.7199999997</v>
          </cell>
          <cell r="E48">
            <v>261801225.66999999</v>
          </cell>
          <cell r="F48">
            <v>2213031.12</v>
          </cell>
          <cell r="G48">
            <v>26056962.440000001</v>
          </cell>
          <cell r="H48">
            <v>6448729.2700000005</v>
          </cell>
          <cell r="I48">
            <v>126721.38</v>
          </cell>
          <cell r="J48">
            <v>6575450.6500000004</v>
          </cell>
          <cell r="L48">
            <v>1128544.8700000001</v>
          </cell>
          <cell r="M48">
            <v>297775214.75</v>
          </cell>
          <cell r="N48">
            <v>1821043.52</v>
          </cell>
          <cell r="O48">
            <v>3385.98</v>
          </cell>
          <cell r="P48">
            <v>1824429.5</v>
          </cell>
          <cell r="Q48">
            <v>267786628.74000001</v>
          </cell>
          <cell r="R48">
            <v>4705673.18</v>
          </cell>
          <cell r="S48">
            <v>272492301.92000002</v>
          </cell>
          <cell r="T48">
            <v>20993773.420000002</v>
          </cell>
          <cell r="U48">
            <v>1750595.37</v>
          </cell>
          <cell r="V48">
            <v>1128544.8700000001</v>
          </cell>
          <cell r="W48">
            <v>1450353.01</v>
          </cell>
          <cell r="X48">
            <v>299639998.09000003</v>
          </cell>
          <cell r="Y48">
            <v>12074581.849999726</v>
          </cell>
        </row>
        <row r="49">
          <cell r="A49">
            <v>38596</v>
          </cell>
          <cell r="B49">
            <v>12074581.849999726</v>
          </cell>
          <cell r="C49">
            <v>255155880.20000002</v>
          </cell>
          <cell r="D49">
            <v>6042190.3700000001</v>
          </cell>
          <cell r="E49">
            <v>261198070.57000002</v>
          </cell>
          <cell r="F49">
            <v>2590853.73</v>
          </cell>
          <cell r="G49">
            <v>16973988.219999999</v>
          </cell>
          <cell r="H49">
            <v>7041222.6699999999</v>
          </cell>
          <cell r="I49">
            <v>73021.009999999995</v>
          </cell>
          <cell r="J49">
            <v>7114243.6799999997</v>
          </cell>
          <cell r="L49">
            <v>458281.84</v>
          </cell>
          <cell r="M49">
            <v>288335438.03999996</v>
          </cell>
          <cell r="N49">
            <v>1768693.23</v>
          </cell>
          <cell r="O49">
            <v>3575.82</v>
          </cell>
          <cell r="P49">
            <v>1772269.05</v>
          </cell>
          <cell r="Q49">
            <v>260464774.75999999</v>
          </cell>
          <cell r="R49">
            <v>5770023.6299999999</v>
          </cell>
          <cell r="S49">
            <v>266234798.38999999</v>
          </cell>
          <cell r="T49">
            <v>17114193.190000001</v>
          </cell>
          <cell r="U49">
            <v>1195606.98</v>
          </cell>
          <cell r="V49">
            <v>458281.84</v>
          </cell>
          <cell r="W49">
            <v>171094.56</v>
          </cell>
          <cell r="X49">
            <v>286946244.00999999</v>
          </cell>
          <cell r="Y49">
            <v>13463775.879999697</v>
          </cell>
        </row>
        <row r="50">
          <cell r="A50">
            <v>38626</v>
          </cell>
          <cell r="B50">
            <v>13463775.879999697</v>
          </cell>
          <cell r="C50">
            <v>260046696.16000003</v>
          </cell>
          <cell r="D50">
            <v>3974907.26</v>
          </cell>
          <cell r="E50">
            <v>264021603.42000002</v>
          </cell>
          <cell r="F50">
            <v>2594972.61</v>
          </cell>
          <cell r="G50">
            <v>25445398.68</v>
          </cell>
          <cell r="H50">
            <v>8268683.5200000005</v>
          </cell>
          <cell r="I50">
            <v>50874.69</v>
          </cell>
          <cell r="J50">
            <v>8319558.2100000009</v>
          </cell>
          <cell r="L50">
            <v>374926.74</v>
          </cell>
          <cell r="M50">
            <v>300756459.66000003</v>
          </cell>
          <cell r="N50">
            <v>1824924.95</v>
          </cell>
          <cell r="O50">
            <v>3342.22</v>
          </cell>
          <cell r="P50">
            <v>1828267.17</v>
          </cell>
          <cell r="Q50">
            <v>268773676.54000002</v>
          </cell>
          <cell r="R50">
            <v>6192359.54</v>
          </cell>
          <cell r="S50">
            <v>274966036.08000004</v>
          </cell>
          <cell r="T50">
            <v>17297090.969999999</v>
          </cell>
          <cell r="U50">
            <v>1897895.66</v>
          </cell>
          <cell r="V50">
            <v>374926.74</v>
          </cell>
          <cell r="W50">
            <v>311821.09000000003</v>
          </cell>
          <cell r="X50">
            <v>296676037.71000004</v>
          </cell>
          <cell r="Y50">
            <v>17544197.829999685</v>
          </cell>
        </row>
        <row r="51">
          <cell r="A51">
            <v>38657</v>
          </cell>
          <cell r="B51">
            <v>17544197.829999685</v>
          </cell>
          <cell r="C51">
            <v>267019923</v>
          </cell>
          <cell r="D51">
            <v>4180184.58</v>
          </cell>
          <cell r="E51">
            <v>271200107.57999998</v>
          </cell>
          <cell r="F51">
            <v>2623930.4</v>
          </cell>
          <cell r="G51">
            <v>15013354.27</v>
          </cell>
          <cell r="H51">
            <v>9008277.6300000008</v>
          </cell>
          <cell r="I51">
            <v>101355.56</v>
          </cell>
          <cell r="J51">
            <v>9109633.1900000013</v>
          </cell>
          <cell r="L51">
            <v>480420.06</v>
          </cell>
          <cell r="M51">
            <v>298427445.49999994</v>
          </cell>
          <cell r="N51">
            <v>1838081.22</v>
          </cell>
          <cell r="O51">
            <v>3451.18</v>
          </cell>
          <cell r="P51">
            <v>1841532.4</v>
          </cell>
          <cell r="Q51">
            <v>270699971.77999997</v>
          </cell>
          <cell r="R51">
            <v>7439576.5899999999</v>
          </cell>
          <cell r="S51">
            <v>278139548.36999995</v>
          </cell>
          <cell r="T51">
            <v>16211949.52</v>
          </cell>
          <cell r="U51">
            <v>1822955.53</v>
          </cell>
          <cell r="V51">
            <v>480420.06</v>
          </cell>
          <cell r="W51">
            <v>290423.06</v>
          </cell>
          <cell r="X51">
            <v>298786828.93999988</v>
          </cell>
          <cell r="Y51">
            <v>17184814.389999747</v>
          </cell>
        </row>
        <row r="52">
          <cell r="A52">
            <v>38687</v>
          </cell>
          <cell r="B52">
            <v>17184814.389999747</v>
          </cell>
          <cell r="C52">
            <v>299400963.12</v>
          </cell>
          <cell r="D52">
            <v>5716472.3700000001</v>
          </cell>
          <cell r="E52">
            <v>305117435.49000001</v>
          </cell>
          <cell r="F52">
            <v>3109046.8</v>
          </cell>
          <cell r="G52">
            <v>14883921.48</v>
          </cell>
          <cell r="H52">
            <v>10306376.359999999</v>
          </cell>
          <cell r="I52">
            <v>394569.51</v>
          </cell>
          <cell r="J52">
            <v>10700945.869999999</v>
          </cell>
          <cell r="L52">
            <v>638247.18000000005</v>
          </cell>
          <cell r="M52">
            <v>334449596.82000005</v>
          </cell>
          <cell r="N52">
            <v>2040897.81</v>
          </cell>
          <cell r="O52">
            <v>4916.25</v>
          </cell>
          <cell r="P52">
            <v>2045814.06</v>
          </cell>
          <cell r="Q52">
            <v>300879199.95999998</v>
          </cell>
          <cell r="R52">
            <v>9856094.8800000008</v>
          </cell>
          <cell r="S52">
            <v>310735294.83999997</v>
          </cell>
          <cell r="T52">
            <v>16707166.27</v>
          </cell>
          <cell r="U52">
            <v>319907.84000000003</v>
          </cell>
          <cell r="V52">
            <v>638247.18000000005</v>
          </cell>
          <cell r="W52">
            <v>418484.35</v>
          </cell>
          <cell r="X52">
            <v>330864914.53999996</v>
          </cell>
          <cell r="Y52">
            <v>20769496.669999838</v>
          </cell>
        </row>
        <row r="53">
          <cell r="A53">
            <v>38718</v>
          </cell>
          <cell r="B53">
            <v>20769496.669999838</v>
          </cell>
          <cell r="C53">
            <v>258517785.56999999</v>
          </cell>
          <cell r="D53">
            <v>3569871.03</v>
          </cell>
          <cell r="E53">
            <v>262087656.59999999</v>
          </cell>
          <cell r="F53">
            <v>2378710.34</v>
          </cell>
          <cell r="G53">
            <v>19627532.150000002</v>
          </cell>
          <cell r="H53">
            <v>15807962.890000001</v>
          </cell>
          <cell r="I53">
            <v>150808.92000000001</v>
          </cell>
          <cell r="J53">
            <v>15958771.810000001</v>
          </cell>
          <cell r="L53">
            <v>434575.2</v>
          </cell>
          <cell r="M53">
            <v>300487246.09999996</v>
          </cell>
          <cell r="N53">
            <v>1726162.04</v>
          </cell>
          <cell r="O53">
            <v>4749.2299999999996</v>
          </cell>
          <cell r="P53">
            <v>1730911.27</v>
          </cell>
          <cell r="Q53">
            <v>265839497.63</v>
          </cell>
          <cell r="R53">
            <v>10571068.449999999</v>
          </cell>
          <cell r="S53">
            <v>276410566.07999998</v>
          </cell>
          <cell r="T53">
            <v>20009746.829999998</v>
          </cell>
          <cell r="U53">
            <v>5247972.54</v>
          </cell>
          <cell r="V53">
            <v>434575.2</v>
          </cell>
          <cell r="W53">
            <v>334994.06</v>
          </cell>
          <cell r="X53">
            <v>304168765.97999996</v>
          </cell>
          <cell r="Y53">
            <v>17087976.789999843</v>
          </cell>
        </row>
        <row r="54">
          <cell r="A54">
            <v>38749</v>
          </cell>
          <cell r="B54">
            <v>17087976.789999843</v>
          </cell>
          <cell r="C54">
            <v>271748452.20999998</v>
          </cell>
          <cell r="D54">
            <v>3699113.24</v>
          </cell>
          <cell r="E54">
            <v>275447565.44999999</v>
          </cell>
          <cell r="F54">
            <v>2506600.7200000002</v>
          </cell>
          <cell r="G54">
            <v>21983298.300000001</v>
          </cell>
          <cell r="H54">
            <v>15352625.789999999</v>
          </cell>
          <cell r="I54">
            <v>100061.05</v>
          </cell>
          <cell r="J54">
            <v>15452686.84</v>
          </cell>
          <cell r="L54">
            <v>693653.5</v>
          </cell>
          <cell r="M54">
            <v>316083804.81</v>
          </cell>
          <cell r="N54">
            <v>1770486.4</v>
          </cell>
          <cell r="O54">
            <v>5517.13</v>
          </cell>
          <cell r="P54">
            <v>1776003.5299999998</v>
          </cell>
          <cell r="Q54">
            <v>273241969.13</v>
          </cell>
          <cell r="R54">
            <v>13233934.82</v>
          </cell>
          <cell r="S54">
            <v>286475903.94999999</v>
          </cell>
          <cell r="T54">
            <v>21531419.09</v>
          </cell>
          <cell r="U54">
            <v>2316996.37</v>
          </cell>
          <cell r="V54">
            <v>693653.5</v>
          </cell>
          <cell r="W54">
            <v>706519.4</v>
          </cell>
          <cell r="X54">
            <v>313500495.83999991</v>
          </cell>
          <cell r="Y54">
            <v>19671285.759999931</v>
          </cell>
        </row>
        <row r="55">
          <cell r="A55">
            <v>38777</v>
          </cell>
          <cell r="B55">
            <v>19671285.759999931</v>
          </cell>
          <cell r="C55">
            <v>274533338.34999996</v>
          </cell>
          <cell r="D55">
            <v>4111476.09</v>
          </cell>
          <cell r="E55">
            <v>278644814.43999994</v>
          </cell>
          <cell r="F55">
            <v>3153082.55</v>
          </cell>
          <cell r="G55">
            <v>15263262.73</v>
          </cell>
          <cell r="H55">
            <v>18326298.43</v>
          </cell>
          <cell r="I55">
            <v>253824.38</v>
          </cell>
          <cell r="J55">
            <v>18580122.809999999</v>
          </cell>
          <cell r="L55">
            <v>435974.66</v>
          </cell>
          <cell r="M55">
            <v>316077257.19</v>
          </cell>
          <cell r="N55">
            <v>1803711.41</v>
          </cell>
          <cell r="O55">
            <v>6768.45</v>
          </cell>
          <cell r="P55">
            <v>1810479.8599999999</v>
          </cell>
          <cell r="Q55">
            <v>279001780.13</v>
          </cell>
          <cell r="R55">
            <v>14328042.6</v>
          </cell>
          <cell r="S55">
            <v>293329822.73000002</v>
          </cell>
          <cell r="T55">
            <v>17534763.120000001</v>
          </cell>
          <cell r="U55">
            <v>3650103.23</v>
          </cell>
          <cell r="V55">
            <v>435974.66</v>
          </cell>
          <cell r="W55">
            <v>325599.94</v>
          </cell>
          <cell r="X55">
            <v>317086743.54000008</v>
          </cell>
          <cell r="Y55">
            <v>18661799.409999847</v>
          </cell>
        </row>
        <row r="56">
          <cell r="A56">
            <v>38808</v>
          </cell>
          <cell r="B56">
            <v>18661799.409999847</v>
          </cell>
          <cell r="C56">
            <v>273993784.56999999</v>
          </cell>
          <cell r="D56">
            <v>3636643.95</v>
          </cell>
          <cell r="E56">
            <v>277630428.51999998</v>
          </cell>
          <cell r="F56">
            <v>2476336.2200000002</v>
          </cell>
          <cell r="G56">
            <v>15446361.970000001</v>
          </cell>
          <cell r="H56">
            <v>16209912.91</v>
          </cell>
          <cell r="I56">
            <v>110994.46</v>
          </cell>
          <cell r="J56">
            <v>16320907.370000001</v>
          </cell>
          <cell r="L56">
            <v>358077.38</v>
          </cell>
          <cell r="M56">
            <v>312232111.46000004</v>
          </cell>
          <cell r="N56">
            <v>1762421.1</v>
          </cell>
          <cell r="O56">
            <v>6495.64</v>
          </cell>
          <cell r="P56">
            <v>1768916.74</v>
          </cell>
          <cell r="Q56">
            <v>273022484.23000002</v>
          </cell>
          <cell r="R56">
            <v>12161451.880000001</v>
          </cell>
          <cell r="S56">
            <v>285183936.11000001</v>
          </cell>
          <cell r="T56">
            <v>18532877.079999998</v>
          </cell>
          <cell r="U56">
            <v>4412449.45</v>
          </cell>
          <cell r="V56">
            <v>358077.38</v>
          </cell>
          <cell r="W56">
            <v>488262.32</v>
          </cell>
          <cell r="X56">
            <v>310744519.07999998</v>
          </cell>
          <cell r="Y56">
            <v>20149391.789999902</v>
          </cell>
        </row>
        <row r="57">
          <cell r="A57">
            <v>38838</v>
          </cell>
          <cell r="B57">
            <v>20149391.789999902</v>
          </cell>
          <cell r="C57">
            <v>279165562.97000003</v>
          </cell>
          <cell r="D57">
            <v>3978358.95</v>
          </cell>
          <cell r="E57">
            <v>283143921.92000002</v>
          </cell>
          <cell r="F57">
            <v>2746916.66</v>
          </cell>
          <cell r="G57">
            <v>18971073</v>
          </cell>
          <cell r="H57">
            <v>20753324.459999997</v>
          </cell>
          <cell r="I57">
            <v>129350.5</v>
          </cell>
          <cell r="J57">
            <v>20882674.959999997</v>
          </cell>
          <cell r="L57">
            <v>377672.33</v>
          </cell>
          <cell r="M57">
            <v>326122258.87</v>
          </cell>
          <cell r="N57">
            <v>1853784.28</v>
          </cell>
          <cell r="O57">
            <v>7942.4</v>
          </cell>
          <cell r="P57">
            <v>1861726.68</v>
          </cell>
          <cell r="Q57">
            <v>286445285.89999998</v>
          </cell>
          <cell r="R57">
            <v>17310065.079999998</v>
          </cell>
          <cell r="S57">
            <v>303755350.97999996</v>
          </cell>
          <cell r="T57">
            <v>18735048.120000001</v>
          </cell>
          <cell r="U57">
            <v>3560799.59</v>
          </cell>
          <cell r="V57">
            <v>377672.33</v>
          </cell>
          <cell r="W57">
            <v>762226.67</v>
          </cell>
          <cell r="X57">
            <v>329052824.36999995</v>
          </cell>
          <cell r="Y57">
            <v>17218826.289999962</v>
          </cell>
        </row>
        <row r="58">
          <cell r="A58">
            <v>38869</v>
          </cell>
          <cell r="B58">
            <v>17218826.289999962</v>
          </cell>
          <cell r="C58">
            <v>293369868.51999998</v>
          </cell>
          <cell r="D58">
            <v>4101385.92</v>
          </cell>
          <cell r="E58">
            <v>297471254.44</v>
          </cell>
          <cell r="F58">
            <v>2386958.91</v>
          </cell>
          <cell r="G58">
            <v>12779528.6</v>
          </cell>
          <cell r="H58">
            <v>22161226.489999998</v>
          </cell>
          <cell r="I58">
            <v>3762527.42</v>
          </cell>
          <cell r="J58">
            <v>25923753.909999996</v>
          </cell>
          <cell r="L58">
            <v>495780.22</v>
          </cell>
          <cell r="M58">
            <v>339057276.08000004</v>
          </cell>
          <cell r="N58">
            <v>1877629.68</v>
          </cell>
          <cell r="O58">
            <v>6736.09</v>
          </cell>
          <cell r="P58">
            <v>1884365.77</v>
          </cell>
          <cell r="Q58">
            <v>290498244.27999997</v>
          </cell>
          <cell r="R58">
            <v>17724079.399999999</v>
          </cell>
          <cell r="S58">
            <v>308222323.67999995</v>
          </cell>
          <cell r="T58">
            <v>16434076.1</v>
          </cell>
          <cell r="U58">
            <v>4590253.99</v>
          </cell>
          <cell r="V58">
            <v>495780.22</v>
          </cell>
          <cell r="W58">
            <v>1298867.05</v>
          </cell>
          <cell r="X58">
            <v>332925666.81</v>
          </cell>
          <cell r="Y58">
            <v>23350435.560000002</v>
          </cell>
        </row>
        <row r="59">
          <cell r="A59">
            <v>38899</v>
          </cell>
          <cell r="B59">
            <v>23350435.560000002</v>
          </cell>
          <cell r="C59">
            <v>289232657.77999997</v>
          </cell>
          <cell r="D59">
            <v>4644037.33</v>
          </cell>
          <cell r="E59">
            <v>293876695.10999995</v>
          </cell>
          <cell r="F59">
            <v>3426023.19</v>
          </cell>
          <cell r="G59">
            <v>21278931.899999999</v>
          </cell>
          <cell r="H59">
            <v>19279172.789999999</v>
          </cell>
          <cell r="I59">
            <v>1843523.39</v>
          </cell>
          <cell r="J59">
            <v>21122696.18</v>
          </cell>
          <cell r="L59">
            <v>1093849.75</v>
          </cell>
          <cell r="M59">
            <v>340798196.12999994</v>
          </cell>
          <cell r="N59">
            <v>1933827.71</v>
          </cell>
          <cell r="O59">
            <v>5790.76</v>
          </cell>
          <cell r="P59">
            <v>1939618.47</v>
          </cell>
          <cell r="Q59">
            <v>299371296.77999997</v>
          </cell>
          <cell r="R59">
            <v>15374563.789999999</v>
          </cell>
          <cell r="S59">
            <v>314745860.56999999</v>
          </cell>
          <cell r="T59">
            <v>19853441.379999999</v>
          </cell>
          <cell r="U59">
            <v>3894984.2</v>
          </cell>
          <cell r="V59">
            <v>1093849.75</v>
          </cell>
          <cell r="W59">
            <v>1122723.82</v>
          </cell>
          <cell r="X59">
            <v>342650478.19</v>
          </cell>
          <cell r="Y59">
            <v>21498153.49999994</v>
          </cell>
        </row>
        <row r="60">
          <cell r="A60">
            <v>38930</v>
          </cell>
          <cell r="B60">
            <v>21498153.49999994</v>
          </cell>
          <cell r="C60">
            <v>290608131.01999998</v>
          </cell>
          <cell r="D60">
            <v>3729770.49</v>
          </cell>
          <cell r="E60">
            <v>294337901.50999999</v>
          </cell>
          <cell r="F60">
            <v>3518678.56</v>
          </cell>
          <cell r="G60">
            <v>13626983.879999999</v>
          </cell>
          <cell r="H60">
            <v>15802793.869999999</v>
          </cell>
          <cell r="I60">
            <v>825583.61</v>
          </cell>
          <cell r="J60">
            <v>16628377.479999999</v>
          </cell>
          <cell r="L60">
            <v>274162.68</v>
          </cell>
          <cell r="M60">
            <v>328386104.11000001</v>
          </cell>
          <cell r="N60">
            <v>1898199.7</v>
          </cell>
          <cell r="O60">
            <v>5238.62</v>
          </cell>
          <cell r="P60">
            <v>1903438.32</v>
          </cell>
          <cell r="Q60">
            <v>293705309.79000002</v>
          </cell>
          <cell r="R60">
            <v>13282181.619999999</v>
          </cell>
          <cell r="S60">
            <v>306987491.41000003</v>
          </cell>
          <cell r="T60">
            <v>20635799.98</v>
          </cell>
          <cell r="U60">
            <v>2967657.33</v>
          </cell>
          <cell r="V60">
            <v>274162.68</v>
          </cell>
          <cell r="W60">
            <v>447607.24</v>
          </cell>
          <cell r="X60">
            <v>333216156.96000004</v>
          </cell>
          <cell r="Y60">
            <v>16668100.649999917</v>
          </cell>
        </row>
        <row r="61">
          <cell r="A61">
            <v>38961</v>
          </cell>
          <cell r="B61">
            <v>16668100.649999917</v>
          </cell>
          <cell r="C61">
            <v>298259631.19999999</v>
          </cell>
          <cell r="D61">
            <v>3885170.93</v>
          </cell>
          <cell r="E61">
            <v>302144802.13</v>
          </cell>
          <cell r="F61">
            <v>3061405.96</v>
          </cell>
          <cell r="G61">
            <v>18101390.919999998</v>
          </cell>
          <cell r="H61">
            <v>21667081.780000001</v>
          </cell>
          <cell r="I61">
            <v>233178.82</v>
          </cell>
          <cell r="J61">
            <v>21900260.600000001</v>
          </cell>
          <cell r="L61">
            <v>728967.51</v>
          </cell>
          <cell r="M61">
            <v>345936827.12</v>
          </cell>
          <cell r="N61">
            <v>1931023.16</v>
          </cell>
          <cell r="O61">
            <v>6835.67</v>
          </cell>
          <cell r="P61">
            <v>1937858.8299999998</v>
          </cell>
          <cell r="Q61">
            <v>298955992.85000002</v>
          </cell>
          <cell r="R61">
            <v>17764210.989999998</v>
          </cell>
          <cell r="S61">
            <v>316720203.84000003</v>
          </cell>
          <cell r="T61">
            <v>18172114.510000002</v>
          </cell>
          <cell r="U61">
            <v>3477062.55</v>
          </cell>
          <cell r="V61">
            <v>728967.51</v>
          </cell>
          <cell r="W61">
            <v>777051.59</v>
          </cell>
          <cell r="X61">
            <v>341813258.82999998</v>
          </cell>
          <cell r="Y61">
            <v>20791668.939999938</v>
          </cell>
        </row>
        <row r="62">
          <cell r="A62">
            <v>38991</v>
          </cell>
          <cell r="B62">
            <v>20791668.939999938</v>
          </cell>
          <cell r="C62">
            <v>287804368.60999995</v>
          </cell>
          <cell r="D62">
            <v>4008290.19</v>
          </cell>
          <cell r="E62">
            <v>291812658.79999995</v>
          </cell>
          <cell r="F62">
            <v>3705081.72</v>
          </cell>
          <cell r="G62">
            <v>29834738.52</v>
          </cell>
          <cell r="H62">
            <v>33779716.57</v>
          </cell>
          <cell r="I62">
            <v>492340.49</v>
          </cell>
          <cell r="J62">
            <v>34272057.060000002</v>
          </cell>
          <cell r="L62">
            <v>449336.88</v>
          </cell>
          <cell r="M62">
            <v>360073872.97999996</v>
          </cell>
          <cell r="N62">
            <v>1914953.76</v>
          </cell>
          <cell r="O62">
            <v>7969.74</v>
          </cell>
          <cell r="P62">
            <v>1922923.5</v>
          </cell>
          <cell r="Q62">
            <v>296289603.17000002</v>
          </cell>
          <cell r="R62">
            <v>24470294.129999999</v>
          </cell>
          <cell r="S62">
            <v>320759897.30000001</v>
          </cell>
          <cell r="T62">
            <v>27246689.059999999</v>
          </cell>
          <cell r="U62">
            <v>9467479.4399999995</v>
          </cell>
          <cell r="V62">
            <v>449336.88</v>
          </cell>
          <cell r="W62">
            <v>553091.48</v>
          </cell>
          <cell r="X62">
            <v>360399417.66000003</v>
          </cell>
          <cell r="Y62">
            <v>20466124.259999871</v>
          </cell>
        </row>
        <row r="63">
          <cell r="A63">
            <v>39022</v>
          </cell>
          <cell r="B63">
            <v>20466124.259999871</v>
          </cell>
          <cell r="C63">
            <v>297204910.13</v>
          </cell>
          <cell r="D63">
            <v>4564392.01</v>
          </cell>
          <cell r="E63">
            <v>301769302.13999999</v>
          </cell>
          <cell r="F63">
            <v>4202995.9800000004</v>
          </cell>
          <cell r="G63">
            <v>15519166.48</v>
          </cell>
          <cell r="H63">
            <v>33251728.899999999</v>
          </cell>
          <cell r="I63">
            <v>511359.11</v>
          </cell>
          <cell r="J63">
            <v>33763088.009999998</v>
          </cell>
          <cell r="L63">
            <v>585724.02</v>
          </cell>
          <cell r="M63">
            <v>355840276.63</v>
          </cell>
          <cell r="N63">
            <v>1913152.83</v>
          </cell>
          <cell r="O63">
            <v>8447.25</v>
          </cell>
          <cell r="P63">
            <v>1921600.08</v>
          </cell>
          <cell r="Q63">
            <v>296247423.44999999</v>
          </cell>
          <cell r="R63">
            <v>28284890.18</v>
          </cell>
          <cell r="S63">
            <v>324532313.63</v>
          </cell>
          <cell r="T63">
            <v>21294497.309999999</v>
          </cell>
          <cell r="U63">
            <v>4502730.58</v>
          </cell>
          <cell r="V63">
            <v>585724.02</v>
          </cell>
          <cell r="W63">
            <v>305260.15000000002</v>
          </cell>
          <cell r="X63">
            <v>353142125.76999992</v>
          </cell>
          <cell r="Y63">
            <v>23164275.119999945</v>
          </cell>
        </row>
        <row r="64">
          <cell r="A64">
            <v>39052</v>
          </cell>
          <cell r="B64">
            <v>23164275.119999945</v>
          </cell>
          <cell r="C64">
            <v>314668623.70999998</v>
          </cell>
          <cell r="D64">
            <v>5970360.1600000001</v>
          </cell>
          <cell r="E64">
            <v>320638983.87</v>
          </cell>
          <cell r="F64">
            <v>3874112.63</v>
          </cell>
          <cell r="G64">
            <v>21530760.5</v>
          </cell>
          <cell r="H64">
            <v>33553558.259999998</v>
          </cell>
          <cell r="I64">
            <v>382087.12</v>
          </cell>
          <cell r="J64">
            <v>33935645.379999995</v>
          </cell>
          <cell r="L64">
            <v>434980.66</v>
          </cell>
          <cell r="M64">
            <v>380414483.04000002</v>
          </cell>
          <cell r="N64">
            <v>2099070.54</v>
          </cell>
          <cell r="O64">
            <v>9466.8799999999992</v>
          </cell>
          <cell r="P64">
            <v>2108537.42</v>
          </cell>
          <cell r="Q64">
            <v>325201165.85000002</v>
          </cell>
          <cell r="R64">
            <v>29030820.02</v>
          </cell>
          <cell r="S64">
            <v>354231985.87</v>
          </cell>
          <cell r="T64">
            <v>15337693</v>
          </cell>
          <cell r="U64">
            <v>4892182.24</v>
          </cell>
          <cell r="V64">
            <v>434980.66</v>
          </cell>
          <cell r="W64">
            <v>397130.19</v>
          </cell>
          <cell r="X64">
            <v>377402509.38000005</v>
          </cell>
          <cell r="Y64">
            <v>26176248.779999912</v>
          </cell>
        </row>
        <row r="65">
          <cell r="A65">
            <v>39083</v>
          </cell>
          <cell r="B65">
            <v>26176248.779999912</v>
          </cell>
          <cell r="C65">
            <v>301199025.46999997</v>
          </cell>
          <cell r="D65">
            <v>3713248.92</v>
          </cell>
          <cell r="E65">
            <v>304912274.38999999</v>
          </cell>
          <cell r="F65">
            <v>3215060.58</v>
          </cell>
          <cell r="G65">
            <v>15738940.970000001</v>
          </cell>
          <cell r="H65">
            <v>28373813.760000002</v>
          </cell>
          <cell r="I65">
            <v>1026446.22</v>
          </cell>
          <cell r="J65">
            <v>29400259.98</v>
          </cell>
          <cell r="L65">
            <v>374560.84</v>
          </cell>
          <cell r="M65">
            <v>353641096.75999999</v>
          </cell>
          <cell r="N65">
            <v>1944457.61</v>
          </cell>
          <cell r="O65">
            <v>7986.88</v>
          </cell>
          <cell r="P65">
            <v>1952444.49</v>
          </cell>
          <cell r="Q65">
            <v>307203197.19</v>
          </cell>
          <cell r="R65">
            <v>28148392.280000001</v>
          </cell>
          <cell r="S65">
            <v>335351589.47000003</v>
          </cell>
          <cell r="T65">
            <v>20865564.440000001</v>
          </cell>
          <cell r="U65">
            <v>462048.1</v>
          </cell>
          <cell r="V65">
            <v>374560.84</v>
          </cell>
          <cell r="W65">
            <v>493484.18</v>
          </cell>
          <cell r="X65">
            <v>359499691.52000004</v>
          </cell>
          <cell r="Y65">
            <v>20317654.019999862</v>
          </cell>
        </row>
        <row r="66">
          <cell r="A66">
            <v>39114</v>
          </cell>
          <cell r="B66">
            <v>20317654.019999862</v>
          </cell>
          <cell r="C66">
            <v>307220449.82999998</v>
          </cell>
          <cell r="D66">
            <v>3692995.12</v>
          </cell>
          <cell r="E66">
            <v>310913444.94999999</v>
          </cell>
          <cell r="F66">
            <v>3504690.76</v>
          </cell>
          <cell r="G66">
            <v>17103268.579999998</v>
          </cell>
          <cell r="H66">
            <v>33703450.240000002</v>
          </cell>
          <cell r="I66">
            <v>306305</v>
          </cell>
          <cell r="J66">
            <v>34009755.240000002</v>
          </cell>
          <cell r="L66">
            <v>388600.62</v>
          </cell>
          <cell r="M66">
            <v>365919760.14999998</v>
          </cell>
          <cell r="N66">
            <v>1945786.45</v>
          </cell>
          <cell r="O66">
            <v>10453.65</v>
          </cell>
          <cell r="P66">
            <v>1956240.0999999999</v>
          </cell>
          <cell r="Q66">
            <v>308024635.60000002</v>
          </cell>
          <cell r="R66">
            <v>32886179.940000001</v>
          </cell>
          <cell r="S66">
            <v>340910815.54000002</v>
          </cell>
          <cell r="T66">
            <v>16725090.59</v>
          </cell>
          <cell r="U66">
            <v>809490.49</v>
          </cell>
          <cell r="V66">
            <v>388600.62</v>
          </cell>
          <cell r="W66">
            <v>453147.26</v>
          </cell>
          <cell r="X66">
            <v>361243384.60000002</v>
          </cell>
          <cell r="Y66">
            <v>24994029.569999814</v>
          </cell>
        </row>
        <row r="67">
          <cell r="A67">
            <v>39142</v>
          </cell>
          <cell r="B67">
            <v>24994029.569999814</v>
          </cell>
          <cell r="C67">
            <v>305714309.21999997</v>
          </cell>
          <cell r="D67">
            <v>4270712.5999999996</v>
          </cell>
          <cell r="E67">
            <v>309985021.81999999</v>
          </cell>
          <cell r="F67">
            <v>4840290.46</v>
          </cell>
          <cell r="G67">
            <v>17634556.510000002</v>
          </cell>
          <cell r="H67">
            <v>49389148.770000003</v>
          </cell>
          <cell r="I67">
            <v>470954.35</v>
          </cell>
          <cell r="J67">
            <v>49860103.120000005</v>
          </cell>
          <cell r="L67">
            <v>453000.63</v>
          </cell>
          <cell r="M67">
            <v>382772972.53999996</v>
          </cell>
          <cell r="N67">
            <v>1954249.28</v>
          </cell>
          <cell r="O67">
            <v>12984.13</v>
          </cell>
          <cell r="P67">
            <v>1967233.41</v>
          </cell>
          <cell r="Q67">
            <v>309918221.61000001</v>
          </cell>
          <cell r="R67">
            <v>38025353.170000002</v>
          </cell>
          <cell r="S67">
            <v>347943574.78000003</v>
          </cell>
          <cell r="T67">
            <v>22746486.010000002</v>
          </cell>
          <cell r="U67">
            <v>10868751.01</v>
          </cell>
          <cell r="V67">
            <v>453000.63</v>
          </cell>
          <cell r="W67">
            <v>510753.46</v>
          </cell>
          <cell r="X67">
            <v>384489799.30000001</v>
          </cell>
          <cell r="Y67">
            <v>23277202.809999764</v>
          </cell>
        </row>
        <row r="68">
          <cell r="A68">
            <v>39173</v>
          </cell>
          <cell r="B68">
            <v>23277202.809999764</v>
          </cell>
          <cell r="C68">
            <v>332805869.80000001</v>
          </cell>
          <cell r="D68">
            <v>4193207.2</v>
          </cell>
          <cell r="E68">
            <v>336999077</v>
          </cell>
          <cell r="F68">
            <v>4071811.17</v>
          </cell>
          <cell r="G68">
            <v>26822101.510000002</v>
          </cell>
          <cell r="H68">
            <v>37278854.82</v>
          </cell>
          <cell r="I68">
            <v>266377.87</v>
          </cell>
          <cell r="J68">
            <v>37545232.689999998</v>
          </cell>
          <cell r="L68">
            <v>760895.33</v>
          </cell>
          <cell r="M68">
            <v>406199117.69999999</v>
          </cell>
          <cell r="N68">
            <v>2087553.14</v>
          </cell>
          <cell r="O68">
            <v>13277.25</v>
          </cell>
          <cell r="P68">
            <v>2100830.3899999997</v>
          </cell>
          <cell r="Q68">
            <v>331770264.44999999</v>
          </cell>
          <cell r="R68">
            <v>32900930.460000001</v>
          </cell>
          <cell r="S68">
            <v>364671194.90999997</v>
          </cell>
          <cell r="T68">
            <v>18076592.120000001</v>
          </cell>
          <cell r="U68">
            <v>5056533.12</v>
          </cell>
          <cell r="V68">
            <v>760895.33</v>
          </cell>
          <cell r="W68">
            <v>856296.75</v>
          </cell>
          <cell r="X68">
            <v>391522342.61999995</v>
          </cell>
          <cell r="Y68">
            <v>37953977.889999807</v>
          </cell>
        </row>
        <row r="69">
          <cell r="A69">
            <v>39203</v>
          </cell>
          <cell r="B69">
            <v>37953977.889999807</v>
          </cell>
          <cell r="C69">
            <v>321596196.26999998</v>
          </cell>
          <cell r="D69">
            <v>4360784.18</v>
          </cell>
          <cell r="E69">
            <v>325956980.44999999</v>
          </cell>
          <cell r="F69">
            <v>4823481.45</v>
          </cell>
          <cell r="G69">
            <v>26800910.580000002</v>
          </cell>
          <cell r="H69">
            <v>46889660.780000001</v>
          </cell>
          <cell r="I69">
            <v>335727.75</v>
          </cell>
          <cell r="J69">
            <v>47225388.530000001</v>
          </cell>
          <cell r="L69">
            <v>244476.51</v>
          </cell>
          <cell r="M69">
            <v>405051237.51999998</v>
          </cell>
          <cell r="N69">
            <v>2147678.1</v>
          </cell>
          <cell r="O69">
            <v>14813.34</v>
          </cell>
          <cell r="P69">
            <v>2162491.44</v>
          </cell>
          <cell r="Q69">
            <v>339900342.56</v>
          </cell>
          <cell r="R69">
            <v>36444826.149999999</v>
          </cell>
          <cell r="S69">
            <v>376345168.70999998</v>
          </cell>
          <cell r="T69">
            <v>30678819.82</v>
          </cell>
          <cell r="U69">
            <v>11937304.23</v>
          </cell>
          <cell r="V69">
            <v>244476.51</v>
          </cell>
          <cell r="W69">
            <v>804600.19</v>
          </cell>
          <cell r="X69">
            <v>422172860.89999998</v>
          </cell>
          <cell r="Y69">
            <v>20832354.509999812</v>
          </cell>
        </row>
        <row r="70">
          <cell r="A70">
            <v>39234</v>
          </cell>
          <cell r="B70">
            <v>20832354.509999812</v>
          </cell>
          <cell r="C70">
            <v>322800387.22999996</v>
          </cell>
          <cell r="D70">
            <v>4406446.67</v>
          </cell>
          <cell r="E70">
            <v>327206833.89999998</v>
          </cell>
          <cell r="F70">
            <v>5120539.9400000004</v>
          </cell>
          <cell r="G70">
            <v>15998881.25</v>
          </cell>
          <cell r="H70">
            <v>47512974.590000004</v>
          </cell>
          <cell r="I70">
            <v>436747.75</v>
          </cell>
          <cell r="J70">
            <v>47949722.340000004</v>
          </cell>
          <cell r="L70">
            <v>256615.27</v>
          </cell>
          <cell r="M70">
            <v>396532592.69999993</v>
          </cell>
          <cell r="N70">
            <v>2007547.78</v>
          </cell>
          <cell r="O70">
            <v>18471.419999999998</v>
          </cell>
          <cell r="P70">
            <v>2026019.2</v>
          </cell>
          <cell r="Q70">
            <v>318644262.70999998</v>
          </cell>
          <cell r="R70">
            <v>45551636.850000001</v>
          </cell>
          <cell r="S70">
            <v>364195899.56</v>
          </cell>
          <cell r="T70">
            <v>16655192.24</v>
          </cell>
          <cell r="U70">
            <v>395511.32</v>
          </cell>
          <cell r="V70">
            <v>256615.27</v>
          </cell>
          <cell r="W70">
            <v>323111.3</v>
          </cell>
          <cell r="X70">
            <v>383852348.88999999</v>
          </cell>
          <cell r="Y70">
            <v>33512598.319999754</v>
          </cell>
        </row>
        <row r="71">
          <cell r="A71">
            <v>39264</v>
          </cell>
          <cell r="B71">
            <v>33512598.319999754</v>
          </cell>
          <cell r="C71">
            <v>336239883.88</v>
          </cell>
          <cell r="D71">
            <v>5253690.79</v>
          </cell>
          <cell r="E71">
            <v>341493574.67000002</v>
          </cell>
          <cell r="F71">
            <v>4317251.8899999997</v>
          </cell>
          <cell r="G71">
            <v>22369781.219999999</v>
          </cell>
          <cell r="H71">
            <v>51524880.140000001</v>
          </cell>
          <cell r="I71">
            <v>352330.23</v>
          </cell>
          <cell r="J71">
            <v>51877210.369999997</v>
          </cell>
          <cell r="L71">
            <v>535597.16</v>
          </cell>
          <cell r="M71">
            <v>420593415.31</v>
          </cell>
          <cell r="N71">
            <v>2221219.6</v>
          </cell>
          <cell r="O71">
            <v>19417.25</v>
          </cell>
          <cell r="P71">
            <v>2240636.85</v>
          </cell>
          <cell r="Q71">
            <v>351704642.35000002</v>
          </cell>
          <cell r="R71">
            <v>52194574.770000003</v>
          </cell>
          <cell r="S71">
            <v>403899217.12</v>
          </cell>
          <cell r="T71">
            <v>24207442.550000001</v>
          </cell>
          <cell r="U71">
            <v>615216.1</v>
          </cell>
          <cell r="V71">
            <v>535597.16</v>
          </cell>
          <cell r="W71">
            <v>598416.66</v>
          </cell>
          <cell r="X71">
            <v>432096526.44000012</v>
          </cell>
          <cell r="Y71">
            <v>22009487.18999964</v>
          </cell>
        </row>
        <row r="72">
          <cell r="A72">
            <v>39295</v>
          </cell>
          <cell r="B72">
            <v>22009487.18999964</v>
          </cell>
          <cell r="C72">
            <v>351594668.52999991</v>
          </cell>
          <cell r="D72">
            <v>4108230.02</v>
          </cell>
          <cell r="E72">
            <v>355702898.54999989</v>
          </cell>
          <cell r="F72">
            <v>3840475.83</v>
          </cell>
          <cell r="G72">
            <v>15920885.9</v>
          </cell>
          <cell r="H72">
            <v>55147209.649999999</v>
          </cell>
          <cell r="I72">
            <v>382142.6</v>
          </cell>
          <cell r="J72">
            <v>55529352.25</v>
          </cell>
          <cell r="L72">
            <v>449813.59</v>
          </cell>
          <cell r="M72">
            <v>431443426.11999983</v>
          </cell>
          <cell r="N72">
            <v>2196099.41</v>
          </cell>
          <cell r="O72">
            <v>20354.7</v>
          </cell>
          <cell r="P72">
            <v>2216454.1100000003</v>
          </cell>
          <cell r="Q72">
            <v>346594673.07999998</v>
          </cell>
          <cell r="R72">
            <v>53651724.090000004</v>
          </cell>
          <cell r="S72">
            <v>400246397.16999996</v>
          </cell>
          <cell r="T72">
            <v>26470559.73</v>
          </cell>
          <cell r="U72">
            <v>1451809.87</v>
          </cell>
          <cell r="V72">
            <v>449813.59</v>
          </cell>
          <cell r="W72">
            <v>362889.8</v>
          </cell>
          <cell r="X72">
            <v>431197924.26999998</v>
          </cell>
          <cell r="Y72">
            <v>22254989.039999485</v>
          </cell>
        </row>
        <row r="73">
          <cell r="A73">
            <v>39326</v>
          </cell>
          <cell r="B73">
            <v>22254989.039999485</v>
          </cell>
          <cell r="C73">
            <v>326153830.47999996</v>
          </cell>
          <cell r="D73">
            <v>4185779.1</v>
          </cell>
          <cell r="E73">
            <v>330339609.57999998</v>
          </cell>
          <cell r="F73">
            <v>4097344.89</v>
          </cell>
          <cell r="G73">
            <v>20938243.259999998</v>
          </cell>
          <cell r="H73">
            <v>54752526.289999999</v>
          </cell>
          <cell r="I73">
            <v>132185.15</v>
          </cell>
          <cell r="J73">
            <v>54884711.439999998</v>
          </cell>
          <cell r="L73">
            <v>367662.16</v>
          </cell>
          <cell r="M73">
            <v>410627571.32999998</v>
          </cell>
          <cell r="N73">
            <v>2047619.78</v>
          </cell>
          <cell r="O73">
            <v>22961.69</v>
          </cell>
          <cell r="P73">
            <v>2070581.47</v>
          </cell>
          <cell r="Q73">
            <v>323585674.27999997</v>
          </cell>
          <cell r="R73">
            <v>53608472.270000003</v>
          </cell>
          <cell r="S73">
            <v>377194146.54999995</v>
          </cell>
          <cell r="T73">
            <v>23439062.940000001</v>
          </cell>
          <cell r="U73">
            <v>233506.87</v>
          </cell>
          <cell r="V73">
            <v>367662.16</v>
          </cell>
          <cell r="W73">
            <v>358373.95</v>
          </cell>
          <cell r="X73">
            <v>403663333.94</v>
          </cell>
          <cell r="Y73">
            <v>29219226.429999471</v>
          </cell>
        </row>
        <row r="74">
          <cell r="A74">
            <v>39356</v>
          </cell>
          <cell r="B74">
            <v>29219226.429999471</v>
          </cell>
          <cell r="C74">
            <v>335381435.60000002</v>
          </cell>
          <cell r="D74">
            <v>4657954.5</v>
          </cell>
          <cell r="E74">
            <v>340039390.10000002</v>
          </cell>
          <cell r="F74">
            <v>5466993.46</v>
          </cell>
          <cell r="G74">
            <v>26918871.07</v>
          </cell>
          <cell r="H74">
            <v>93224161.129999995</v>
          </cell>
          <cell r="I74">
            <v>205370.4</v>
          </cell>
          <cell r="J74">
            <v>93429531.530000001</v>
          </cell>
          <cell r="L74">
            <v>708119.74</v>
          </cell>
          <cell r="M74">
            <v>466562905.89999998</v>
          </cell>
          <cell r="N74">
            <v>2218689.75</v>
          </cell>
          <cell r="O74">
            <v>36749.040000000001</v>
          </cell>
          <cell r="P74">
            <v>2255438.79</v>
          </cell>
          <cell r="Q74">
            <v>350149328.89999998</v>
          </cell>
          <cell r="R74">
            <v>81055281.709999993</v>
          </cell>
          <cell r="S74">
            <v>431204610.60999995</v>
          </cell>
          <cell r="T74">
            <v>22815361.699999999</v>
          </cell>
          <cell r="U74">
            <v>11717607.84</v>
          </cell>
          <cell r="V74">
            <v>708119.74</v>
          </cell>
          <cell r="W74">
            <v>810220.27</v>
          </cell>
          <cell r="X74">
            <v>469511358.94999993</v>
          </cell>
          <cell r="Y74">
            <v>26270773.379999518</v>
          </cell>
        </row>
        <row r="75">
          <cell r="A75">
            <v>39387</v>
          </cell>
          <cell r="B75">
            <v>26270773.379999518</v>
          </cell>
          <cell r="C75">
            <v>331232112.99999994</v>
          </cell>
          <cell r="D75">
            <v>4711304.6399999997</v>
          </cell>
          <cell r="E75">
            <v>335943417.63999993</v>
          </cell>
          <cell r="F75">
            <v>4114025.88</v>
          </cell>
          <cell r="G75">
            <v>19687251.059999999</v>
          </cell>
          <cell r="H75">
            <v>76564151.940000013</v>
          </cell>
          <cell r="I75">
            <v>292550.28000000003</v>
          </cell>
          <cell r="J75">
            <v>76856702.220000014</v>
          </cell>
          <cell r="L75">
            <v>631431.6</v>
          </cell>
          <cell r="M75">
            <v>437232828.39999998</v>
          </cell>
          <cell r="N75">
            <v>2140139.08</v>
          </cell>
          <cell r="O75">
            <v>36587.760000000002</v>
          </cell>
          <cell r="P75">
            <v>2176726.84</v>
          </cell>
          <cell r="Q75">
            <v>337463788.25</v>
          </cell>
          <cell r="R75">
            <v>76599746.010000005</v>
          </cell>
          <cell r="S75">
            <v>414063534.25999999</v>
          </cell>
          <cell r="T75">
            <v>21187852.329999998</v>
          </cell>
          <cell r="U75">
            <v>271900.32</v>
          </cell>
          <cell r="V75">
            <v>654098.39</v>
          </cell>
          <cell r="W75">
            <v>667170.82999999996</v>
          </cell>
          <cell r="X75">
            <v>439021282.96999991</v>
          </cell>
          <cell r="Y75">
            <v>24482318.809999585</v>
          </cell>
        </row>
        <row r="76">
          <cell r="A76">
            <v>39417</v>
          </cell>
          <cell r="B76">
            <v>24482318.809999585</v>
          </cell>
          <cell r="C76">
            <v>366998046.94</v>
          </cell>
          <cell r="D76">
            <v>8062552.96</v>
          </cell>
          <cell r="E76">
            <v>375060599.89999998</v>
          </cell>
          <cell r="F76">
            <v>4457710.49</v>
          </cell>
          <cell r="G76">
            <v>23786522.369999997</v>
          </cell>
          <cell r="H76">
            <v>83640543.549999997</v>
          </cell>
          <cell r="I76">
            <v>313496.71999999997</v>
          </cell>
          <cell r="J76">
            <v>83954040.269999996</v>
          </cell>
          <cell r="L76">
            <v>533210.62</v>
          </cell>
          <cell r="M76">
            <v>487792083.64999998</v>
          </cell>
          <cell r="N76">
            <v>2346450.37</v>
          </cell>
          <cell r="O76">
            <v>51261.45</v>
          </cell>
          <cell r="P76">
            <v>2397711.8200000003</v>
          </cell>
          <cell r="Q76">
            <v>369901008.37</v>
          </cell>
          <cell r="R76">
            <v>75764286.969999999</v>
          </cell>
          <cell r="S76">
            <v>445665295.34000003</v>
          </cell>
          <cell r="T76">
            <v>20035187.539999999</v>
          </cell>
          <cell r="U76">
            <v>7630515.8700000001</v>
          </cell>
          <cell r="V76">
            <v>533210.62</v>
          </cell>
          <cell r="W76">
            <v>459456.24</v>
          </cell>
          <cell r="X76">
            <v>476721377.43000007</v>
          </cell>
          <cell r="Y76">
            <v>35553025.029999495</v>
          </cell>
        </row>
        <row r="77">
          <cell r="A77">
            <v>39448</v>
          </cell>
          <cell r="B77">
            <v>35553025.029999495</v>
          </cell>
          <cell r="C77">
            <v>341276817.90999997</v>
          </cell>
          <cell r="D77">
            <v>4309753.71</v>
          </cell>
          <cell r="E77">
            <v>345586571.61999995</v>
          </cell>
          <cell r="F77">
            <v>3283057.63</v>
          </cell>
          <cell r="G77">
            <v>19382287.219999999</v>
          </cell>
          <cell r="H77">
            <v>68802673.870000005</v>
          </cell>
          <cell r="I77">
            <v>377344.15</v>
          </cell>
          <cell r="J77">
            <v>69180018.020000011</v>
          </cell>
          <cell r="L77">
            <v>353634.94</v>
          </cell>
          <cell r="M77">
            <v>437785569.42999989</v>
          </cell>
          <cell r="N77">
            <v>2222932.65</v>
          </cell>
          <cell r="O77">
            <v>59178.02</v>
          </cell>
          <cell r="P77">
            <v>2282110.67</v>
          </cell>
          <cell r="Q77">
            <v>350505110.45999998</v>
          </cell>
          <cell r="R77">
            <v>69192742.390000001</v>
          </cell>
          <cell r="S77">
            <v>419697852.84999996</v>
          </cell>
          <cell r="T77">
            <v>26423454</v>
          </cell>
          <cell r="U77">
            <v>627333.73</v>
          </cell>
          <cell r="V77">
            <v>353634.94</v>
          </cell>
          <cell r="W77">
            <v>358290.89</v>
          </cell>
          <cell r="X77">
            <v>449742677.07999998</v>
          </cell>
          <cell r="Y77">
            <v>23595917.379999399</v>
          </cell>
        </row>
        <row r="78">
          <cell r="A78">
            <v>39479</v>
          </cell>
          <cell r="B78">
            <v>23595917.379999399</v>
          </cell>
          <cell r="C78">
            <v>351214771.67000008</v>
          </cell>
          <cell r="D78">
            <v>4051589.33</v>
          </cell>
          <cell r="E78">
            <v>355266361.00000006</v>
          </cell>
          <cell r="F78">
            <v>3725089.39</v>
          </cell>
          <cell r="G78">
            <v>22600282.189999998</v>
          </cell>
          <cell r="H78">
            <v>82023224.310000002</v>
          </cell>
          <cell r="I78">
            <v>379547.34</v>
          </cell>
          <cell r="J78">
            <v>82402771.650000006</v>
          </cell>
          <cell r="L78">
            <v>375879.96</v>
          </cell>
          <cell r="M78">
            <v>464370384.19</v>
          </cell>
          <cell r="N78">
            <v>2240612.2200000002</v>
          </cell>
          <cell r="O78">
            <v>80597.570000000007</v>
          </cell>
          <cell r="P78">
            <v>2321209.79</v>
          </cell>
          <cell r="Q78">
            <v>352557869.72000003</v>
          </cell>
          <cell r="R78">
            <v>79396488.719999999</v>
          </cell>
          <cell r="S78">
            <v>431954358.44000006</v>
          </cell>
          <cell r="T78">
            <v>21938947.809999999</v>
          </cell>
          <cell r="U78">
            <v>1260294.05</v>
          </cell>
          <cell r="V78">
            <v>375879.96</v>
          </cell>
          <cell r="W78">
            <v>610683.64</v>
          </cell>
          <cell r="X78">
            <v>458461373.69000006</v>
          </cell>
          <cell r="Y78">
            <v>29504927.87999934</v>
          </cell>
        </row>
        <row r="79">
          <cell r="A79">
            <v>39508</v>
          </cell>
          <cell r="B79">
            <v>29504927.87999934</v>
          </cell>
          <cell r="C79">
            <v>346715703.26999998</v>
          </cell>
          <cell r="D79">
            <v>4083309.52</v>
          </cell>
          <cell r="E79">
            <v>350799012.78999996</v>
          </cell>
          <cell r="F79">
            <v>4345078.2</v>
          </cell>
          <cell r="G79">
            <v>24291951.920000002</v>
          </cell>
          <cell r="H79">
            <v>78829772.210000008</v>
          </cell>
          <cell r="I79">
            <v>320454.75</v>
          </cell>
          <cell r="J79">
            <v>79150226.960000008</v>
          </cell>
          <cell r="L79">
            <v>349405.14</v>
          </cell>
          <cell r="M79">
            <v>458935675.00999999</v>
          </cell>
          <cell r="N79">
            <v>2214085.7400000002</v>
          </cell>
          <cell r="O79">
            <v>90257.36</v>
          </cell>
          <cell r="P79">
            <v>2304343.1</v>
          </cell>
          <cell r="Q79">
            <v>349083778.75</v>
          </cell>
          <cell r="R79">
            <v>79814324.670000002</v>
          </cell>
          <cell r="S79">
            <v>428898103.42000002</v>
          </cell>
          <cell r="T79">
            <v>21676610.199999999</v>
          </cell>
          <cell r="U79">
            <v>1550380.52</v>
          </cell>
          <cell r="V79">
            <v>383224.89</v>
          </cell>
          <cell r="W79">
            <v>650943.1</v>
          </cell>
          <cell r="X79">
            <v>455463605.23000002</v>
          </cell>
          <cell r="Y79">
            <v>32976997.659999311</v>
          </cell>
        </row>
        <row r="80">
          <cell r="A80">
            <v>39539</v>
          </cell>
          <cell r="B80">
            <v>32976997.659999311</v>
          </cell>
          <cell r="C80">
            <v>364271160.90000004</v>
          </cell>
          <cell r="D80">
            <v>4580462.1100000003</v>
          </cell>
          <cell r="E80">
            <v>368851623.01000005</v>
          </cell>
          <cell r="F80">
            <v>4296061.91</v>
          </cell>
          <cell r="G80">
            <v>19742739.050000001</v>
          </cell>
          <cell r="H80">
            <v>81552472.640000001</v>
          </cell>
          <cell r="I80">
            <v>218846.38</v>
          </cell>
          <cell r="J80">
            <v>81771319.019999996</v>
          </cell>
          <cell r="L80">
            <v>544513.64</v>
          </cell>
          <cell r="M80">
            <v>475206256.63000005</v>
          </cell>
          <cell r="N80">
            <v>2361587.85</v>
          </cell>
          <cell r="O80">
            <v>94917.46</v>
          </cell>
          <cell r="P80">
            <v>2456505.31</v>
          </cell>
          <cell r="Q80">
            <v>371993847.81999999</v>
          </cell>
          <cell r="R80">
            <v>79244956.959999993</v>
          </cell>
          <cell r="S80">
            <v>451238804.77999997</v>
          </cell>
          <cell r="T80">
            <v>23084839.859999999</v>
          </cell>
          <cell r="U80">
            <v>864346.7</v>
          </cell>
          <cell r="V80">
            <v>510693.89</v>
          </cell>
          <cell r="W80">
            <v>586104.82999999996</v>
          </cell>
          <cell r="X80">
            <v>478741295.36999995</v>
          </cell>
          <cell r="Y80">
            <v>29441958.919999421</v>
          </cell>
        </row>
        <row r="81">
          <cell r="A81">
            <v>39569</v>
          </cell>
          <cell r="B81">
            <v>29441958.919999421</v>
          </cell>
          <cell r="C81">
            <v>360492677.84000003</v>
          </cell>
          <cell r="D81">
            <v>4917569.67</v>
          </cell>
          <cell r="E81">
            <v>365410247.51000005</v>
          </cell>
          <cell r="F81">
            <v>3644895.25</v>
          </cell>
          <cell r="G81">
            <v>19000141.620000001</v>
          </cell>
          <cell r="H81">
            <v>89262254.049999997</v>
          </cell>
          <cell r="I81">
            <v>150269.26999999999</v>
          </cell>
          <cell r="J81">
            <v>89412523.319999993</v>
          </cell>
          <cell r="L81">
            <v>519988.32</v>
          </cell>
          <cell r="M81">
            <v>477987796.02000004</v>
          </cell>
          <cell r="N81">
            <v>2293777.0099999998</v>
          </cell>
          <cell r="O81">
            <v>91906.95</v>
          </cell>
          <cell r="P81">
            <v>2385683.96</v>
          </cell>
          <cell r="Q81">
            <v>360685167.11000001</v>
          </cell>
          <cell r="R81">
            <v>75001615.560000002</v>
          </cell>
          <cell r="S81">
            <v>435686782.67000002</v>
          </cell>
          <cell r="T81">
            <v>23006559.469999999</v>
          </cell>
          <cell r="U81">
            <v>14144447.220000001</v>
          </cell>
          <cell r="V81">
            <v>519988.32</v>
          </cell>
          <cell r="W81">
            <v>531527.87</v>
          </cell>
          <cell r="X81">
            <v>476274989.51000005</v>
          </cell>
          <cell r="Y81">
            <v>31154765.429999411</v>
          </cell>
        </row>
        <row r="82">
          <cell r="A82">
            <v>39600</v>
          </cell>
          <cell r="B82">
            <v>31154765.429999411</v>
          </cell>
          <cell r="C82">
            <v>374718788.13999999</v>
          </cell>
          <cell r="D82">
            <v>4968393.59</v>
          </cell>
          <cell r="E82">
            <v>379687181.72999996</v>
          </cell>
          <cell r="F82">
            <v>5406754.3099999996</v>
          </cell>
          <cell r="G82">
            <v>24913098.869999997</v>
          </cell>
          <cell r="H82">
            <v>72681543.859999999</v>
          </cell>
          <cell r="I82">
            <v>73512.77</v>
          </cell>
          <cell r="J82">
            <v>72755056.629999995</v>
          </cell>
          <cell r="L82">
            <v>1238184.3500000001</v>
          </cell>
          <cell r="M82">
            <v>484000275.88999999</v>
          </cell>
          <cell r="N82">
            <v>2377875.65</v>
          </cell>
          <cell r="O82">
            <v>83041.19</v>
          </cell>
          <cell r="P82">
            <v>2460916.84</v>
          </cell>
          <cell r="Q82">
            <v>373546264.16000003</v>
          </cell>
          <cell r="R82">
            <v>73257107.420000002</v>
          </cell>
          <cell r="S82">
            <v>446803371.58000004</v>
          </cell>
          <cell r="T82">
            <v>23338126.289999999</v>
          </cell>
          <cell r="U82">
            <v>767145.3</v>
          </cell>
          <cell r="V82">
            <v>1238184.3500000001</v>
          </cell>
          <cell r="W82">
            <v>1256388.8400000001</v>
          </cell>
          <cell r="X82">
            <v>475864133.20000005</v>
          </cell>
          <cell r="Y82">
            <v>39290908.119999349</v>
          </cell>
        </row>
        <row r="83">
          <cell r="A83">
            <v>39630</v>
          </cell>
          <cell r="B83">
            <v>39290908.119999349</v>
          </cell>
          <cell r="C83">
            <v>386605507.50999999</v>
          </cell>
          <cell r="D83">
            <v>5790400.3600000003</v>
          </cell>
          <cell r="E83">
            <v>392395907.87</v>
          </cell>
          <cell r="F83">
            <v>5131220.1500000004</v>
          </cell>
          <cell r="G83">
            <v>21009048.270000003</v>
          </cell>
          <cell r="H83">
            <v>85616232.390000001</v>
          </cell>
          <cell r="I83">
            <v>72811.23</v>
          </cell>
          <cell r="J83">
            <v>85689043.620000005</v>
          </cell>
          <cell r="L83">
            <v>492194.24</v>
          </cell>
          <cell r="M83">
            <v>504717414.14999998</v>
          </cell>
          <cell r="N83">
            <v>2551762.63</v>
          </cell>
          <cell r="O83">
            <v>103170.74</v>
          </cell>
          <cell r="P83">
            <v>2654933.37</v>
          </cell>
          <cell r="Q83">
            <v>400377337.25999999</v>
          </cell>
          <cell r="R83">
            <v>83888933.239999995</v>
          </cell>
          <cell r="S83">
            <v>484266270.5</v>
          </cell>
          <cell r="T83">
            <v>28317322.640000001</v>
          </cell>
          <cell r="U83">
            <v>603176.44999999995</v>
          </cell>
          <cell r="V83">
            <v>492194.24</v>
          </cell>
          <cell r="W83">
            <v>338784.53</v>
          </cell>
          <cell r="X83">
            <v>516672681.72999996</v>
          </cell>
          <cell r="Y83">
            <v>27335640.539999306</v>
          </cell>
        </row>
        <row r="84">
          <cell r="A84">
            <v>39661</v>
          </cell>
          <cell r="B84">
            <v>27335640.539999306</v>
          </cell>
          <cell r="C84">
            <v>377181406.82999998</v>
          </cell>
          <cell r="D84">
            <v>3916823.18</v>
          </cell>
          <cell r="E84">
            <v>381098230.00999999</v>
          </cell>
          <cell r="F84">
            <v>7175514.3300000001</v>
          </cell>
          <cell r="G84">
            <v>19961529.940000001</v>
          </cell>
          <cell r="H84">
            <v>74748157.480000004</v>
          </cell>
          <cell r="I84">
            <v>61154.080000000002</v>
          </cell>
          <cell r="J84">
            <v>74809311.560000002</v>
          </cell>
          <cell r="L84">
            <v>382460.73</v>
          </cell>
          <cell r="M84">
            <v>483427046.56999999</v>
          </cell>
          <cell r="N84">
            <v>2347971.0299999998</v>
          </cell>
          <cell r="O84">
            <v>94603.22</v>
          </cell>
          <cell r="P84">
            <v>2442574.25</v>
          </cell>
          <cell r="Q84">
            <v>367904835.05000001</v>
          </cell>
          <cell r="R84">
            <v>73622646.120000005</v>
          </cell>
          <cell r="S84">
            <v>441527481.17000002</v>
          </cell>
          <cell r="T84">
            <v>28952850.100000001</v>
          </cell>
          <cell r="U84">
            <v>634418.31000000006</v>
          </cell>
          <cell r="V84">
            <v>382460.73</v>
          </cell>
          <cell r="W84">
            <v>3561601.78</v>
          </cell>
          <cell r="X84">
            <v>477501386.34000003</v>
          </cell>
          <cell r="Y84">
            <v>33261300.769999266</v>
          </cell>
        </row>
        <row r="85">
          <cell r="A85">
            <v>39692</v>
          </cell>
          <cell r="B85">
            <v>33261300.769999266</v>
          </cell>
          <cell r="C85">
            <v>380211055.84999996</v>
          </cell>
          <cell r="D85">
            <v>4354260.1900000004</v>
          </cell>
          <cell r="E85">
            <v>384565316.03999996</v>
          </cell>
          <cell r="F85">
            <v>4673922.08</v>
          </cell>
          <cell r="G85">
            <v>28752627.330000002</v>
          </cell>
          <cell r="H85">
            <v>79362602.109999999</v>
          </cell>
          <cell r="I85">
            <v>93674.02</v>
          </cell>
          <cell r="J85">
            <v>79456276.129999995</v>
          </cell>
          <cell r="L85">
            <v>486540.3</v>
          </cell>
          <cell r="M85">
            <v>497934681.87999994</v>
          </cell>
          <cell r="N85">
            <v>2459232.41</v>
          </cell>
          <cell r="O85">
            <v>104354.13</v>
          </cell>
          <cell r="P85">
            <v>2563586.54</v>
          </cell>
          <cell r="Q85">
            <v>385337582.95999998</v>
          </cell>
          <cell r="R85">
            <v>79147196.25</v>
          </cell>
          <cell r="S85">
            <v>464484779.20999998</v>
          </cell>
          <cell r="T85">
            <v>27098326.809999999</v>
          </cell>
          <cell r="U85">
            <v>832071.76</v>
          </cell>
          <cell r="V85">
            <v>486540.3</v>
          </cell>
          <cell r="W85">
            <v>500255.95</v>
          </cell>
          <cell r="X85">
            <v>495965560.56999999</v>
          </cell>
          <cell r="Y85">
            <v>35230422.079999208</v>
          </cell>
        </row>
        <row r="86">
          <cell r="A86">
            <v>39722</v>
          </cell>
          <cell r="B86">
            <v>35230422.079999208</v>
          </cell>
          <cell r="C86">
            <v>379616424.20999998</v>
          </cell>
          <cell r="D86">
            <v>4817508.58</v>
          </cell>
          <cell r="E86">
            <v>384433932.78999996</v>
          </cell>
          <cell r="F86">
            <v>5041830.08</v>
          </cell>
          <cell r="G86">
            <v>24512535.389999997</v>
          </cell>
          <cell r="H86">
            <v>88563171.520000011</v>
          </cell>
          <cell r="I86">
            <v>357275.45</v>
          </cell>
          <cell r="J86">
            <v>88920446.970000014</v>
          </cell>
          <cell r="L86">
            <v>983866.89</v>
          </cell>
          <cell r="M86">
            <v>503892612.11999995</v>
          </cell>
          <cell r="N86">
            <v>2540516.33</v>
          </cell>
          <cell r="O86">
            <v>126203.62</v>
          </cell>
          <cell r="P86">
            <v>2666719.9500000002</v>
          </cell>
          <cell r="Q86">
            <v>391261776.47000003</v>
          </cell>
          <cell r="R86">
            <v>86996390.799999997</v>
          </cell>
          <cell r="S86">
            <v>478258167.27000004</v>
          </cell>
          <cell r="T86">
            <v>28249656.420000002</v>
          </cell>
          <cell r="U86">
            <v>922353.83</v>
          </cell>
          <cell r="V86">
            <v>983866.89</v>
          </cell>
          <cell r="W86">
            <v>904360.19</v>
          </cell>
          <cell r="X86">
            <v>511985124.55000001</v>
          </cell>
          <cell r="Y86">
            <v>27137909.649999082</v>
          </cell>
        </row>
        <row r="87">
          <cell r="A87">
            <v>39753</v>
          </cell>
          <cell r="B87">
            <v>27137909.649999082</v>
          </cell>
          <cell r="C87">
            <v>370025438.33000004</v>
          </cell>
          <cell r="D87">
            <v>4655981.9000000004</v>
          </cell>
          <cell r="E87">
            <v>374681420.23000002</v>
          </cell>
          <cell r="F87">
            <v>4015108.78</v>
          </cell>
          <cell r="G87">
            <v>25148973.510000002</v>
          </cell>
          <cell r="H87">
            <v>98021209.489999995</v>
          </cell>
          <cell r="I87">
            <v>233005.45</v>
          </cell>
          <cell r="J87">
            <v>98254214.939999998</v>
          </cell>
          <cell r="L87">
            <v>496540.81</v>
          </cell>
          <cell r="M87">
            <v>502596258.26999998</v>
          </cell>
          <cell r="N87">
            <v>2589222.77</v>
          </cell>
          <cell r="O87">
            <v>147407.67999999999</v>
          </cell>
          <cell r="P87">
            <v>2736630.45</v>
          </cell>
          <cell r="Q87">
            <v>370012283.76999998</v>
          </cell>
          <cell r="R87">
            <v>98568241.650000006</v>
          </cell>
          <cell r="S87">
            <v>468580525.41999996</v>
          </cell>
          <cell r="T87">
            <v>23131699.949999999</v>
          </cell>
          <cell r="U87">
            <v>592432.65</v>
          </cell>
          <cell r="V87">
            <v>496540.81</v>
          </cell>
          <cell r="W87">
            <v>682954.71</v>
          </cell>
          <cell r="X87">
            <v>496220783.98999989</v>
          </cell>
          <cell r="Y87">
            <v>33513383.929999173</v>
          </cell>
        </row>
        <row r="88">
          <cell r="A88">
            <v>39783</v>
          </cell>
          <cell r="B88">
            <v>33513383.929999173</v>
          </cell>
          <cell r="C88">
            <v>417364486.54000008</v>
          </cell>
          <cell r="D88">
            <v>6933682.1200000001</v>
          </cell>
          <cell r="E88">
            <v>424298168.66000009</v>
          </cell>
          <cell r="F88">
            <v>5004202.96</v>
          </cell>
          <cell r="G88">
            <v>36833153.960000001</v>
          </cell>
          <cell r="H88">
            <v>22805313.849999998</v>
          </cell>
          <cell r="I88">
            <v>147894.12</v>
          </cell>
          <cell r="J88">
            <v>22953207.969999999</v>
          </cell>
          <cell r="L88">
            <v>770760.64</v>
          </cell>
          <cell r="M88">
            <v>489859494.19000006</v>
          </cell>
          <cell r="N88">
            <v>3079086.09</v>
          </cell>
          <cell r="O88">
            <v>38322.71</v>
          </cell>
          <cell r="P88">
            <v>3117408.8</v>
          </cell>
          <cell r="Q88">
            <v>439729731.70999998</v>
          </cell>
          <cell r="R88">
            <v>25253470.07</v>
          </cell>
          <cell r="S88">
            <v>464983201.77999997</v>
          </cell>
          <cell r="T88">
            <v>24322901.34</v>
          </cell>
          <cell r="U88">
            <v>746532.35</v>
          </cell>
          <cell r="V88">
            <v>770760.64</v>
          </cell>
          <cell r="W88">
            <v>492248.53</v>
          </cell>
          <cell r="X88">
            <v>494433053.43999994</v>
          </cell>
          <cell r="Y88">
            <v>28939824.679999292</v>
          </cell>
        </row>
        <row r="89">
          <cell r="A89">
            <v>39814</v>
          </cell>
          <cell r="B89">
            <v>28939824.679999292</v>
          </cell>
          <cell r="C89">
            <v>371743923.04000008</v>
          </cell>
          <cell r="D89">
            <v>4735145.2300000004</v>
          </cell>
          <cell r="E89">
            <v>376479068.2700001</v>
          </cell>
          <cell r="F89">
            <v>3091015.74</v>
          </cell>
          <cell r="G89">
            <v>21324425.75</v>
          </cell>
          <cell r="H89">
            <v>4859245.01</v>
          </cell>
          <cell r="I89">
            <v>346490.31</v>
          </cell>
          <cell r="J89">
            <v>5205735.3199999994</v>
          </cell>
          <cell r="L89">
            <v>398482.6</v>
          </cell>
          <cell r="M89">
            <v>406498727.68000013</v>
          </cell>
          <cell r="N89">
            <v>2595282.7000000002</v>
          </cell>
          <cell r="O89">
            <v>6090.13</v>
          </cell>
          <cell r="P89">
            <v>2601372.83</v>
          </cell>
          <cell r="Q89">
            <v>371617995.10000002</v>
          </cell>
          <cell r="R89">
            <v>4143490.19</v>
          </cell>
          <cell r="S89">
            <v>375761485.29000002</v>
          </cell>
          <cell r="T89">
            <v>28031097.559999999</v>
          </cell>
          <cell r="U89">
            <v>854596.99</v>
          </cell>
          <cell r="V89">
            <v>398482.6</v>
          </cell>
          <cell r="W89">
            <v>594486.97</v>
          </cell>
          <cell r="X89">
            <v>408241522.24000007</v>
          </cell>
          <cell r="Y89">
            <v>27197030.119999349</v>
          </cell>
        </row>
        <row r="90">
          <cell r="A90">
            <v>39845</v>
          </cell>
          <cell r="B90">
            <v>27197030.119999349</v>
          </cell>
          <cell r="C90">
            <v>358186448.85000002</v>
          </cell>
          <cell r="D90">
            <v>4035406.47</v>
          </cell>
          <cell r="E90">
            <v>362221855.32000005</v>
          </cell>
          <cell r="F90">
            <v>3315421.91</v>
          </cell>
          <cell r="G90">
            <v>28152062.27</v>
          </cell>
          <cell r="H90">
            <v>3506430.15</v>
          </cell>
          <cell r="I90">
            <v>1507593.08</v>
          </cell>
          <cell r="J90">
            <v>5014023.2300000004</v>
          </cell>
          <cell r="L90">
            <v>521195</v>
          </cell>
          <cell r="M90">
            <v>399224557.73000008</v>
          </cell>
          <cell r="N90">
            <v>2548399.4700000002</v>
          </cell>
          <cell r="O90">
            <v>4380.4399999999996</v>
          </cell>
          <cell r="P90">
            <v>2552779.91</v>
          </cell>
          <cell r="Q90">
            <v>365139318.29000002</v>
          </cell>
          <cell r="R90">
            <v>2148816.5699999998</v>
          </cell>
          <cell r="S90">
            <v>367288134.86000001</v>
          </cell>
          <cell r="T90">
            <v>22491599.190000001</v>
          </cell>
          <cell r="U90">
            <v>1124469.47</v>
          </cell>
          <cell r="V90">
            <v>521195</v>
          </cell>
          <cell r="W90">
            <v>758342.25</v>
          </cell>
          <cell r="X90">
            <v>394736520.68000007</v>
          </cell>
          <cell r="Y90">
            <v>31685067.169999361</v>
          </cell>
        </row>
        <row r="91">
          <cell r="A91">
            <v>39873</v>
          </cell>
          <cell r="B91">
            <v>31685067.169999361</v>
          </cell>
          <cell r="C91">
            <v>383431378.20999992</v>
          </cell>
          <cell r="D91">
            <v>5029458.46</v>
          </cell>
          <cell r="E91">
            <v>388460836.6699999</v>
          </cell>
          <cell r="F91">
            <v>4113643.24</v>
          </cell>
          <cell r="G91">
            <v>31898370.469999999</v>
          </cell>
          <cell r="H91">
            <v>4506211.1099999994</v>
          </cell>
          <cell r="I91">
            <v>461285.8</v>
          </cell>
          <cell r="J91">
            <v>4967496.9099999992</v>
          </cell>
          <cell r="L91">
            <v>553923.39</v>
          </cell>
          <cell r="M91">
            <v>429994270.67999989</v>
          </cell>
          <cell r="N91">
            <v>2744318.79</v>
          </cell>
          <cell r="O91">
            <v>3123</v>
          </cell>
          <cell r="P91">
            <v>2747441.79</v>
          </cell>
          <cell r="Q91">
            <v>392902609.89999998</v>
          </cell>
          <cell r="R91">
            <v>2965240.8</v>
          </cell>
          <cell r="S91">
            <v>395867850.69999999</v>
          </cell>
          <cell r="T91">
            <v>25951511.399999999</v>
          </cell>
          <cell r="U91">
            <v>1940977.43</v>
          </cell>
          <cell r="V91">
            <v>553923.39</v>
          </cell>
          <cell r="W91">
            <v>911410.37</v>
          </cell>
          <cell r="X91">
            <v>427973115.07999998</v>
          </cell>
          <cell r="Y91">
            <v>33706222.769999266</v>
          </cell>
        </row>
        <row r="92">
          <cell r="A92">
            <v>39904</v>
          </cell>
          <cell r="B92">
            <v>33706222.769999266</v>
          </cell>
          <cell r="C92">
            <v>375221524.50999999</v>
          </cell>
          <cell r="D92">
            <v>4580246.51</v>
          </cell>
          <cell r="E92">
            <v>379801771.01999998</v>
          </cell>
          <cell r="F92">
            <v>4182880.24</v>
          </cell>
          <cell r="G92">
            <v>20555267.169999998</v>
          </cell>
          <cell r="H92">
            <v>15318772.139999999</v>
          </cell>
          <cell r="I92">
            <v>670236.77</v>
          </cell>
          <cell r="J92">
            <v>15989008.909999998</v>
          </cell>
          <cell r="L92">
            <v>606717.96</v>
          </cell>
          <cell r="M92">
            <v>421135645.30000001</v>
          </cell>
          <cell r="N92">
            <v>2640769.17</v>
          </cell>
          <cell r="O92">
            <v>1871.33</v>
          </cell>
          <cell r="P92">
            <v>2642640.5</v>
          </cell>
          <cell r="Q92">
            <v>378203834.74000001</v>
          </cell>
          <cell r="R92">
            <v>1152463.52</v>
          </cell>
          <cell r="S92">
            <v>379356298.25999999</v>
          </cell>
          <cell r="T92">
            <v>25391410.620000001</v>
          </cell>
          <cell r="U92">
            <v>14278936.74</v>
          </cell>
          <cell r="V92">
            <v>606717.96</v>
          </cell>
          <cell r="W92">
            <v>699294.12</v>
          </cell>
          <cell r="X92">
            <v>422975298.19999999</v>
          </cell>
          <cell r="Y92">
            <v>31866569.86999929</v>
          </cell>
        </row>
        <row r="93">
          <cell r="A93">
            <v>39934</v>
          </cell>
          <cell r="B93">
            <v>31866569.86999929</v>
          </cell>
          <cell r="C93">
            <v>366277495.15999997</v>
          </cell>
          <cell r="D93">
            <v>5066442.43</v>
          </cell>
          <cell r="E93">
            <v>371343937.58999997</v>
          </cell>
          <cell r="F93">
            <v>4019101.66</v>
          </cell>
          <cell r="G93">
            <v>21824239.949999999</v>
          </cell>
          <cell r="H93">
            <v>1409670.88</v>
          </cell>
          <cell r="I93">
            <v>402178.19</v>
          </cell>
          <cell r="J93">
            <v>1811849.0699999998</v>
          </cell>
          <cell r="L93">
            <v>560782.71</v>
          </cell>
          <cell r="M93">
            <v>399559910.97999996</v>
          </cell>
          <cell r="N93">
            <v>2583045.0299999998</v>
          </cell>
          <cell r="O93">
            <v>1137.46</v>
          </cell>
          <cell r="P93">
            <v>2584182.4899999998</v>
          </cell>
          <cell r="Q93">
            <v>370924172.31</v>
          </cell>
          <cell r="R93">
            <v>625909.97</v>
          </cell>
          <cell r="S93">
            <v>371550082.28000003</v>
          </cell>
          <cell r="T93">
            <v>24295971.550000001</v>
          </cell>
          <cell r="U93">
            <v>783426.31</v>
          </cell>
          <cell r="V93">
            <v>560782.71</v>
          </cell>
          <cell r="W93">
            <v>426320.25</v>
          </cell>
          <cell r="X93">
            <v>400200765.59000003</v>
          </cell>
          <cell r="Y93">
            <v>31225715.259999216</v>
          </cell>
        </row>
        <row r="94">
          <cell r="A94">
            <v>39965</v>
          </cell>
          <cell r="B94">
            <v>31225715.259999216</v>
          </cell>
          <cell r="C94">
            <v>381101012.29999995</v>
          </cell>
          <cell r="D94">
            <v>5534868.6699999999</v>
          </cell>
          <cell r="E94">
            <v>386635880.96999997</v>
          </cell>
          <cell r="F94">
            <v>4228799.9400000004</v>
          </cell>
          <cell r="G94">
            <v>22614711.220000003</v>
          </cell>
          <cell r="H94">
            <v>1723830.13</v>
          </cell>
          <cell r="I94">
            <v>598245.62</v>
          </cell>
          <cell r="J94">
            <v>2322075.75</v>
          </cell>
          <cell r="L94">
            <v>386207.11</v>
          </cell>
          <cell r="M94">
            <v>416187674.99000001</v>
          </cell>
          <cell r="N94">
            <v>2652447.69</v>
          </cell>
          <cell r="O94">
            <v>809.66</v>
          </cell>
          <cell r="P94">
            <v>2653257.35</v>
          </cell>
          <cell r="Q94">
            <v>380218506.80000001</v>
          </cell>
          <cell r="R94">
            <v>606600.15</v>
          </cell>
          <cell r="S94">
            <v>380825106.94999999</v>
          </cell>
          <cell r="T94">
            <v>23683016.300000001</v>
          </cell>
          <cell r="U94">
            <v>1048649.04</v>
          </cell>
          <cell r="V94">
            <v>386207.11</v>
          </cell>
          <cell r="W94">
            <v>378729.45</v>
          </cell>
          <cell r="X94">
            <v>408974966.20000005</v>
          </cell>
          <cell r="Y94">
            <v>38438424.049999177</v>
          </cell>
        </row>
        <row r="95">
          <cell r="A95">
            <v>39995</v>
          </cell>
          <cell r="B95">
            <v>38438424.049999177</v>
          </cell>
          <cell r="C95">
            <v>389404384.69999999</v>
          </cell>
          <cell r="D95">
            <v>6179002.1900000004</v>
          </cell>
          <cell r="E95">
            <v>395583386.88999999</v>
          </cell>
          <cell r="F95">
            <v>4843568.91</v>
          </cell>
          <cell r="G95">
            <v>22965035.189999998</v>
          </cell>
          <cell r="H95">
            <v>58029043.849999994</v>
          </cell>
          <cell r="I95">
            <v>463988.55</v>
          </cell>
          <cell r="J95">
            <v>58493032.399999991</v>
          </cell>
          <cell r="L95">
            <v>867157.15</v>
          </cell>
          <cell r="M95">
            <v>482752180.53999996</v>
          </cell>
          <cell r="N95">
            <v>2793722.33</v>
          </cell>
          <cell r="O95">
            <v>1730.76</v>
          </cell>
          <cell r="P95">
            <v>2795453.09</v>
          </cell>
          <cell r="Q95">
            <v>400181885.85000002</v>
          </cell>
          <cell r="R95">
            <v>1284044.49</v>
          </cell>
          <cell r="S95">
            <v>401465930.34000003</v>
          </cell>
          <cell r="T95">
            <v>26557458.579999998</v>
          </cell>
          <cell r="U95">
            <v>56835360.700000003</v>
          </cell>
          <cell r="V95">
            <v>867157.15</v>
          </cell>
          <cell r="W95">
            <v>895690.1</v>
          </cell>
          <cell r="X95">
            <v>489417049.95999998</v>
          </cell>
          <cell r="Y95">
            <v>31773554.629999161</v>
          </cell>
        </row>
        <row r="96">
          <cell r="A96">
            <v>40026</v>
          </cell>
          <cell r="B96">
            <v>31773554.629999161</v>
          </cell>
          <cell r="C96">
            <v>378371890.31999999</v>
          </cell>
          <cell r="D96">
            <v>3547479.57</v>
          </cell>
          <cell r="E96">
            <v>381919369.88999999</v>
          </cell>
          <cell r="F96">
            <v>4562807.5199999996</v>
          </cell>
          <cell r="G96">
            <v>25727202.809999999</v>
          </cell>
          <cell r="H96">
            <v>32306833.140000001</v>
          </cell>
          <cell r="I96">
            <v>450402.37</v>
          </cell>
          <cell r="J96">
            <v>32757235.510000002</v>
          </cell>
          <cell r="L96">
            <v>135542.23000000001</v>
          </cell>
          <cell r="M96">
            <v>445102157.95999998</v>
          </cell>
          <cell r="N96">
            <v>2562847.98</v>
          </cell>
          <cell r="O96">
            <v>1266.73</v>
          </cell>
          <cell r="P96">
            <v>2564114.71</v>
          </cell>
          <cell r="Q96">
            <v>366822659.73000002</v>
          </cell>
          <cell r="R96">
            <v>789429.62</v>
          </cell>
          <cell r="S96">
            <v>367612089.35000002</v>
          </cell>
          <cell r="T96">
            <v>31026192.25</v>
          </cell>
          <cell r="U96">
            <v>31454121.149999999</v>
          </cell>
          <cell r="V96">
            <v>135542.23000000001</v>
          </cell>
          <cell r="W96">
            <v>154697.18</v>
          </cell>
          <cell r="X96">
            <v>432946756.87</v>
          </cell>
          <cell r="Y96">
            <v>43928955.719999135</v>
          </cell>
        </row>
        <row r="97">
          <cell r="A97">
            <v>40057</v>
          </cell>
          <cell r="B97">
            <v>43928955.719999135</v>
          </cell>
          <cell r="C97">
            <v>368912559.39999998</v>
          </cell>
          <cell r="D97">
            <v>4281916.74</v>
          </cell>
          <cell r="E97">
            <v>373194476.13999999</v>
          </cell>
          <cell r="F97">
            <v>4254221.72</v>
          </cell>
          <cell r="G97">
            <v>24811148.540000003</v>
          </cell>
          <cell r="H97">
            <v>1882986.53</v>
          </cell>
          <cell r="I97">
            <v>274681.99</v>
          </cell>
          <cell r="J97">
            <v>2157668.52</v>
          </cell>
          <cell r="L97">
            <v>363255.56</v>
          </cell>
          <cell r="M97">
            <v>404780770.48000002</v>
          </cell>
          <cell r="N97">
            <v>2668335.98</v>
          </cell>
          <cell r="O97">
            <v>600.91</v>
          </cell>
          <cell r="P97">
            <v>2668936.89</v>
          </cell>
          <cell r="Q97">
            <v>381976857.08999997</v>
          </cell>
          <cell r="R97">
            <v>551279.25</v>
          </cell>
          <cell r="S97">
            <v>382528136.33999997</v>
          </cell>
          <cell r="T97">
            <v>28849720.170000002</v>
          </cell>
          <cell r="U97">
            <v>1538300.29</v>
          </cell>
          <cell r="V97">
            <v>363255.56</v>
          </cell>
          <cell r="W97">
            <v>374175.04</v>
          </cell>
          <cell r="X97">
            <v>416322524.29000002</v>
          </cell>
          <cell r="Y97">
            <v>32387201.909999132</v>
          </cell>
        </row>
        <row r="98">
          <cell r="A98">
            <v>40087</v>
          </cell>
          <cell r="B98">
            <v>32387201.909999132</v>
          </cell>
          <cell r="C98">
            <v>382706477.78999996</v>
          </cell>
          <cell r="D98">
            <v>4508810.09</v>
          </cell>
          <cell r="E98">
            <v>387215287.87999994</v>
          </cell>
          <cell r="F98">
            <v>6102927.54</v>
          </cell>
          <cell r="G98">
            <v>25972270.310000002</v>
          </cell>
          <cell r="H98">
            <v>1847751.48</v>
          </cell>
          <cell r="I98">
            <v>459926.26</v>
          </cell>
          <cell r="J98">
            <v>2307677.7400000002</v>
          </cell>
          <cell r="L98">
            <v>544187.5</v>
          </cell>
          <cell r="M98">
            <v>422142350.96999997</v>
          </cell>
          <cell r="N98">
            <v>2747791.4</v>
          </cell>
          <cell r="O98">
            <v>1074.9100000000001</v>
          </cell>
          <cell r="P98">
            <v>2748866.31</v>
          </cell>
          <cell r="Q98">
            <v>393231749.49000001</v>
          </cell>
          <cell r="R98">
            <v>461138.54</v>
          </cell>
          <cell r="S98">
            <v>393692888.03000003</v>
          </cell>
          <cell r="T98">
            <v>24677316.710000001</v>
          </cell>
          <cell r="U98">
            <v>1451435.33</v>
          </cell>
          <cell r="V98">
            <v>544187.5</v>
          </cell>
          <cell r="W98">
            <v>557674.27</v>
          </cell>
          <cell r="X98">
            <v>423672368.14999998</v>
          </cell>
          <cell r="Y98">
            <v>30857184.729999125</v>
          </cell>
        </row>
        <row r="99">
          <cell r="A99">
            <v>40118</v>
          </cell>
          <cell r="B99">
            <v>30857184.729999125</v>
          </cell>
          <cell r="C99">
            <v>366908419.38999999</v>
          </cell>
          <cell r="D99">
            <v>4623642.0999999996</v>
          </cell>
          <cell r="E99">
            <v>371532061.49000001</v>
          </cell>
          <cell r="F99">
            <v>4533012.32</v>
          </cell>
          <cell r="G99">
            <v>31335444.82</v>
          </cell>
          <cell r="H99">
            <v>3096589.52</v>
          </cell>
          <cell r="I99">
            <v>504216.49</v>
          </cell>
          <cell r="J99">
            <v>3600806.01</v>
          </cell>
          <cell r="L99">
            <v>417560.53</v>
          </cell>
          <cell r="M99">
            <v>411418885.16999996</v>
          </cell>
          <cell r="N99">
            <v>2570829.15</v>
          </cell>
          <cell r="O99">
            <v>783.95</v>
          </cell>
          <cell r="P99">
            <v>2571613.1</v>
          </cell>
          <cell r="Q99">
            <v>368288362.13</v>
          </cell>
          <cell r="R99">
            <v>990164.76</v>
          </cell>
          <cell r="S99">
            <v>369278526.88999999</v>
          </cell>
          <cell r="T99">
            <v>27206119.329999998</v>
          </cell>
          <cell r="U99">
            <v>1804819.36</v>
          </cell>
          <cell r="V99">
            <v>417560.53</v>
          </cell>
          <cell r="W99">
            <v>325957.78000000003</v>
          </cell>
          <cell r="X99">
            <v>401604596.98999995</v>
          </cell>
          <cell r="Y99">
            <v>40671472.909999132</v>
          </cell>
        </row>
        <row r="100">
          <cell r="A100">
            <v>40148</v>
          </cell>
          <cell r="B100">
            <v>40671472.909999132</v>
          </cell>
          <cell r="C100">
            <v>401271932.06999999</v>
          </cell>
          <cell r="D100">
            <v>6332945.71</v>
          </cell>
          <cell r="E100">
            <v>407604877.77999997</v>
          </cell>
          <cell r="F100">
            <v>5817803.5999999996</v>
          </cell>
          <cell r="G100">
            <v>21201155.66</v>
          </cell>
          <cell r="H100">
            <v>2293160.67</v>
          </cell>
          <cell r="I100">
            <v>999534.81</v>
          </cell>
          <cell r="J100">
            <v>3292695.48</v>
          </cell>
          <cell r="L100">
            <v>603607.57999999996</v>
          </cell>
          <cell r="M100">
            <v>438520140.10000002</v>
          </cell>
          <cell r="N100">
            <v>2872762.87</v>
          </cell>
          <cell r="O100">
            <v>892.38</v>
          </cell>
          <cell r="P100">
            <v>2873655.25</v>
          </cell>
          <cell r="Q100">
            <v>411757573.17000002</v>
          </cell>
          <cell r="R100">
            <v>834089.46</v>
          </cell>
          <cell r="S100">
            <v>412591662.63</v>
          </cell>
          <cell r="T100">
            <v>30420384.219999999</v>
          </cell>
          <cell r="U100">
            <v>1925264.66</v>
          </cell>
          <cell r="V100">
            <v>603607.57999999996</v>
          </cell>
          <cell r="W100">
            <v>1042166.94</v>
          </cell>
          <cell r="X100">
            <v>449456741.28000003</v>
          </cell>
          <cell r="Y100">
            <v>29734871.729999125</v>
          </cell>
        </row>
        <row r="101">
          <cell r="A101">
            <v>40179</v>
          </cell>
          <cell r="B101">
            <v>29734871.729999125</v>
          </cell>
          <cell r="C101">
            <v>334092326.34999996</v>
          </cell>
          <cell r="D101">
            <v>4029424.67</v>
          </cell>
          <cell r="E101">
            <v>338121751.01999998</v>
          </cell>
          <cell r="F101">
            <v>13336833.25</v>
          </cell>
          <cell r="G101">
            <v>31136405.030000001</v>
          </cell>
          <cell r="H101">
            <v>2796794.42</v>
          </cell>
          <cell r="I101">
            <v>367907.4</v>
          </cell>
          <cell r="J101">
            <v>3164701.82</v>
          </cell>
          <cell r="L101">
            <v>730399.5</v>
          </cell>
          <cell r="M101">
            <v>386490090.61999995</v>
          </cell>
          <cell r="N101">
            <v>2176943.23</v>
          </cell>
          <cell r="O101">
            <v>263.79000000000002</v>
          </cell>
          <cell r="P101">
            <v>2177207.02</v>
          </cell>
          <cell r="Q101">
            <v>312588010.07999998</v>
          </cell>
          <cell r="R101">
            <v>1206977.8400000001</v>
          </cell>
          <cell r="S101">
            <v>313794987.91999996</v>
          </cell>
          <cell r="T101">
            <v>59078012.850000001</v>
          </cell>
          <cell r="U101">
            <v>1805843.04</v>
          </cell>
          <cell r="V101">
            <v>730399.5</v>
          </cell>
          <cell r="W101">
            <v>237151.28</v>
          </cell>
          <cell r="X101">
            <v>377823601.60999995</v>
          </cell>
          <cell r="Y101">
            <v>38401360.739999115</v>
          </cell>
        </row>
        <row r="102">
          <cell r="A102">
            <v>40210</v>
          </cell>
          <cell r="B102">
            <v>38401360.739999115</v>
          </cell>
          <cell r="C102">
            <v>348674704.31999999</v>
          </cell>
          <cell r="D102">
            <v>4921477.33</v>
          </cell>
          <cell r="E102">
            <v>353596181.64999998</v>
          </cell>
          <cell r="F102">
            <v>9975630.1500000004</v>
          </cell>
          <cell r="G102">
            <v>47990816.68</v>
          </cell>
          <cell r="H102">
            <v>29121410.099999998</v>
          </cell>
          <cell r="I102">
            <v>200065.03</v>
          </cell>
          <cell r="J102">
            <v>29321475.129999999</v>
          </cell>
          <cell r="L102">
            <v>467869.15</v>
          </cell>
          <cell r="M102">
            <v>441351972.75999993</v>
          </cell>
          <cell r="N102">
            <v>2562425.6800000002</v>
          </cell>
          <cell r="O102">
            <v>423.37</v>
          </cell>
          <cell r="P102">
            <v>2562849.0500000003</v>
          </cell>
          <cell r="Q102">
            <v>367312549.37</v>
          </cell>
          <cell r="R102">
            <v>896476.04</v>
          </cell>
          <cell r="S102">
            <v>368209025.41000003</v>
          </cell>
          <cell r="T102">
            <v>39474264.409999996</v>
          </cell>
          <cell r="U102">
            <v>28142830.190000001</v>
          </cell>
          <cell r="V102">
            <v>467869.15</v>
          </cell>
          <cell r="W102">
            <v>548248.89</v>
          </cell>
          <cell r="X102">
            <v>439405087.09999996</v>
          </cell>
          <cell r="Y102">
            <v>40348246.399999082</v>
          </cell>
        </row>
        <row r="103">
          <cell r="A103">
            <v>40238</v>
          </cell>
          <cell r="B103">
            <v>40348246.399999082</v>
          </cell>
          <cell r="C103">
            <v>361203434.97999996</v>
          </cell>
          <cell r="D103">
            <v>4557380.0199999996</v>
          </cell>
          <cell r="E103">
            <v>365760814.99999994</v>
          </cell>
          <cell r="F103">
            <v>12109586.380000001</v>
          </cell>
          <cell r="G103">
            <v>48973908.270000003</v>
          </cell>
          <cell r="H103">
            <v>30587195.73</v>
          </cell>
          <cell r="I103">
            <v>649738.68000000005</v>
          </cell>
          <cell r="J103">
            <v>31236934.41</v>
          </cell>
          <cell r="L103">
            <v>372988.44</v>
          </cell>
          <cell r="M103">
            <v>458454232.49999994</v>
          </cell>
          <cell r="N103">
            <v>2788210.44</v>
          </cell>
          <cell r="O103">
            <v>386.82</v>
          </cell>
          <cell r="P103">
            <v>2788597.26</v>
          </cell>
          <cell r="Q103">
            <v>400110833</v>
          </cell>
          <cell r="R103">
            <v>1120004.92</v>
          </cell>
          <cell r="S103">
            <v>401230837.92000002</v>
          </cell>
          <cell r="T103">
            <v>33859540.520000003</v>
          </cell>
          <cell r="U103">
            <v>29688524.489999998</v>
          </cell>
          <cell r="V103">
            <v>372988.44</v>
          </cell>
          <cell r="W103">
            <v>467154.24</v>
          </cell>
          <cell r="X103">
            <v>468407642.87</v>
          </cell>
          <cell r="Y103">
            <v>30394836.029999018</v>
          </cell>
        </row>
        <row r="104">
          <cell r="A104">
            <v>40269</v>
          </cell>
          <cell r="B104">
            <v>30394836.029999018</v>
          </cell>
          <cell r="C104">
            <v>355108296.44</v>
          </cell>
          <cell r="D104">
            <v>4442483.8</v>
          </cell>
          <cell r="E104">
            <v>359550780.24000001</v>
          </cell>
          <cell r="F104">
            <v>10298058.029999999</v>
          </cell>
          <cell r="G104">
            <v>26174248.740000002</v>
          </cell>
          <cell r="H104">
            <v>2365000.4</v>
          </cell>
          <cell r="I104">
            <v>431231.58</v>
          </cell>
          <cell r="J104">
            <v>2796231.98</v>
          </cell>
          <cell r="L104">
            <v>212852.13</v>
          </cell>
          <cell r="M104">
            <v>399032171.12</v>
          </cell>
          <cell r="N104">
            <v>2499988.2000000002</v>
          </cell>
          <cell r="O104">
            <v>676.56</v>
          </cell>
          <cell r="P104">
            <v>2500664.7600000002</v>
          </cell>
          <cell r="Q104">
            <v>359807562.36000001</v>
          </cell>
          <cell r="R104">
            <v>721580.06</v>
          </cell>
          <cell r="S104">
            <v>360529142.42000002</v>
          </cell>
          <cell r="T104">
            <v>30785974.059999999</v>
          </cell>
          <cell r="U104">
            <v>1675052.1</v>
          </cell>
          <cell r="V104">
            <v>212852.13</v>
          </cell>
          <cell r="W104">
            <v>362197.61</v>
          </cell>
          <cell r="X104">
            <v>396065883.08000004</v>
          </cell>
          <cell r="Y104">
            <v>33361124.06999898</v>
          </cell>
          <cell r="Z104" t="str">
            <v>07.06.2010. ISPRAVAK REGOSA</v>
          </cell>
        </row>
        <row r="105">
          <cell r="A105">
            <v>40299</v>
          </cell>
          <cell r="B105">
            <v>33361124.06999898</v>
          </cell>
          <cell r="C105">
            <v>361730842.92000002</v>
          </cell>
          <cell r="D105">
            <v>4316397.8</v>
          </cell>
          <cell r="E105">
            <v>366047240.72000003</v>
          </cell>
          <cell r="F105">
            <v>9554635.2400000002</v>
          </cell>
          <cell r="G105">
            <v>30477837.289999999</v>
          </cell>
          <cell r="H105">
            <v>2735590.75</v>
          </cell>
          <cell r="I105">
            <v>315441.43</v>
          </cell>
          <cell r="J105">
            <v>3051032.18</v>
          </cell>
          <cell r="L105">
            <v>505392.73</v>
          </cell>
          <cell r="M105">
            <v>409636138.16000009</v>
          </cell>
          <cell r="N105">
            <v>2528278.2599999998</v>
          </cell>
          <cell r="O105">
            <v>451.32</v>
          </cell>
          <cell r="P105">
            <v>2528729.5799999996</v>
          </cell>
          <cell r="Q105">
            <v>363268850.17000002</v>
          </cell>
          <cell r="R105">
            <v>628617.16</v>
          </cell>
          <cell r="S105">
            <v>363897467.33000004</v>
          </cell>
          <cell r="T105">
            <v>30175226.510000002</v>
          </cell>
          <cell r="U105">
            <v>1796382.46</v>
          </cell>
          <cell r="V105">
            <v>505392.73</v>
          </cell>
          <cell r="W105">
            <v>278198.5</v>
          </cell>
          <cell r="X105">
            <v>399181397.11000001</v>
          </cell>
          <cell r="Y105">
            <v>43815865.119999051</v>
          </cell>
        </row>
        <row r="106">
          <cell r="A106">
            <v>40330</v>
          </cell>
          <cell r="B106">
            <v>43815865.119999051</v>
          </cell>
          <cell r="C106">
            <v>367351925.42999995</v>
          </cell>
          <cell r="D106">
            <v>4152273.96</v>
          </cell>
          <cell r="E106">
            <v>371504199.38999993</v>
          </cell>
          <cell r="F106">
            <v>8868916.3599999994</v>
          </cell>
          <cell r="G106">
            <v>22894898.560000002</v>
          </cell>
          <cell r="H106">
            <v>14803777.280000001</v>
          </cell>
          <cell r="I106">
            <v>336822.52</v>
          </cell>
          <cell r="J106">
            <v>15140599.800000001</v>
          </cell>
          <cell r="L106">
            <v>539750.71</v>
          </cell>
          <cell r="M106">
            <v>418948364.81999993</v>
          </cell>
          <cell r="N106">
            <v>2588663.5699999998</v>
          </cell>
          <cell r="O106">
            <v>267.27999999999997</v>
          </cell>
          <cell r="P106">
            <v>2588930.8499999996</v>
          </cell>
          <cell r="Q106">
            <v>371784207.60000002</v>
          </cell>
          <cell r="R106">
            <v>978962.04</v>
          </cell>
          <cell r="S106">
            <v>372763169.64000005</v>
          </cell>
          <cell r="T106">
            <v>31744191.079999998</v>
          </cell>
          <cell r="U106">
            <v>14099943.939999999</v>
          </cell>
          <cell r="V106">
            <v>539750.71</v>
          </cell>
          <cell r="W106">
            <v>679722.18</v>
          </cell>
          <cell r="X106">
            <v>422415708.40000004</v>
          </cell>
          <cell r="Y106">
            <v>40348521.539998949</v>
          </cell>
        </row>
        <row r="107">
          <cell r="A107">
            <v>40360</v>
          </cell>
          <cell r="B107">
            <v>40348521.539998949</v>
          </cell>
          <cell r="C107">
            <v>383240952.03999996</v>
          </cell>
          <cell r="D107">
            <v>4930866.4800000004</v>
          </cell>
          <cell r="E107">
            <v>388171818.51999998</v>
          </cell>
          <cell r="F107">
            <v>10247822.68</v>
          </cell>
          <cell r="G107">
            <v>27896667.150000002</v>
          </cell>
          <cell r="H107">
            <v>2744516.3600000003</v>
          </cell>
          <cell r="I107">
            <v>287504.52</v>
          </cell>
          <cell r="J107">
            <v>3032020.8800000004</v>
          </cell>
          <cell r="L107">
            <v>843512.61</v>
          </cell>
          <cell r="M107">
            <v>430191841.83999997</v>
          </cell>
          <cell r="N107">
            <v>2692926.27</v>
          </cell>
          <cell r="O107">
            <v>347.89</v>
          </cell>
          <cell r="P107">
            <v>2693274.16</v>
          </cell>
          <cell r="Q107">
            <v>386299947.26999998</v>
          </cell>
          <cell r="R107">
            <v>486933.95</v>
          </cell>
          <cell r="S107">
            <v>386786881.21999997</v>
          </cell>
          <cell r="T107">
            <v>43218219.210000001</v>
          </cell>
          <cell r="U107">
            <v>2547294.23</v>
          </cell>
          <cell r="V107">
            <v>843512.61</v>
          </cell>
          <cell r="W107">
            <v>660220.27</v>
          </cell>
          <cell r="X107">
            <v>436749401.69999999</v>
          </cell>
          <cell r="Y107">
            <v>33790961.679998934</v>
          </cell>
        </row>
        <row r="108">
          <cell r="A108">
            <v>40391</v>
          </cell>
          <cell r="B108">
            <v>33790961.679998934</v>
          </cell>
          <cell r="C108">
            <v>374522136.37</v>
          </cell>
          <cell r="D108">
            <v>4009961.75</v>
          </cell>
          <cell r="E108">
            <v>378532098.12</v>
          </cell>
          <cell r="F108">
            <v>9569643.6500000004</v>
          </cell>
          <cell r="G108">
            <v>37001835.299999997</v>
          </cell>
          <cell r="H108">
            <v>18545532.240000002</v>
          </cell>
          <cell r="I108">
            <v>299141.78999999998</v>
          </cell>
          <cell r="J108">
            <v>18844674.030000001</v>
          </cell>
          <cell r="L108">
            <v>212842.05</v>
          </cell>
          <cell r="M108">
            <v>444161093.15000004</v>
          </cell>
          <cell r="N108">
            <v>2699599.94</v>
          </cell>
          <cell r="O108">
            <v>77.569999999999993</v>
          </cell>
          <cell r="P108">
            <v>2699677.51</v>
          </cell>
          <cell r="Q108">
            <v>387033444.66000003</v>
          </cell>
          <cell r="R108">
            <v>556776.30000000005</v>
          </cell>
          <cell r="S108">
            <v>387590220.96000004</v>
          </cell>
          <cell r="T108">
            <v>36408992.850000001</v>
          </cell>
          <cell r="U108">
            <v>18090764.199999999</v>
          </cell>
          <cell r="V108">
            <v>212842.05</v>
          </cell>
          <cell r="W108">
            <v>195426.34</v>
          </cell>
          <cell r="X108">
            <v>445197923.91000003</v>
          </cell>
          <cell r="Y108">
            <v>32754130.919998944</v>
          </cell>
        </row>
        <row r="109">
          <cell r="A109">
            <v>40422</v>
          </cell>
          <cell r="B109">
            <v>32754130.919998944</v>
          </cell>
          <cell r="C109">
            <v>377757051.94999999</v>
          </cell>
          <cell r="D109">
            <v>3935070.45</v>
          </cell>
          <cell r="E109">
            <v>381692122.39999998</v>
          </cell>
          <cell r="F109">
            <v>12482568.039999999</v>
          </cell>
          <cell r="G109">
            <v>33972491.57</v>
          </cell>
          <cell r="H109">
            <v>4042562.46</v>
          </cell>
          <cell r="I109">
            <v>514535.2</v>
          </cell>
          <cell r="J109">
            <v>4557097.66</v>
          </cell>
          <cell r="L109">
            <v>242369.05</v>
          </cell>
          <cell r="M109">
            <v>432946648.72000003</v>
          </cell>
          <cell r="N109">
            <v>2732401.29</v>
          </cell>
          <cell r="O109">
            <v>422.31</v>
          </cell>
          <cell r="P109">
            <v>2732823.6</v>
          </cell>
          <cell r="Q109">
            <v>391742613.92000002</v>
          </cell>
          <cell r="R109">
            <v>766984.44</v>
          </cell>
          <cell r="S109">
            <v>392509598.36000001</v>
          </cell>
          <cell r="T109">
            <v>34210380.399999999</v>
          </cell>
          <cell r="U109">
            <v>3132458.1</v>
          </cell>
          <cell r="V109">
            <v>242369.05</v>
          </cell>
          <cell r="W109">
            <v>295252.09999999998</v>
          </cell>
          <cell r="X109">
            <v>433122881.61000007</v>
          </cell>
          <cell r="Y109">
            <v>32577898.029998899</v>
          </cell>
        </row>
        <row r="110">
          <cell r="A110">
            <v>40452</v>
          </cell>
          <cell r="B110">
            <v>32577898.029998899</v>
          </cell>
          <cell r="C110">
            <v>365618520.57999998</v>
          </cell>
          <cell r="D110">
            <v>4174903.6</v>
          </cell>
          <cell r="E110">
            <v>369793424.18000001</v>
          </cell>
          <cell r="F110">
            <v>12267855.609999999</v>
          </cell>
          <cell r="G110">
            <v>35279854.299999997</v>
          </cell>
          <cell r="H110">
            <v>20122978.940000001</v>
          </cell>
          <cell r="I110">
            <v>368468.54</v>
          </cell>
          <cell r="J110">
            <v>20491447.48</v>
          </cell>
          <cell r="L110">
            <v>321076.3</v>
          </cell>
          <cell r="M110">
            <v>438153657.87000006</v>
          </cell>
          <cell r="N110">
            <v>2667604</v>
          </cell>
          <cell r="O110">
            <v>271.75</v>
          </cell>
          <cell r="P110">
            <v>2667875.75</v>
          </cell>
          <cell r="Q110">
            <v>382667444.30000001</v>
          </cell>
          <cell r="R110">
            <v>608983.01</v>
          </cell>
          <cell r="S110">
            <v>383276427.31</v>
          </cell>
          <cell r="T110">
            <v>30991534.469999999</v>
          </cell>
          <cell r="U110">
            <v>19808382.890000001</v>
          </cell>
          <cell r="V110">
            <v>321076.3</v>
          </cell>
          <cell r="W110">
            <v>419501.35</v>
          </cell>
          <cell r="X110">
            <v>437484798.06999999</v>
          </cell>
          <cell r="Y110">
            <v>33246757.82999897</v>
          </cell>
        </row>
        <row r="111">
          <cell r="A111">
            <v>40483</v>
          </cell>
          <cell r="B111">
            <v>33246757.82999897</v>
          </cell>
          <cell r="C111">
            <v>369719836.70999998</v>
          </cell>
          <cell r="D111">
            <v>5125947.8600000003</v>
          </cell>
          <cell r="E111">
            <v>374845784.56999999</v>
          </cell>
          <cell r="F111">
            <v>12878109.949999999</v>
          </cell>
          <cell r="G111">
            <v>35370939.810000002</v>
          </cell>
          <cell r="H111">
            <v>6098603.3699999992</v>
          </cell>
          <cell r="I111">
            <v>545080.14</v>
          </cell>
          <cell r="J111">
            <v>6643683.5099999988</v>
          </cell>
          <cell r="L111">
            <v>817215.2</v>
          </cell>
          <cell r="M111">
            <v>430555733.03999996</v>
          </cell>
          <cell r="N111">
            <v>2686378.66</v>
          </cell>
          <cell r="O111">
            <v>144.41</v>
          </cell>
          <cell r="P111">
            <v>2686523.0700000003</v>
          </cell>
          <cell r="Q111">
            <v>385621076.41000003</v>
          </cell>
          <cell r="R111">
            <v>792720.6</v>
          </cell>
          <cell r="S111">
            <v>386413797.01000005</v>
          </cell>
          <cell r="T111">
            <v>32219241.960000001</v>
          </cell>
          <cell r="U111">
            <v>5363442.3600000003</v>
          </cell>
          <cell r="V111">
            <v>817215.2</v>
          </cell>
          <cell r="W111">
            <v>670530.65</v>
          </cell>
          <cell r="X111">
            <v>428170750.25</v>
          </cell>
          <cell r="Y111">
            <v>35631740.619998932</v>
          </cell>
        </row>
        <row r="112">
          <cell r="A112">
            <v>40513</v>
          </cell>
          <cell r="B112">
            <v>35631740.619998932</v>
          </cell>
          <cell r="C112">
            <v>418829870.62999994</v>
          </cell>
          <cell r="D112">
            <v>7343435.9500000002</v>
          </cell>
          <cell r="E112">
            <v>426173306.57999992</v>
          </cell>
          <cell r="F112">
            <v>12341555.57</v>
          </cell>
          <cell r="G112">
            <v>33835160.380000003</v>
          </cell>
          <cell r="H112">
            <v>71708964.640000001</v>
          </cell>
          <cell r="I112">
            <v>474524.92</v>
          </cell>
          <cell r="J112">
            <v>72183489.560000002</v>
          </cell>
          <cell r="L112">
            <v>539245.47</v>
          </cell>
          <cell r="M112">
            <v>545072757.55999994</v>
          </cell>
          <cell r="N112">
            <v>3031647.45</v>
          </cell>
          <cell r="O112">
            <v>305.45</v>
          </cell>
          <cell r="P112">
            <v>3031952.9000000004</v>
          </cell>
          <cell r="Q112">
            <v>435540640.26999998</v>
          </cell>
          <cell r="R112">
            <v>1398743.85</v>
          </cell>
          <cell r="S112">
            <v>436939384.12</v>
          </cell>
          <cell r="T112">
            <v>40619548.729999997</v>
          </cell>
          <cell r="U112">
            <v>6804707.5800000001</v>
          </cell>
          <cell r="V112">
            <v>539245.47</v>
          </cell>
          <cell r="W112">
            <v>395229.9</v>
          </cell>
          <cell r="X112">
            <v>488330068.69999999</v>
          </cell>
          <cell r="Y112">
            <v>92374429.479998887</v>
          </cell>
        </row>
        <row r="113">
          <cell r="A113">
            <v>40544</v>
          </cell>
          <cell r="B113">
            <v>92374429.479998887</v>
          </cell>
          <cell r="C113">
            <v>354257483.67000002</v>
          </cell>
          <cell r="D113">
            <v>3607117.24</v>
          </cell>
          <cell r="E113">
            <v>357864600.91000003</v>
          </cell>
          <cell r="F113">
            <v>8953857.5899999999</v>
          </cell>
          <cell r="G113">
            <v>39164462.439999998</v>
          </cell>
          <cell r="H113">
            <v>10513436.699999999</v>
          </cell>
          <cell r="I113">
            <v>324035.3</v>
          </cell>
          <cell r="J113">
            <v>10837472</v>
          </cell>
          <cell r="L113">
            <v>231501.28</v>
          </cell>
          <cell r="M113">
            <v>417051894.21999997</v>
          </cell>
          <cell r="N113">
            <v>2458014.3199999998</v>
          </cell>
          <cell r="O113">
            <v>279.05</v>
          </cell>
          <cell r="P113">
            <v>2458293.3699999996</v>
          </cell>
          <cell r="Q113">
            <v>353383351.85000002</v>
          </cell>
          <cell r="R113">
            <v>855547.89</v>
          </cell>
          <cell r="S113">
            <v>354238899.74000001</v>
          </cell>
          <cell r="T113">
            <v>37212678.229999997</v>
          </cell>
          <cell r="U113">
            <v>72982706.200000003</v>
          </cell>
          <cell r="V113">
            <v>231501.28</v>
          </cell>
          <cell r="W113">
            <v>230460.79999999999</v>
          </cell>
          <cell r="X113">
            <v>467354539.62</v>
          </cell>
          <cell r="Y113">
            <v>42071784.079998851</v>
          </cell>
        </row>
        <row r="114">
          <cell r="A114">
            <v>40575</v>
          </cell>
          <cell r="B114">
            <v>42071784.079998851</v>
          </cell>
          <cell r="C114">
            <v>352460919.44</v>
          </cell>
          <cell r="D114">
            <v>3902628.58</v>
          </cell>
          <cell r="E114">
            <v>356363548.01999998</v>
          </cell>
          <cell r="F114">
            <v>7803765.5700000003</v>
          </cell>
          <cell r="G114">
            <v>37459349.329999998</v>
          </cell>
          <cell r="H114">
            <v>22573667.34</v>
          </cell>
          <cell r="I114">
            <v>343337.37</v>
          </cell>
          <cell r="J114">
            <v>22917004.710000001</v>
          </cell>
          <cell r="L114">
            <v>1908908.16</v>
          </cell>
          <cell r="M114">
            <v>426452575.78999996</v>
          </cell>
          <cell r="N114">
            <v>2510338.83</v>
          </cell>
          <cell r="O114">
            <v>748.69</v>
          </cell>
          <cell r="P114">
            <v>2511087.52</v>
          </cell>
          <cell r="Q114">
            <v>360869931.79000002</v>
          </cell>
          <cell r="R114">
            <v>2421005.2000000002</v>
          </cell>
          <cell r="S114">
            <v>363290936.99000001</v>
          </cell>
          <cell r="T114">
            <v>30648004.050000001</v>
          </cell>
          <cell r="U114">
            <v>19710944.23</v>
          </cell>
          <cell r="V114">
            <v>1908908.16</v>
          </cell>
          <cell r="W114">
            <v>2039345.16</v>
          </cell>
          <cell r="X114">
            <v>420109226.11000007</v>
          </cell>
          <cell r="Y114">
            <v>48415133.759998739</v>
          </cell>
        </row>
        <row r="115">
          <cell r="A115">
            <v>40603</v>
          </cell>
          <cell r="B115">
            <v>48415133.759998739</v>
          </cell>
          <cell r="C115">
            <v>370760961.19999993</v>
          </cell>
          <cell r="D115">
            <v>4238896.75</v>
          </cell>
          <cell r="E115">
            <v>374999857.94999993</v>
          </cell>
          <cell r="F115">
            <v>9986448.0800000001</v>
          </cell>
          <cell r="G115">
            <v>30021321.300000001</v>
          </cell>
          <cell r="H115">
            <v>5127966.8</v>
          </cell>
          <cell r="I115">
            <v>422599.82</v>
          </cell>
          <cell r="J115">
            <v>5550566.6200000001</v>
          </cell>
          <cell r="L115">
            <v>477110.24</v>
          </cell>
          <cell r="M115">
            <v>421035304.18999994</v>
          </cell>
          <cell r="N115">
            <v>2746123.2</v>
          </cell>
          <cell r="O115">
            <v>445.37</v>
          </cell>
          <cell r="P115">
            <v>2746568.5700000003</v>
          </cell>
          <cell r="Q115">
            <v>394750058.10000002</v>
          </cell>
          <cell r="R115">
            <v>1248560.6299999999</v>
          </cell>
          <cell r="S115">
            <v>395998618.73000002</v>
          </cell>
          <cell r="T115">
            <v>36407017.869999997</v>
          </cell>
          <cell r="U115">
            <v>4839457.96</v>
          </cell>
          <cell r="V115">
            <v>477110.24</v>
          </cell>
          <cell r="W115">
            <v>546350.38</v>
          </cell>
          <cell r="X115">
            <v>441015123.75</v>
          </cell>
          <cell r="Y115">
            <v>28435314.199998677</v>
          </cell>
        </row>
        <row r="116">
          <cell r="A116">
            <v>40634</v>
          </cell>
          <cell r="B116">
            <v>28435314.199998677</v>
          </cell>
          <cell r="C116">
            <v>380553991.38</v>
          </cell>
          <cell r="D116">
            <v>4183047.08</v>
          </cell>
          <cell r="E116">
            <v>384737038.45999998</v>
          </cell>
          <cell r="F116">
            <v>8173862.5999999996</v>
          </cell>
          <cell r="G116">
            <v>30849151.91</v>
          </cell>
          <cell r="H116">
            <v>2542378.1</v>
          </cell>
          <cell r="I116">
            <v>584771.37</v>
          </cell>
          <cell r="J116">
            <v>3127149.47</v>
          </cell>
          <cell r="L116">
            <v>322646.34000000003</v>
          </cell>
          <cell r="M116">
            <v>427209848.78000003</v>
          </cell>
          <cell r="N116">
            <v>2672175.7400000002</v>
          </cell>
          <cell r="O116">
            <v>103.06</v>
          </cell>
          <cell r="P116">
            <v>2672278.8000000003</v>
          </cell>
          <cell r="Q116">
            <v>384339674.99000001</v>
          </cell>
          <cell r="R116">
            <v>801965.65</v>
          </cell>
          <cell r="S116">
            <v>385141640.63999999</v>
          </cell>
          <cell r="T116">
            <v>29411330.469999999</v>
          </cell>
          <cell r="U116">
            <v>2001717.29</v>
          </cell>
          <cell r="V116">
            <v>322646.34000000003</v>
          </cell>
          <cell r="W116">
            <v>421158.99</v>
          </cell>
          <cell r="X116">
            <v>419970772.52999997</v>
          </cell>
          <cell r="Y116">
            <v>35674390.449998736</v>
          </cell>
        </row>
        <row r="117">
          <cell r="A117">
            <v>40664</v>
          </cell>
          <cell r="B117">
            <v>35674390.449998736</v>
          </cell>
          <cell r="C117">
            <v>377126168.87999994</v>
          </cell>
          <cell r="D117">
            <v>4314956.47</v>
          </cell>
          <cell r="E117">
            <v>381441125.34999996</v>
          </cell>
          <cell r="F117">
            <v>8538892.3699999992</v>
          </cell>
          <cell r="G117">
            <v>32320527.400000002</v>
          </cell>
          <cell r="H117">
            <v>21465689.93</v>
          </cell>
          <cell r="I117">
            <v>566923.43999999994</v>
          </cell>
          <cell r="J117">
            <v>22032613.370000001</v>
          </cell>
          <cell r="L117">
            <v>452549.46</v>
          </cell>
          <cell r="M117">
            <v>444785707.94999993</v>
          </cell>
          <cell r="N117">
            <v>2679200.94</v>
          </cell>
          <cell r="O117">
            <v>104.42</v>
          </cell>
          <cell r="P117">
            <v>2679305.36</v>
          </cell>
          <cell r="Q117">
            <v>385346829.54000002</v>
          </cell>
          <cell r="R117">
            <v>1035044.96</v>
          </cell>
          <cell r="S117">
            <v>386381874.5</v>
          </cell>
          <cell r="T117">
            <v>34615351.68</v>
          </cell>
          <cell r="U117">
            <v>20471828.710000001</v>
          </cell>
          <cell r="V117">
            <v>452549.46</v>
          </cell>
          <cell r="W117">
            <v>558350.13</v>
          </cell>
          <cell r="X117">
            <v>445159259.83999997</v>
          </cell>
          <cell r="Y117">
            <v>35300838.559998691</v>
          </cell>
        </row>
        <row r="118">
          <cell r="A118">
            <v>40695</v>
          </cell>
          <cell r="B118">
            <v>35300838.559998691</v>
          </cell>
          <cell r="C118">
            <v>393378329.39000005</v>
          </cell>
          <cell r="D118">
            <v>4895217.95</v>
          </cell>
          <cell r="E118">
            <v>398273547.34000003</v>
          </cell>
          <cell r="F118">
            <v>10058034.74</v>
          </cell>
          <cell r="G118">
            <v>26933520.34</v>
          </cell>
          <cell r="H118">
            <v>3960483.57</v>
          </cell>
          <cell r="I118">
            <v>438421.43</v>
          </cell>
          <cell r="J118">
            <v>4398905</v>
          </cell>
          <cell r="L118">
            <v>419396.31</v>
          </cell>
          <cell r="M118">
            <v>440083403.73000002</v>
          </cell>
          <cell r="N118">
            <v>2662395.31</v>
          </cell>
          <cell r="O118">
            <v>375.74</v>
          </cell>
          <cell r="P118">
            <v>2662771.0500000003</v>
          </cell>
          <cell r="Q118">
            <v>383135106.06999999</v>
          </cell>
          <cell r="R118">
            <v>896928.13</v>
          </cell>
          <cell r="S118">
            <v>384032034.19999999</v>
          </cell>
          <cell r="T118">
            <v>40519377.469999999</v>
          </cell>
          <cell r="U118">
            <v>3043930.23</v>
          </cell>
          <cell r="V118">
            <v>419396.31</v>
          </cell>
          <cell r="W118">
            <v>461959.03</v>
          </cell>
          <cell r="X118">
            <v>431139468.29000002</v>
          </cell>
          <cell r="Y118">
            <v>44244773.999998689</v>
          </cell>
        </row>
        <row r="119">
          <cell r="A119">
            <v>40725</v>
          </cell>
          <cell r="B119">
            <v>44244773.999998689</v>
          </cell>
          <cell r="C119">
            <v>397694711.80000001</v>
          </cell>
          <cell r="D119">
            <v>5034966.6500000004</v>
          </cell>
          <cell r="E119">
            <v>402729678.44999999</v>
          </cell>
          <cell r="F119">
            <v>11897003.960000001</v>
          </cell>
          <cell r="G119">
            <v>43323246.130000003</v>
          </cell>
          <cell r="H119">
            <v>26446270.550000001</v>
          </cell>
          <cell r="I119">
            <v>334836.25</v>
          </cell>
          <cell r="J119">
            <v>26781106.800000001</v>
          </cell>
          <cell r="L119">
            <v>444972.75</v>
          </cell>
          <cell r="M119">
            <v>485176008.08999997</v>
          </cell>
          <cell r="N119">
            <v>2886002.08</v>
          </cell>
          <cell r="O119">
            <v>124.68</v>
          </cell>
          <cell r="P119">
            <v>2886126.7600000002</v>
          </cell>
          <cell r="Q119">
            <v>414528414.91000003</v>
          </cell>
          <cell r="R119">
            <v>1229702.1200000001</v>
          </cell>
          <cell r="S119">
            <v>415758117.03000003</v>
          </cell>
          <cell r="T119">
            <v>48680697.310000002</v>
          </cell>
          <cell r="U119">
            <v>25571383.52</v>
          </cell>
          <cell r="V119">
            <v>444972.75</v>
          </cell>
          <cell r="W119">
            <v>510335.81</v>
          </cell>
          <cell r="X119">
            <v>493851633.18000001</v>
          </cell>
          <cell r="Y119">
            <v>35569148.909998655</v>
          </cell>
        </row>
        <row r="120">
          <cell r="A120">
            <v>40756</v>
          </cell>
          <cell r="B120">
            <v>35569148.909998655</v>
          </cell>
          <cell r="C120">
            <v>388054532.77999997</v>
          </cell>
          <cell r="D120">
            <v>3746133.17</v>
          </cell>
          <cell r="E120">
            <v>391800665.94999999</v>
          </cell>
          <cell r="F120">
            <v>10985503.15</v>
          </cell>
          <cell r="G120">
            <v>44964717.969999999</v>
          </cell>
          <cell r="H120">
            <v>2612135.5099999998</v>
          </cell>
          <cell r="I120">
            <v>337129.53</v>
          </cell>
          <cell r="J120">
            <v>2949265.04</v>
          </cell>
          <cell r="L120">
            <v>306698.51</v>
          </cell>
          <cell r="M120">
            <v>451006850.61999995</v>
          </cell>
          <cell r="N120">
            <v>2779031.12</v>
          </cell>
          <cell r="O120">
            <v>353.32</v>
          </cell>
          <cell r="P120">
            <v>2779384.44</v>
          </cell>
          <cell r="Q120">
            <v>399207849.56</v>
          </cell>
          <cell r="R120">
            <v>573756.75</v>
          </cell>
          <cell r="S120">
            <v>399781606.31</v>
          </cell>
          <cell r="T120">
            <v>48613247.039999999</v>
          </cell>
          <cell r="U120">
            <v>2089065.87</v>
          </cell>
          <cell r="V120">
            <v>306698.51</v>
          </cell>
          <cell r="W120">
            <v>289248.46000000002</v>
          </cell>
          <cell r="X120">
            <v>453859250.63</v>
          </cell>
          <cell r="Y120">
            <v>32716748.899998605</v>
          </cell>
        </row>
        <row r="121">
          <cell r="A121">
            <v>40787</v>
          </cell>
          <cell r="B121">
            <v>32716748.899998605</v>
          </cell>
          <cell r="C121">
            <v>387629508.22000003</v>
          </cell>
          <cell r="D121">
            <v>3962497.69</v>
          </cell>
          <cell r="E121">
            <v>391592005.91000003</v>
          </cell>
          <cell r="F121">
            <v>10038891.48</v>
          </cell>
          <cell r="G121">
            <v>43332455.68</v>
          </cell>
          <cell r="H121">
            <v>3655453.9699999997</v>
          </cell>
          <cell r="I121">
            <v>250771.71</v>
          </cell>
          <cell r="J121">
            <v>3906225.6799999997</v>
          </cell>
          <cell r="L121">
            <v>404368.95</v>
          </cell>
          <cell r="M121">
            <v>449273947.70000005</v>
          </cell>
          <cell r="N121">
            <v>2819402.12</v>
          </cell>
          <cell r="O121">
            <v>32.06</v>
          </cell>
          <cell r="P121">
            <v>2819434.18</v>
          </cell>
          <cell r="Q121">
            <v>404720489.48000002</v>
          </cell>
          <cell r="R121">
            <v>1283463.17</v>
          </cell>
          <cell r="S121">
            <v>406003952.65000004</v>
          </cell>
          <cell r="T121">
            <v>37540163.07</v>
          </cell>
          <cell r="U121">
            <v>1876126.12</v>
          </cell>
          <cell r="V121">
            <v>404368.95</v>
          </cell>
          <cell r="W121">
            <v>479219.54</v>
          </cell>
          <cell r="X121">
            <v>449123264.51000005</v>
          </cell>
          <cell r="Y121">
            <v>32867432.089998603</v>
          </cell>
        </row>
        <row r="122">
          <cell r="A122">
            <v>40817</v>
          </cell>
          <cell r="B122">
            <v>32867432.089998603</v>
          </cell>
          <cell r="C122">
            <v>377946691.80000001</v>
          </cell>
          <cell r="D122">
            <v>4180109.94</v>
          </cell>
          <cell r="E122">
            <v>382126801.74000001</v>
          </cell>
          <cell r="F122">
            <v>9312688.8900000006</v>
          </cell>
          <cell r="G122">
            <v>49578451.059999995</v>
          </cell>
          <cell r="H122">
            <v>4067608.21</v>
          </cell>
          <cell r="I122">
            <v>329952.34999999998</v>
          </cell>
          <cell r="J122">
            <v>4397560.5599999996</v>
          </cell>
          <cell r="L122">
            <v>837591.49</v>
          </cell>
          <cell r="M122">
            <v>446253093.74000001</v>
          </cell>
          <cell r="N122">
            <v>2672373.7400000002</v>
          </cell>
          <cell r="O122">
            <v>463.85</v>
          </cell>
          <cell r="P122">
            <v>2672837.5900000003</v>
          </cell>
          <cell r="Q122">
            <v>384042924.94</v>
          </cell>
          <cell r="R122">
            <v>1404937.31</v>
          </cell>
          <cell r="S122">
            <v>385447862.25</v>
          </cell>
          <cell r="T122">
            <v>44003281.140000001</v>
          </cell>
          <cell r="U122">
            <v>3132007.32</v>
          </cell>
          <cell r="V122">
            <v>837591.49</v>
          </cell>
          <cell r="W122">
            <v>665870.12</v>
          </cell>
          <cell r="X122">
            <v>436759449.90999997</v>
          </cell>
          <cell r="Y122">
            <v>42361075.919998646</v>
          </cell>
        </row>
        <row r="123">
          <cell r="A123">
            <v>40848</v>
          </cell>
          <cell r="B123">
            <v>42361075.919998646</v>
          </cell>
          <cell r="C123">
            <v>425729706.20999998</v>
          </cell>
          <cell r="D123">
            <v>4414281.26</v>
          </cell>
          <cell r="E123">
            <v>430143987.46999997</v>
          </cell>
          <cell r="F123">
            <v>9907681.6699999999</v>
          </cell>
          <cell r="G123">
            <v>39975420.640000001</v>
          </cell>
          <cell r="H123">
            <v>4181968.3100000005</v>
          </cell>
          <cell r="I123">
            <v>754447.83</v>
          </cell>
          <cell r="J123">
            <v>4936416.1400000006</v>
          </cell>
          <cell r="L123">
            <v>723826.27</v>
          </cell>
          <cell r="M123">
            <v>485687332.18999994</v>
          </cell>
          <cell r="N123">
            <v>2996714.26</v>
          </cell>
          <cell r="O123">
            <v>52.68</v>
          </cell>
          <cell r="P123">
            <v>2996766.94</v>
          </cell>
          <cell r="Q123">
            <v>430585549.88999999</v>
          </cell>
          <cell r="R123">
            <v>1498670.24</v>
          </cell>
          <cell r="S123">
            <v>432084220.13</v>
          </cell>
          <cell r="T123">
            <v>45628469.619999997</v>
          </cell>
          <cell r="U123">
            <v>3107686.88</v>
          </cell>
          <cell r="V123">
            <v>723826.27</v>
          </cell>
          <cell r="W123">
            <v>372017.36</v>
          </cell>
          <cell r="X123">
            <v>484912987.19999999</v>
          </cell>
          <cell r="Y123">
            <v>43135420.909998596</v>
          </cell>
        </row>
        <row r="124">
          <cell r="A124">
            <v>40878</v>
          </cell>
          <cell r="B124">
            <v>43135420.909998596</v>
          </cell>
          <cell r="C124">
            <v>407955995.32000005</v>
          </cell>
          <cell r="D124">
            <v>7907762.1600000001</v>
          </cell>
          <cell r="E124">
            <v>415863757.48000008</v>
          </cell>
          <cell r="F124">
            <v>11947113.689999999</v>
          </cell>
          <cell r="G124">
            <v>45120344.419999994</v>
          </cell>
          <cell r="H124">
            <v>5388536.2800000003</v>
          </cell>
          <cell r="I124">
            <v>350164.94</v>
          </cell>
          <cell r="J124">
            <v>5738701.2200000007</v>
          </cell>
          <cell r="L124">
            <v>947589.09</v>
          </cell>
          <cell r="M124">
            <v>479617505.9000001</v>
          </cell>
          <cell r="N124">
            <v>2912629.71</v>
          </cell>
          <cell r="O124">
            <v>109.4</v>
          </cell>
          <cell r="P124">
            <v>2912739.11</v>
          </cell>
          <cell r="Q124">
            <v>418986884.85000002</v>
          </cell>
          <cell r="R124">
            <v>3415683.89</v>
          </cell>
          <cell r="S124">
            <v>422402568.74000001</v>
          </cell>
          <cell r="T124">
            <v>47991797.039999999</v>
          </cell>
          <cell r="U124">
            <v>1884464.35</v>
          </cell>
          <cell r="V124">
            <v>947589.09</v>
          </cell>
          <cell r="W124">
            <v>382070.69</v>
          </cell>
          <cell r="X124">
            <v>476521229.02000004</v>
          </cell>
          <cell r="Y124">
            <v>46231697.789998651</v>
          </cell>
        </row>
        <row r="125">
          <cell r="A125">
            <v>40909</v>
          </cell>
          <cell r="B125">
            <v>46231697.789998651</v>
          </cell>
          <cell r="C125">
            <v>362976789.28000003</v>
          </cell>
          <cell r="D125">
            <v>4133532.22</v>
          </cell>
          <cell r="E125">
            <v>367110321.50000006</v>
          </cell>
          <cell r="F125">
            <v>8056317.6100000003</v>
          </cell>
          <cell r="G125">
            <v>53916183.060000002</v>
          </cell>
          <cell r="H125">
            <v>18126578.68</v>
          </cell>
          <cell r="I125">
            <v>525090.47</v>
          </cell>
          <cell r="J125">
            <v>18651669.149999999</v>
          </cell>
          <cell r="L125">
            <v>542721.15</v>
          </cell>
          <cell r="M125">
            <v>448277212.47000003</v>
          </cell>
          <cell r="N125">
            <v>2528638.79</v>
          </cell>
          <cell r="O125">
            <v>885.6</v>
          </cell>
          <cell r="P125">
            <v>2529524.39</v>
          </cell>
          <cell r="Q125">
            <v>364116881.13</v>
          </cell>
          <cell r="R125">
            <v>5121143.16</v>
          </cell>
          <cell r="S125">
            <v>369238024.29000002</v>
          </cell>
          <cell r="T125">
            <v>74247705.370000005</v>
          </cell>
          <cell r="U125">
            <v>1147287.45</v>
          </cell>
          <cell r="V125">
            <v>542721.15</v>
          </cell>
          <cell r="W125">
            <v>848811.03</v>
          </cell>
          <cell r="X125">
            <v>448554073.67999995</v>
          </cell>
          <cell r="Y125">
            <v>45954836.579998732</v>
          </cell>
        </row>
        <row r="126">
          <cell r="A126">
            <v>40940</v>
          </cell>
          <cell r="B126">
            <v>45954836.579998732</v>
          </cell>
          <cell r="C126">
            <v>375867627.55000001</v>
          </cell>
          <cell r="D126">
            <v>4153364.39</v>
          </cell>
          <cell r="E126">
            <v>380020991.94</v>
          </cell>
          <cell r="F126">
            <v>7285101.79</v>
          </cell>
          <cell r="G126">
            <v>59590727.549999997</v>
          </cell>
          <cell r="H126">
            <v>6014094.7800000003</v>
          </cell>
          <cell r="I126">
            <v>693232.99</v>
          </cell>
          <cell r="J126">
            <v>6707327.7700000005</v>
          </cell>
          <cell r="L126">
            <v>601645.12</v>
          </cell>
          <cell r="M126">
            <v>454205794.17000002</v>
          </cell>
          <cell r="N126">
            <v>2683376.23</v>
          </cell>
          <cell r="O126">
            <v>91.13</v>
          </cell>
          <cell r="P126">
            <v>2683467.36</v>
          </cell>
          <cell r="Q126">
            <v>385935779.70999998</v>
          </cell>
          <cell r="R126">
            <v>4124972.61</v>
          </cell>
          <cell r="S126">
            <v>390060752.31999999</v>
          </cell>
          <cell r="T126">
            <v>48695492.43</v>
          </cell>
          <cell r="U126">
            <v>14060409.75</v>
          </cell>
          <cell r="V126">
            <v>601645.12</v>
          </cell>
          <cell r="W126">
            <v>629476.76</v>
          </cell>
          <cell r="X126">
            <v>456731243.74000001</v>
          </cell>
          <cell r="Y126">
            <v>43429387.009998739</v>
          </cell>
        </row>
        <row r="127">
          <cell r="A127">
            <v>40969</v>
          </cell>
          <cell r="B127">
            <v>43429387.009998739</v>
          </cell>
          <cell r="C127">
            <v>401023516.08000004</v>
          </cell>
          <cell r="D127">
            <v>4372731.0599999996</v>
          </cell>
          <cell r="E127">
            <v>405396247.14000005</v>
          </cell>
          <cell r="F127">
            <v>11985054.26</v>
          </cell>
          <cell r="G127">
            <v>55965120.079999998</v>
          </cell>
          <cell r="H127">
            <v>12388050.390000001</v>
          </cell>
          <cell r="I127">
            <v>596029.77</v>
          </cell>
          <cell r="J127">
            <v>12984080.16</v>
          </cell>
          <cell r="L127">
            <v>286919.37</v>
          </cell>
          <cell r="M127">
            <v>486617421.01000005</v>
          </cell>
          <cell r="N127">
            <v>2820808.3</v>
          </cell>
          <cell r="O127">
            <v>182.68</v>
          </cell>
          <cell r="P127">
            <v>2820990.98</v>
          </cell>
          <cell r="Q127">
            <v>406160538.32999998</v>
          </cell>
          <cell r="R127">
            <v>1996894.61</v>
          </cell>
          <cell r="S127">
            <v>408157432.94</v>
          </cell>
          <cell r="T127">
            <v>58634492.030000001</v>
          </cell>
          <cell r="U127">
            <v>10648972.369999999</v>
          </cell>
          <cell r="V127">
            <v>286919.37</v>
          </cell>
          <cell r="W127">
            <v>631407.92000000004</v>
          </cell>
          <cell r="X127">
            <v>481180215.61000007</v>
          </cell>
          <cell r="Y127">
            <v>48866592.409998715</v>
          </cell>
        </row>
        <row r="128">
          <cell r="A128">
            <v>41000</v>
          </cell>
          <cell r="B128">
            <v>48866592.409998715</v>
          </cell>
          <cell r="C128">
            <v>399460278.88999999</v>
          </cell>
          <cell r="D128">
            <v>4339320.46</v>
          </cell>
          <cell r="E128">
            <v>403799599.34999996</v>
          </cell>
          <cell r="F128">
            <v>14176116.539999999</v>
          </cell>
          <cell r="G128">
            <v>63569820.480000004</v>
          </cell>
          <cell r="H128">
            <v>62936511.380000003</v>
          </cell>
          <cell r="I128">
            <v>1034639.18</v>
          </cell>
          <cell r="J128">
            <v>63971150.560000002</v>
          </cell>
          <cell r="L128">
            <v>1420216.94</v>
          </cell>
          <cell r="M128">
            <v>546936903.87000012</v>
          </cell>
          <cell r="N128">
            <v>2816319.31</v>
          </cell>
          <cell r="O128">
            <v>29.11</v>
          </cell>
          <cell r="P128">
            <v>2816348.42</v>
          </cell>
          <cell r="Q128">
            <v>405602806.05000001</v>
          </cell>
          <cell r="R128">
            <v>969290.26</v>
          </cell>
          <cell r="S128">
            <v>406572096.31</v>
          </cell>
          <cell r="T128">
            <v>63803942.909999996</v>
          </cell>
          <cell r="U128">
            <v>1857897.18</v>
          </cell>
          <cell r="V128">
            <v>1420216.94</v>
          </cell>
          <cell r="W128">
            <v>1263448.97</v>
          </cell>
          <cell r="X128">
            <v>477733950.73000002</v>
          </cell>
          <cell r="Y128">
            <v>118069545.54999876</v>
          </cell>
        </row>
        <row r="129">
          <cell r="A129">
            <v>41030</v>
          </cell>
          <cell r="B129">
            <v>118069545.54999876</v>
          </cell>
          <cell r="C129">
            <v>427636792.38</v>
          </cell>
          <cell r="D129">
            <v>4538947.82</v>
          </cell>
          <cell r="E129">
            <v>432175740.19999999</v>
          </cell>
          <cell r="F129">
            <v>13447087.220000001</v>
          </cell>
          <cell r="G129">
            <v>50952049.370000005</v>
          </cell>
          <cell r="H129">
            <v>3458895.59</v>
          </cell>
          <cell r="I129">
            <v>552221.57999999996</v>
          </cell>
          <cell r="J129">
            <v>4011117.17</v>
          </cell>
          <cell r="L129">
            <v>526042.79</v>
          </cell>
          <cell r="M129">
            <v>501112036.75000006</v>
          </cell>
          <cell r="N129">
            <v>3089130.16</v>
          </cell>
          <cell r="O129">
            <v>33.549999999999997</v>
          </cell>
          <cell r="P129">
            <v>3089163.71</v>
          </cell>
          <cell r="Q129">
            <v>444763125.94</v>
          </cell>
          <cell r="R129">
            <v>1465990.51</v>
          </cell>
          <cell r="S129">
            <v>446229116.44999999</v>
          </cell>
          <cell r="T129">
            <v>71953526.140000001</v>
          </cell>
          <cell r="U129">
            <v>62132179.219999999</v>
          </cell>
          <cell r="V129">
            <v>526042.79</v>
          </cell>
          <cell r="W129">
            <v>482260.69</v>
          </cell>
          <cell r="X129">
            <v>584412289</v>
          </cell>
          <cell r="Y129">
            <v>34769293.309998758</v>
          </cell>
        </row>
        <row r="130">
          <cell r="A130">
            <v>41061</v>
          </cell>
          <cell r="B130">
            <v>34769293.309998758</v>
          </cell>
          <cell r="C130">
            <v>395973805.46999997</v>
          </cell>
          <cell r="D130">
            <v>4015833.24</v>
          </cell>
          <cell r="E130">
            <v>399989638.70999998</v>
          </cell>
          <cell r="F130">
            <v>9815820.6199999992</v>
          </cell>
          <cell r="G130">
            <v>50266001.060000002</v>
          </cell>
          <cell r="H130">
            <v>14047282.380000001</v>
          </cell>
          <cell r="I130">
            <v>500161.36</v>
          </cell>
          <cell r="J130">
            <v>14547443.74</v>
          </cell>
          <cell r="L130">
            <v>367441.43</v>
          </cell>
          <cell r="M130">
            <v>474986345.56</v>
          </cell>
          <cell r="N130">
            <v>2762746.16</v>
          </cell>
          <cell r="O130">
            <v>236.52</v>
          </cell>
          <cell r="P130">
            <v>2762982.68</v>
          </cell>
          <cell r="Q130">
            <v>398008035.29000002</v>
          </cell>
          <cell r="R130">
            <v>1418697.24</v>
          </cell>
          <cell r="S130">
            <v>399426732.53000003</v>
          </cell>
          <cell r="T130">
            <v>50576515.420000002</v>
          </cell>
          <cell r="U130">
            <v>12890478.550000001</v>
          </cell>
          <cell r="V130">
            <v>367441.43</v>
          </cell>
          <cell r="W130">
            <v>350781.26</v>
          </cell>
          <cell r="X130">
            <v>466374931.87000006</v>
          </cell>
          <cell r="Y130">
            <v>43380706.999998689</v>
          </cell>
        </row>
        <row r="131">
          <cell r="A131">
            <v>41091</v>
          </cell>
          <cell r="B131">
            <v>43380706.999998689</v>
          </cell>
          <cell r="C131">
            <v>419699340.02000004</v>
          </cell>
          <cell r="D131">
            <v>4893471.67</v>
          </cell>
          <cell r="E131">
            <v>424592811.69000006</v>
          </cell>
          <cell r="F131">
            <v>9503181.9399999995</v>
          </cell>
          <cell r="G131">
            <v>71679483.579999998</v>
          </cell>
          <cell r="H131">
            <v>2708247.41</v>
          </cell>
          <cell r="I131">
            <v>318958.61</v>
          </cell>
          <cell r="J131">
            <v>3027206.02</v>
          </cell>
          <cell r="L131">
            <v>707409.07</v>
          </cell>
          <cell r="M131">
            <v>509510092.30000001</v>
          </cell>
          <cell r="N131">
            <v>3153437.64</v>
          </cell>
          <cell r="O131">
            <v>44.9</v>
          </cell>
          <cell r="P131">
            <v>3153482.54</v>
          </cell>
          <cell r="Q131">
            <v>453534680.02999997</v>
          </cell>
          <cell r="R131">
            <v>1220552.42</v>
          </cell>
          <cell r="S131">
            <v>454755232.44999999</v>
          </cell>
          <cell r="T131">
            <v>61575780.729999997</v>
          </cell>
          <cell r="U131">
            <v>1359641.06</v>
          </cell>
          <cell r="V131">
            <v>707409.07</v>
          </cell>
          <cell r="W131">
            <v>800435.22</v>
          </cell>
          <cell r="X131">
            <v>522351981.07000005</v>
          </cell>
          <cell r="Y131">
            <v>30538818.229998708</v>
          </cell>
        </row>
        <row r="132">
          <cell r="A132">
            <v>41122</v>
          </cell>
          <cell r="B132">
            <v>30538818.229998708</v>
          </cell>
          <cell r="C132">
            <v>417357769.06000006</v>
          </cell>
          <cell r="D132">
            <v>3493819.43</v>
          </cell>
          <cell r="E132">
            <v>420851588.49000007</v>
          </cell>
          <cell r="F132">
            <v>8913263.2599999998</v>
          </cell>
          <cell r="G132">
            <v>43980716.57</v>
          </cell>
          <cell r="H132">
            <v>17180965.580000002</v>
          </cell>
          <cell r="I132">
            <v>515090</v>
          </cell>
          <cell r="J132">
            <v>17696055.580000002</v>
          </cell>
          <cell r="L132">
            <v>1010877.71</v>
          </cell>
          <cell r="M132">
            <v>492452501.61000001</v>
          </cell>
          <cell r="N132">
            <v>2891720.44</v>
          </cell>
          <cell r="O132">
            <v>87.62</v>
          </cell>
          <cell r="P132">
            <v>2891808.06</v>
          </cell>
          <cell r="Q132">
            <v>415669088.72000003</v>
          </cell>
          <cell r="R132">
            <v>1679318.48</v>
          </cell>
          <cell r="S132">
            <v>417348407.20000005</v>
          </cell>
          <cell r="T132">
            <v>56000139.740000002</v>
          </cell>
          <cell r="U132">
            <v>15918701.65</v>
          </cell>
          <cell r="V132">
            <v>1010877.71</v>
          </cell>
          <cell r="W132">
            <v>1260835.1200000001</v>
          </cell>
          <cell r="X132">
            <v>494430769.48000002</v>
          </cell>
          <cell r="Y132">
            <v>28560550.359998703</v>
          </cell>
        </row>
        <row r="133">
          <cell r="A133">
            <v>41153</v>
          </cell>
          <cell r="B133">
            <v>28560550.359998703</v>
          </cell>
          <cell r="C133">
            <v>402015991.38999999</v>
          </cell>
          <cell r="D133">
            <v>3685985.44</v>
          </cell>
          <cell r="E133">
            <v>405701976.82999998</v>
          </cell>
          <cell r="F133">
            <v>8016908.25</v>
          </cell>
          <cell r="G133">
            <v>53543976.560000002</v>
          </cell>
          <cell r="H133">
            <v>2529234.77</v>
          </cell>
          <cell r="I133">
            <v>988621.51</v>
          </cell>
          <cell r="J133">
            <v>3517856.2800000003</v>
          </cell>
          <cell r="L133">
            <v>513009.25</v>
          </cell>
          <cell r="M133">
            <v>471293727.16999996</v>
          </cell>
          <cell r="N133">
            <v>2809230.22</v>
          </cell>
          <cell r="O133">
            <v>72.33</v>
          </cell>
          <cell r="P133">
            <v>2809302.5500000003</v>
          </cell>
          <cell r="Q133">
            <v>404354836.22000003</v>
          </cell>
          <cell r="R133">
            <v>1549471.88</v>
          </cell>
          <cell r="S133">
            <v>405904308.10000002</v>
          </cell>
          <cell r="T133">
            <v>50872428.939999998</v>
          </cell>
          <cell r="U133">
            <v>1100059.29</v>
          </cell>
          <cell r="V133">
            <v>513009.25</v>
          </cell>
          <cell r="W133">
            <v>878510.46</v>
          </cell>
          <cell r="X133">
            <v>462077618.59000003</v>
          </cell>
          <cell r="Y133">
            <v>37776658.939998627</v>
          </cell>
        </row>
        <row r="134">
          <cell r="A134">
            <v>41183</v>
          </cell>
          <cell r="B134">
            <v>37776658.939998627</v>
          </cell>
          <cell r="C134">
            <v>404316946.47999996</v>
          </cell>
          <cell r="D134">
            <v>4041290.61</v>
          </cell>
          <cell r="E134">
            <v>408358237.08999997</v>
          </cell>
          <cell r="F134">
            <v>7462328.2599999998</v>
          </cell>
          <cell r="G134">
            <v>58877206.759999998</v>
          </cell>
          <cell r="H134">
            <v>12285512.74</v>
          </cell>
          <cell r="I134">
            <v>407926.45</v>
          </cell>
          <cell r="J134">
            <v>12693439.189999999</v>
          </cell>
          <cell r="L134">
            <v>823057.45</v>
          </cell>
          <cell r="M134">
            <v>488214268.74999994</v>
          </cell>
          <cell r="N134">
            <v>2982880.24</v>
          </cell>
          <cell r="O134">
            <v>263.14999999999998</v>
          </cell>
          <cell r="P134">
            <v>2983143.39</v>
          </cell>
          <cell r="Q134">
            <v>428907564.20999998</v>
          </cell>
          <cell r="R134">
            <v>2071477.66</v>
          </cell>
          <cell r="S134">
            <v>430979041.87</v>
          </cell>
          <cell r="T134">
            <v>52277703.380000003</v>
          </cell>
          <cell r="U134">
            <v>10428546.82</v>
          </cell>
          <cell r="V134">
            <v>823057.45</v>
          </cell>
          <cell r="W134">
            <v>900000.68</v>
          </cell>
          <cell r="X134">
            <v>498391493.58999997</v>
          </cell>
          <cell r="Y134">
            <v>27599434.099998593</v>
          </cell>
        </row>
        <row r="135">
          <cell r="A135">
            <v>41214</v>
          </cell>
          <cell r="B135">
            <v>27599434.099998593</v>
          </cell>
          <cell r="C135">
            <v>393363300.12</v>
          </cell>
          <cell r="D135">
            <v>3857940.82</v>
          </cell>
          <cell r="E135">
            <v>397221240.94</v>
          </cell>
          <cell r="F135">
            <v>7179096.1500000004</v>
          </cell>
          <cell r="G135">
            <v>44070149.230000004</v>
          </cell>
          <cell r="H135">
            <v>49750745</v>
          </cell>
          <cell r="I135">
            <v>467582.4</v>
          </cell>
          <cell r="J135">
            <v>50218327.399999999</v>
          </cell>
          <cell r="L135">
            <v>922693.53</v>
          </cell>
          <cell r="M135">
            <v>499611507.24999994</v>
          </cell>
          <cell r="N135">
            <v>2718895.13</v>
          </cell>
          <cell r="O135">
            <v>85.95</v>
          </cell>
          <cell r="P135">
            <v>2718981.08</v>
          </cell>
          <cell r="Q135">
            <v>391262308.98000002</v>
          </cell>
          <cell r="R135">
            <v>1600150.62</v>
          </cell>
          <cell r="S135">
            <v>392862459.60000002</v>
          </cell>
          <cell r="T135">
            <v>52732659.380000003</v>
          </cell>
          <cell r="U135">
            <v>48270660.479999997</v>
          </cell>
          <cell r="V135">
            <v>922693.53</v>
          </cell>
          <cell r="W135">
            <v>784272.57</v>
          </cell>
          <cell r="X135">
            <v>498291726.63999999</v>
          </cell>
          <cell r="Y135">
            <v>28919214.709998548</v>
          </cell>
        </row>
        <row r="136">
          <cell r="A136">
            <v>41244</v>
          </cell>
          <cell r="B136">
            <v>28919214.709998548</v>
          </cell>
          <cell r="C136">
            <v>410725681.5</v>
          </cell>
          <cell r="D136">
            <v>5571446.9400000004</v>
          </cell>
          <cell r="E136">
            <v>416297128.44</v>
          </cell>
          <cell r="F136">
            <v>6727834.8300000001</v>
          </cell>
          <cell r="G136">
            <v>57854423.189999998</v>
          </cell>
          <cell r="H136">
            <v>10928346.800000001</v>
          </cell>
          <cell r="I136">
            <v>520003.53</v>
          </cell>
          <cell r="J136">
            <v>11448350.33</v>
          </cell>
          <cell r="L136">
            <v>667255.98</v>
          </cell>
          <cell r="M136">
            <v>492994992.76999998</v>
          </cell>
          <cell r="N136">
            <v>2871763.03</v>
          </cell>
          <cell r="O136">
            <v>54.22</v>
          </cell>
          <cell r="P136">
            <v>2871817.25</v>
          </cell>
          <cell r="Q136">
            <v>413631430.98000002</v>
          </cell>
          <cell r="R136">
            <v>1590858.67</v>
          </cell>
          <cell r="S136">
            <v>415222289.65000004</v>
          </cell>
          <cell r="T136">
            <v>45926371.549999997</v>
          </cell>
          <cell r="U136">
            <v>9393120.8499999996</v>
          </cell>
          <cell r="V136">
            <v>667255.98</v>
          </cell>
          <cell r="W136">
            <v>459332.56</v>
          </cell>
          <cell r="X136">
            <v>474540187.84000009</v>
          </cell>
          <cell r="Y136">
            <v>47374019.639998436</v>
          </cell>
        </row>
        <row r="137">
          <cell r="A137">
            <v>41275</v>
          </cell>
          <cell r="B137">
            <v>47374019.639998436</v>
          </cell>
          <cell r="C137">
            <v>380375369.52000004</v>
          </cell>
          <cell r="D137">
            <v>3544993.7</v>
          </cell>
          <cell r="E137">
            <v>383920363.22000003</v>
          </cell>
          <cell r="F137">
            <v>5811172.5999999996</v>
          </cell>
          <cell r="G137">
            <v>38626175.219999999</v>
          </cell>
          <cell r="H137">
            <v>21460181.119999997</v>
          </cell>
          <cell r="I137">
            <v>665213.02</v>
          </cell>
          <cell r="J137">
            <v>22125394.139999997</v>
          </cell>
          <cell r="L137">
            <v>431055.67</v>
          </cell>
          <cell r="M137">
            <v>450914160.85000008</v>
          </cell>
          <cell r="N137">
            <v>2749381.73</v>
          </cell>
          <cell r="O137">
            <v>326.91000000000003</v>
          </cell>
          <cell r="P137">
            <v>2749708.64</v>
          </cell>
          <cell r="Q137">
            <v>396876427.19</v>
          </cell>
          <cell r="R137">
            <v>4460324.3499999996</v>
          </cell>
          <cell r="S137">
            <v>401336751.54000002</v>
          </cell>
          <cell r="T137">
            <v>52249644.990000002</v>
          </cell>
          <cell r="U137">
            <v>17353322.780000001</v>
          </cell>
          <cell r="V137">
            <v>431055.67</v>
          </cell>
          <cell r="W137">
            <v>466259.91</v>
          </cell>
          <cell r="X137">
            <v>474586743.53000009</v>
          </cell>
          <cell r="Y137">
            <v>23701436.959998429</v>
          </cell>
        </row>
        <row r="138">
          <cell r="A138">
            <v>41306</v>
          </cell>
          <cell r="B138">
            <v>23701436.959998429</v>
          </cell>
          <cell r="C138">
            <v>397760652.41999996</v>
          </cell>
          <cell r="D138">
            <v>3508372.4</v>
          </cell>
          <cell r="E138">
            <v>401269024.81999993</v>
          </cell>
          <cell r="F138">
            <v>6443067.6900000004</v>
          </cell>
          <cell r="G138">
            <v>50001284.530000001</v>
          </cell>
          <cell r="H138">
            <v>25782122.559999999</v>
          </cell>
          <cell r="I138">
            <v>525350.51</v>
          </cell>
          <cell r="J138">
            <v>26307473.07</v>
          </cell>
          <cell r="L138">
            <v>804198.16</v>
          </cell>
          <cell r="M138">
            <v>484825048.26999998</v>
          </cell>
          <cell r="N138">
            <v>2735543.28</v>
          </cell>
          <cell r="O138">
            <v>59.49</v>
          </cell>
          <cell r="P138">
            <v>2735602.77</v>
          </cell>
          <cell r="Q138">
            <v>393861872.44</v>
          </cell>
          <cell r="R138">
            <v>2374493.25</v>
          </cell>
          <cell r="S138">
            <v>396236365.69</v>
          </cell>
          <cell r="T138">
            <v>43330990.039999999</v>
          </cell>
          <cell r="U138">
            <v>23565619.079999998</v>
          </cell>
          <cell r="V138">
            <v>804198.16</v>
          </cell>
          <cell r="W138">
            <v>672943.63</v>
          </cell>
          <cell r="X138">
            <v>467345719.37</v>
          </cell>
          <cell r="Y138">
            <v>41180765.859998405</v>
          </cell>
        </row>
        <row r="139">
          <cell r="A139">
            <v>41334</v>
          </cell>
          <cell r="B139">
            <v>41180765.859998405</v>
          </cell>
          <cell r="C139">
            <v>394605481.16999996</v>
          </cell>
          <cell r="D139">
            <v>4286214.32</v>
          </cell>
          <cell r="E139">
            <v>398891695.48999995</v>
          </cell>
          <cell r="F139">
            <v>7432036.7800000003</v>
          </cell>
          <cell r="G139">
            <v>47047457.509999998</v>
          </cell>
          <cell r="H139">
            <v>22485569.399999999</v>
          </cell>
          <cell r="I139">
            <v>475185.86</v>
          </cell>
          <cell r="J139">
            <v>22960755.259999998</v>
          </cell>
          <cell r="L139">
            <v>513612.7</v>
          </cell>
          <cell r="M139">
            <v>476845557.73999989</v>
          </cell>
          <cell r="N139">
            <v>2797385.06</v>
          </cell>
          <cell r="O139">
            <v>68.75</v>
          </cell>
          <cell r="P139">
            <v>2797453.81</v>
          </cell>
          <cell r="Q139">
            <v>403756191.97000003</v>
          </cell>
          <cell r="R139">
            <v>1652523.92</v>
          </cell>
          <cell r="S139">
            <v>405408715.89000005</v>
          </cell>
          <cell r="T139">
            <v>50182525.009999998</v>
          </cell>
          <cell r="U139">
            <v>20806131</v>
          </cell>
          <cell r="V139">
            <v>513612.7</v>
          </cell>
          <cell r="W139">
            <v>528551.38</v>
          </cell>
          <cell r="X139">
            <v>480236989.79000002</v>
          </cell>
          <cell r="Y139">
            <v>37789333.809998274</v>
          </cell>
        </row>
        <row r="140">
          <cell r="A140">
            <v>41365</v>
          </cell>
          <cell r="B140">
            <v>37789333.809998274</v>
          </cell>
          <cell r="C140">
            <v>394970055.70999992</v>
          </cell>
          <cell r="D140">
            <v>4738672.54</v>
          </cell>
          <cell r="E140">
            <v>399708728.24999994</v>
          </cell>
          <cell r="F140">
            <v>5739466.7999999998</v>
          </cell>
          <cell r="G140">
            <v>54388385.490000002</v>
          </cell>
          <cell r="H140">
            <v>21993479.290000003</v>
          </cell>
          <cell r="I140">
            <v>554441.6</v>
          </cell>
          <cell r="J140">
            <v>22547920.890000004</v>
          </cell>
          <cell r="L140">
            <v>452399.26</v>
          </cell>
          <cell r="M140">
            <v>482836900.68999994</v>
          </cell>
          <cell r="N140">
            <v>2842758.32</v>
          </cell>
          <cell r="O140">
            <v>851.98</v>
          </cell>
          <cell r="P140">
            <v>2843610.3</v>
          </cell>
          <cell r="Q140">
            <v>410699753.79000002</v>
          </cell>
          <cell r="R140">
            <v>1342855.5</v>
          </cell>
          <cell r="S140">
            <v>412042609.29000002</v>
          </cell>
          <cell r="T140">
            <v>47321184.159999996</v>
          </cell>
          <cell r="U140">
            <v>18862575.359999999</v>
          </cell>
          <cell r="V140">
            <v>452399.26</v>
          </cell>
          <cell r="W140">
            <v>681728.4</v>
          </cell>
          <cell r="X140">
            <v>482204106.76999998</v>
          </cell>
          <cell r="Y140">
            <v>38422127.729998231</v>
          </cell>
        </row>
        <row r="141">
          <cell r="A141">
            <v>41395</v>
          </cell>
          <cell r="B141">
            <v>38422127.729998231</v>
          </cell>
          <cell r="C141">
            <v>391549308.30999994</v>
          </cell>
          <cell r="D141">
            <v>5241639.12</v>
          </cell>
          <cell r="E141">
            <v>396790947.42999995</v>
          </cell>
          <cell r="F141">
            <v>6668064.5499999998</v>
          </cell>
          <cell r="G141">
            <v>42798221.229999997</v>
          </cell>
          <cell r="H141">
            <v>21345545.880000003</v>
          </cell>
          <cell r="I141">
            <v>324900.88</v>
          </cell>
          <cell r="J141">
            <v>21670446.760000002</v>
          </cell>
          <cell r="L141">
            <v>351888.29</v>
          </cell>
          <cell r="M141">
            <v>468279568.25999999</v>
          </cell>
          <cell r="N141">
            <v>2793691.74</v>
          </cell>
          <cell r="O141">
            <v>14.43</v>
          </cell>
          <cell r="P141">
            <v>2793706.1700000004</v>
          </cell>
          <cell r="Q141">
            <v>402671263.54000002</v>
          </cell>
          <cell r="R141">
            <v>1756851.59</v>
          </cell>
          <cell r="S141">
            <v>404428115.13</v>
          </cell>
          <cell r="T141">
            <v>46498202.509999998</v>
          </cell>
          <cell r="U141">
            <v>21878661.969999999</v>
          </cell>
          <cell r="V141">
            <v>351888.29</v>
          </cell>
          <cell r="W141">
            <v>370510.4</v>
          </cell>
          <cell r="X141">
            <v>476321084.46999997</v>
          </cell>
          <cell r="Y141">
            <v>30380611.519998252</v>
          </cell>
        </row>
        <row r="142">
          <cell r="A142">
            <v>41426</v>
          </cell>
          <cell r="B142">
            <v>30380611.519998252</v>
          </cell>
          <cell r="C142">
            <v>398161885.13999999</v>
          </cell>
          <cell r="D142">
            <v>5120337.4400000004</v>
          </cell>
          <cell r="E142">
            <v>403282222.57999998</v>
          </cell>
          <cell r="F142">
            <v>5580248.8700000001</v>
          </cell>
          <cell r="G142">
            <v>42251134.020000003</v>
          </cell>
          <cell r="H142">
            <v>21130233.850000001</v>
          </cell>
          <cell r="I142">
            <v>585806.09</v>
          </cell>
          <cell r="J142">
            <v>21716039.940000001</v>
          </cell>
          <cell r="L142">
            <v>353170.65</v>
          </cell>
          <cell r="M142">
            <v>473182816.05999994</v>
          </cell>
          <cell r="N142">
            <v>2741769.6</v>
          </cell>
          <cell r="O142">
            <v>120.84</v>
          </cell>
          <cell r="P142">
            <v>2741890.44</v>
          </cell>
          <cell r="Q142">
            <v>396099488.19999999</v>
          </cell>
          <cell r="R142">
            <v>1490028.14</v>
          </cell>
          <cell r="S142">
            <v>397589516.33999997</v>
          </cell>
          <cell r="T142">
            <v>44466415.740000002</v>
          </cell>
          <cell r="U142">
            <v>20010921.98</v>
          </cell>
          <cell r="V142">
            <v>353170.65</v>
          </cell>
          <cell r="W142">
            <v>351150.34</v>
          </cell>
          <cell r="X142">
            <v>465513065.48999995</v>
          </cell>
          <cell r="Y142">
            <v>38050362.089998245</v>
          </cell>
        </row>
        <row r="143">
          <cell r="A143">
            <v>41456</v>
          </cell>
          <cell r="B143">
            <v>38050362.089998245</v>
          </cell>
          <cell r="C143">
            <v>435206310.49000001</v>
          </cell>
          <cell r="D143">
            <v>5856885.8300000001</v>
          </cell>
          <cell r="E143">
            <v>441063196.31999999</v>
          </cell>
          <cell r="F143">
            <v>7962747.9000000004</v>
          </cell>
          <cell r="G143">
            <v>56353488.700000003</v>
          </cell>
          <cell r="H143">
            <v>19859166.620000001</v>
          </cell>
          <cell r="I143">
            <v>450251.6</v>
          </cell>
          <cell r="J143">
            <v>20309418.220000003</v>
          </cell>
          <cell r="L143">
            <v>693447.76</v>
          </cell>
          <cell r="M143">
            <v>526382298.89999998</v>
          </cell>
          <cell r="N143">
            <v>3107820.15</v>
          </cell>
          <cell r="O143">
            <v>58.07</v>
          </cell>
          <cell r="P143">
            <v>3107878.2199999997</v>
          </cell>
          <cell r="Q143">
            <v>447293622.10000002</v>
          </cell>
          <cell r="R143">
            <v>1707617.37</v>
          </cell>
          <cell r="S143">
            <v>449001239.47000003</v>
          </cell>
          <cell r="T143">
            <v>58506585.920000002</v>
          </cell>
          <cell r="U143">
            <v>18254219.82</v>
          </cell>
          <cell r="V143">
            <v>693447.76</v>
          </cell>
          <cell r="W143">
            <v>824475.88</v>
          </cell>
          <cell r="X143">
            <v>530387847.07000005</v>
          </cell>
          <cell r="Y143">
            <v>34044813.919998169</v>
          </cell>
        </row>
        <row r="144">
          <cell r="A144">
            <v>41487</v>
          </cell>
          <cell r="B144">
            <v>34044813.919998169</v>
          </cell>
          <cell r="C144">
            <v>419845620.42000008</v>
          </cell>
          <cell r="D144">
            <v>3759441.05</v>
          </cell>
          <cell r="E144">
            <v>423605061.47000009</v>
          </cell>
          <cell r="F144">
            <v>6785559.9900000002</v>
          </cell>
          <cell r="G144">
            <v>45473023.740000002</v>
          </cell>
          <cell r="H144">
            <v>38149941.090000004</v>
          </cell>
          <cell r="I144">
            <v>302210.59000000003</v>
          </cell>
          <cell r="J144">
            <v>38452151.680000007</v>
          </cell>
          <cell r="L144">
            <v>317647.06</v>
          </cell>
          <cell r="M144">
            <v>514633443.94000012</v>
          </cell>
          <cell r="N144">
            <v>2833872.27</v>
          </cell>
          <cell r="O144">
            <v>122.08</v>
          </cell>
          <cell r="P144">
            <v>2833994.35</v>
          </cell>
          <cell r="Q144">
            <v>407939050.12</v>
          </cell>
          <cell r="R144">
            <v>1450919.95</v>
          </cell>
          <cell r="S144">
            <v>409389970.06999999</v>
          </cell>
          <cell r="T144">
            <v>67712317</v>
          </cell>
          <cell r="U144">
            <v>36919825.869999997</v>
          </cell>
          <cell r="V144">
            <v>317647.06</v>
          </cell>
          <cell r="W144">
            <v>265336.26</v>
          </cell>
          <cell r="X144">
            <v>517439090.61000001</v>
          </cell>
          <cell r="Y144">
            <v>31239167.249998212</v>
          </cell>
        </row>
        <row r="145">
          <cell r="A145">
            <v>41518</v>
          </cell>
          <cell r="B145">
            <v>31239167.249998212</v>
          </cell>
          <cell r="C145">
            <v>415210265.06</v>
          </cell>
          <cell r="D145">
            <v>4471643.9800000004</v>
          </cell>
          <cell r="E145">
            <v>419681909.04000002</v>
          </cell>
          <cell r="F145">
            <v>10274905.9</v>
          </cell>
          <cell r="G145">
            <v>76451395.659999996</v>
          </cell>
          <cell r="H145">
            <v>26615388.030000001</v>
          </cell>
          <cell r="I145">
            <v>282946.24</v>
          </cell>
          <cell r="J145">
            <v>26898334.27</v>
          </cell>
          <cell r="L145">
            <v>516415.65</v>
          </cell>
          <cell r="M145">
            <v>533822960.51999998</v>
          </cell>
          <cell r="N145">
            <v>2904767.5</v>
          </cell>
          <cell r="O145">
            <v>13.3</v>
          </cell>
          <cell r="P145">
            <v>2904780.7999999998</v>
          </cell>
          <cell r="Q145">
            <v>417663275.50999999</v>
          </cell>
          <cell r="R145">
            <v>1023507.21</v>
          </cell>
          <cell r="S145">
            <v>418686782.71999997</v>
          </cell>
          <cell r="T145">
            <v>60327926.310000002</v>
          </cell>
          <cell r="U145">
            <v>25811357.670000002</v>
          </cell>
          <cell r="V145">
            <v>516415.65</v>
          </cell>
          <cell r="W145">
            <v>605225.35</v>
          </cell>
          <cell r="X145">
            <v>508852488.5</v>
          </cell>
          <cell r="Y145">
            <v>56209639.269998193</v>
          </cell>
        </row>
        <row r="146">
          <cell r="A146">
            <v>41548</v>
          </cell>
          <cell r="B146">
            <v>56209639.269998193</v>
          </cell>
          <cell r="C146">
            <v>427825339.25000006</v>
          </cell>
          <cell r="D146">
            <v>4559021.37</v>
          </cell>
          <cell r="E146">
            <v>432384360.62000006</v>
          </cell>
          <cell r="F146">
            <v>8222126.7199999997</v>
          </cell>
          <cell r="G146">
            <v>54641103.620000005</v>
          </cell>
          <cell r="H146">
            <v>23258084.98</v>
          </cell>
          <cell r="I146">
            <v>497897.53</v>
          </cell>
          <cell r="J146">
            <v>23755982.510000002</v>
          </cell>
          <cell r="L146">
            <v>559703.66</v>
          </cell>
          <cell r="M146">
            <v>519563277.13000011</v>
          </cell>
          <cell r="N146">
            <v>3205653.07</v>
          </cell>
          <cell r="O146">
            <v>92.86</v>
          </cell>
          <cell r="P146">
            <v>3205745.9299999997</v>
          </cell>
          <cell r="Q146">
            <v>461571271.72000003</v>
          </cell>
          <cell r="R146">
            <v>2164643.2200000002</v>
          </cell>
          <cell r="S146">
            <v>463735914.94000006</v>
          </cell>
          <cell r="T146">
            <v>57808923.840000004</v>
          </cell>
          <cell r="U146">
            <v>21450464.850000001</v>
          </cell>
          <cell r="V146">
            <v>559703.66</v>
          </cell>
          <cell r="W146">
            <v>499233.64</v>
          </cell>
          <cell r="X146">
            <v>547259986.86000001</v>
          </cell>
          <cell r="Y146">
            <v>28512929.539998293</v>
          </cell>
        </row>
        <row r="147">
          <cell r="A147">
            <v>41579</v>
          </cell>
          <cell r="B147">
            <v>28512929.539998293</v>
          </cell>
          <cell r="C147">
            <v>420361599.54999995</v>
          </cell>
          <cell r="D147">
            <v>4136506.84</v>
          </cell>
          <cell r="E147">
            <v>424498106.38999993</v>
          </cell>
          <cell r="F147">
            <v>7411149.6699999999</v>
          </cell>
          <cell r="G147">
            <v>52845755.349999994</v>
          </cell>
          <cell r="H147">
            <v>23406963.969999999</v>
          </cell>
          <cell r="I147">
            <v>666011.07999999996</v>
          </cell>
          <cell r="J147">
            <v>24072975.049999997</v>
          </cell>
          <cell r="L147">
            <v>688789.39</v>
          </cell>
          <cell r="M147">
            <v>509516775.84999996</v>
          </cell>
          <cell r="N147">
            <v>2931299.72</v>
          </cell>
          <cell r="O147">
            <v>74.19</v>
          </cell>
          <cell r="P147">
            <v>2931373.91</v>
          </cell>
          <cell r="Q147">
            <v>422104470.36000001</v>
          </cell>
          <cell r="R147">
            <v>1002942.87</v>
          </cell>
          <cell r="S147">
            <v>423107413.23000002</v>
          </cell>
          <cell r="T147">
            <v>49930307.619999997</v>
          </cell>
          <cell r="U147">
            <v>22505526.850000001</v>
          </cell>
          <cell r="V147">
            <v>688789.39</v>
          </cell>
          <cell r="W147">
            <v>1635936.19</v>
          </cell>
          <cell r="X147">
            <v>500799347.19000006</v>
          </cell>
          <cell r="Y147">
            <v>37230358.19999814</v>
          </cell>
        </row>
        <row r="148">
          <cell r="A148">
            <v>41609</v>
          </cell>
          <cell r="B148">
            <v>37230358.19999814</v>
          </cell>
          <cell r="C148">
            <v>430264491.55000001</v>
          </cell>
          <cell r="D148">
            <v>7763811.9000000004</v>
          </cell>
          <cell r="E148">
            <v>438028303.44999999</v>
          </cell>
          <cell r="F148">
            <v>7095708.7400000002</v>
          </cell>
          <cell r="G148">
            <v>62323921</v>
          </cell>
          <cell r="H148">
            <v>24865110.91</v>
          </cell>
          <cell r="I148">
            <v>1041535.35</v>
          </cell>
          <cell r="J148">
            <v>25906646.260000002</v>
          </cell>
          <cell r="L148">
            <v>1519280.52</v>
          </cell>
          <cell r="M148">
            <v>534873859.96999997</v>
          </cell>
          <cell r="N148">
            <v>3152265.88</v>
          </cell>
          <cell r="O148">
            <v>73.53</v>
          </cell>
          <cell r="P148">
            <v>3152339.4099999997</v>
          </cell>
          <cell r="Q148">
            <v>454599244.88</v>
          </cell>
          <cell r="R148">
            <v>912310.39</v>
          </cell>
          <cell r="S148">
            <v>455511555.26999998</v>
          </cell>
          <cell r="T148">
            <v>52263606.520000003</v>
          </cell>
          <cell r="U148">
            <v>24227250.75</v>
          </cell>
          <cell r="V148">
            <v>1519280.52</v>
          </cell>
          <cell r="W148">
            <v>735168.48</v>
          </cell>
          <cell r="X148">
            <v>537409200.94999993</v>
          </cell>
          <cell r="Y148">
            <v>34695017.21999824</v>
          </cell>
        </row>
        <row r="149">
          <cell r="A149">
            <v>41640</v>
          </cell>
          <cell r="B149">
            <v>34695017.21999824</v>
          </cell>
          <cell r="C149">
            <v>403294307.81000006</v>
          </cell>
          <cell r="D149">
            <v>292166.28999999998</v>
          </cell>
          <cell r="E149">
            <v>403586474.10000008</v>
          </cell>
          <cell r="F149">
            <v>7140140.96</v>
          </cell>
          <cell r="G149">
            <v>42124571.060000002</v>
          </cell>
          <cell r="H149">
            <v>17234310.300000001</v>
          </cell>
          <cell r="I149">
            <v>820265.33</v>
          </cell>
          <cell r="J149">
            <v>18054575.629999999</v>
          </cell>
          <cell r="L149">
            <v>649700.88</v>
          </cell>
          <cell r="M149">
            <v>471555462.63000005</v>
          </cell>
          <cell r="N149">
            <v>2665965.2200000002</v>
          </cell>
          <cell r="O149">
            <v>46.55</v>
          </cell>
          <cell r="P149">
            <v>2666011.77</v>
          </cell>
          <cell r="Q149">
            <v>384546491.31</v>
          </cell>
          <cell r="R149">
            <v>2790170</v>
          </cell>
          <cell r="S149">
            <v>387336661.31</v>
          </cell>
          <cell r="T149">
            <v>73355887.379999995</v>
          </cell>
          <cell r="U149">
            <v>14735068.210000001</v>
          </cell>
          <cell r="V149">
            <v>649700.88</v>
          </cell>
          <cell r="W149">
            <v>524242.71</v>
          </cell>
          <cell r="X149">
            <v>479267572.25999993</v>
          </cell>
          <cell r="Y149">
            <v>26982907.589998364</v>
          </cell>
        </row>
        <row r="150">
          <cell r="A150">
            <v>41671</v>
          </cell>
          <cell r="B150">
            <v>26982907.589998364</v>
          </cell>
          <cell r="C150">
            <v>405918025.32999998</v>
          </cell>
          <cell r="D150">
            <v>554549.23</v>
          </cell>
          <cell r="E150">
            <v>406472574.56</v>
          </cell>
          <cell r="F150">
            <v>3777812.72</v>
          </cell>
          <cell r="G150">
            <v>52828267.510000005</v>
          </cell>
          <cell r="H150">
            <v>25497550.960000001</v>
          </cell>
          <cell r="I150">
            <v>289167.15000000002</v>
          </cell>
          <cell r="J150">
            <v>25786718.109999999</v>
          </cell>
          <cell r="L150">
            <v>781068.84</v>
          </cell>
          <cell r="M150">
            <v>489646441.74000001</v>
          </cell>
          <cell r="N150">
            <v>2860905.66</v>
          </cell>
          <cell r="O150">
            <v>65.430000000000007</v>
          </cell>
          <cell r="P150">
            <v>2860971.0900000003</v>
          </cell>
          <cell r="Q150">
            <v>412604058.10000002</v>
          </cell>
          <cell r="R150">
            <v>2043090.73</v>
          </cell>
          <cell r="S150">
            <v>414647148.83000004</v>
          </cell>
          <cell r="T150">
            <v>48858293.18</v>
          </cell>
          <cell r="U150">
            <v>23383626.920000002</v>
          </cell>
          <cell r="V150">
            <v>781068.84</v>
          </cell>
          <cell r="W150">
            <v>870126.42</v>
          </cell>
          <cell r="X150">
            <v>491401235.28000003</v>
          </cell>
          <cell r="Y150">
            <v>25228114.049998343</v>
          </cell>
        </row>
        <row r="151">
          <cell r="A151">
            <v>41699</v>
          </cell>
          <cell r="B151">
            <v>25228114.049998343</v>
          </cell>
          <cell r="C151">
            <v>411332533.92000002</v>
          </cell>
          <cell r="D151">
            <v>99868.18</v>
          </cell>
          <cell r="E151">
            <v>411432402.10000002</v>
          </cell>
          <cell r="F151">
            <v>2586275.7000000002</v>
          </cell>
          <cell r="G151">
            <v>35240083.880000003</v>
          </cell>
          <cell r="H151">
            <v>19072422.579999998</v>
          </cell>
          <cell r="I151">
            <v>217568.63</v>
          </cell>
          <cell r="J151">
            <v>19289991.209999997</v>
          </cell>
          <cell r="L151">
            <v>797646.12</v>
          </cell>
          <cell r="M151">
            <v>469346399.00999999</v>
          </cell>
          <cell r="N151">
            <v>2818951.2</v>
          </cell>
          <cell r="O151">
            <v>54.29</v>
          </cell>
          <cell r="P151">
            <v>2819005.49</v>
          </cell>
          <cell r="Q151">
            <v>407681076.30000001</v>
          </cell>
          <cell r="R151">
            <v>3429119.13</v>
          </cell>
          <cell r="S151">
            <v>411110195.43000001</v>
          </cell>
          <cell r="T151">
            <v>38477073.700000003</v>
          </cell>
          <cell r="U151">
            <v>16231423.1</v>
          </cell>
          <cell r="V151">
            <v>797646.12</v>
          </cell>
          <cell r="W151">
            <v>594643.67000000004</v>
          </cell>
          <cell r="X151">
            <v>470029987.51000005</v>
          </cell>
          <cell r="Y151">
            <v>24544525.549998283</v>
          </cell>
        </row>
        <row r="152">
          <cell r="A152">
            <v>41730</v>
          </cell>
          <cell r="B152">
            <v>24544525.549998283</v>
          </cell>
          <cell r="C152">
            <v>391900887.94</v>
          </cell>
          <cell r="D152">
            <v>178774.9</v>
          </cell>
          <cell r="E152">
            <v>392079662.83999997</v>
          </cell>
          <cell r="F152">
            <v>3034274.41</v>
          </cell>
          <cell r="G152">
            <v>24506312.080000002</v>
          </cell>
          <cell r="H152">
            <v>30414469.540000003</v>
          </cell>
          <cell r="I152">
            <v>311865.15000000002</v>
          </cell>
          <cell r="J152">
            <v>30726334.690000001</v>
          </cell>
          <cell r="L152">
            <v>714162.61</v>
          </cell>
          <cell r="M152">
            <v>451060746.63</v>
          </cell>
          <cell r="N152">
            <v>2660141.7000000002</v>
          </cell>
          <cell r="O152">
            <v>25.35</v>
          </cell>
          <cell r="P152">
            <v>2660167.0500000003</v>
          </cell>
          <cell r="Q152">
            <v>384249660.81</v>
          </cell>
          <cell r="R152">
            <v>1056007.82</v>
          </cell>
          <cell r="S152">
            <v>385305668.63</v>
          </cell>
          <cell r="T152">
            <v>35149383.079999998</v>
          </cell>
          <cell r="U152">
            <v>26884210.75</v>
          </cell>
          <cell r="V152">
            <v>714162.61</v>
          </cell>
          <cell r="W152">
            <v>656067.66</v>
          </cell>
          <cell r="X152">
            <v>451369659.78000003</v>
          </cell>
          <cell r="Y152">
            <v>24235612.399998248</v>
          </cell>
        </row>
        <row r="153">
          <cell r="A153">
            <v>41760</v>
          </cell>
          <cell r="B153">
            <v>24235612.399998248</v>
          </cell>
          <cell r="C153">
            <v>393723461.31999999</v>
          </cell>
          <cell r="D153">
            <v>57293</v>
          </cell>
          <cell r="E153">
            <v>393780754.31999999</v>
          </cell>
          <cell r="F153">
            <v>1775801.74</v>
          </cell>
          <cell r="G153">
            <v>18114516.82</v>
          </cell>
          <cell r="H153">
            <v>13695647.48</v>
          </cell>
          <cell r="I153">
            <v>290569.78999999998</v>
          </cell>
          <cell r="J153">
            <v>13986217.27</v>
          </cell>
          <cell r="L153">
            <v>3419848.72</v>
          </cell>
          <cell r="M153">
            <v>431077138.87</v>
          </cell>
          <cell r="N153">
            <v>2572664.7999999998</v>
          </cell>
          <cell r="O153">
            <v>13.16</v>
          </cell>
          <cell r="P153">
            <v>2572677.96</v>
          </cell>
          <cell r="Q153">
            <v>371599495.42000002</v>
          </cell>
          <cell r="R153">
            <v>1253237.25</v>
          </cell>
          <cell r="S153">
            <v>372852732.67000002</v>
          </cell>
          <cell r="T153">
            <v>37432186.649999999</v>
          </cell>
          <cell r="U153">
            <v>15512168.65</v>
          </cell>
          <cell r="V153">
            <v>3419848.72</v>
          </cell>
          <cell r="W153">
            <v>3345520.45</v>
          </cell>
          <cell r="X153">
            <v>435135135.09999996</v>
          </cell>
          <cell r="Y153">
            <v>20177616.169998288</v>
          </cell>
        </row>
        <row r="154">
          <cell r="A154">
            <v>41791</v>
          </cell>
          <cell r="B154">
            <v>20177616.169998288</v>
          </cell>
          <cell r="C154">
            <v>399483950.77000004</v>
          </cell>
          <cell r="D154">
            <v>72142.14</v>
          </cell>
          <cell r="E154">
            <v>399556092.91000003</v>
          </cell>
          <cell r="F154">
            <v>2790329.63</v>
          </cell>
          <cell r="G154">
            <v>29599119.25</v>
          </cell>
          <cell r="H154">
            <v>15162223.09</v>
          </cell>
          <cell r="I154">
            <v>321231.68</v>
          </cell>
          <cell r="J154">
            <v>15483454.77</v>
          </cell>
          <cell r="L154">
            <v>651726.11</v>
          </cell>
          <cell r="M154">
            <v>448080722.67000002</v>
          </cell>
          <cell r="N154">
            <v>2725926.69</v>
          </cell>
          <cell r="O154">
            <v>95.67</v>
          </cell>
          <cell r="P154">
            <v>2726022.36</v>
          </cell>
          <cell r="Q154">
            <v>393535160.18000001</v>
          </cell>
          <cell r="R154">
            <v>2085691.48</v>
          </cell>
          <cell r="S154">
            <v>395620851.66000003</v>
          </cell>
          <cell r="T154">
            <v>26354898.530000001</v>
          </cell>
          <cell r="U154">
            <v>13262904.15</v>
          </cell>
          <cell r="V154">
            <v>651726.11</v>
          </cell>
          <cell r="W154">
            <v>624947.59</v>
          </cell>
          <cell r="X154">
            <v>439241350.40000004</v>
          </cell>
          <cell r="Y154">
            <v>29016988.439998269</v>
          </cell>
        </row>
        <row r="155">
          <cell r="A155">
            <v>41821</v>
          </cell>
          <cell r="B155">
            <v>29016988.439998269</v>
          </cell>
          <cell r="C155">
            <v>412706118.04000002</v>
          </cell>
          <cell r="D155">
            <v>59815.76</v>
          </cell>
          <cell r="E155">
            <v>412765933.80000001</v>
          </cell>
          <cell r="F155">
            <v>3416736.94</v>
          </cell>
          <cell r="G155">
            <v>62709128.579999998</v>
          </cell>
          <cell r="H155">
            <v>24815261.050000001</v>
          </cell>
          <cell r="I155">
            <v>160822.92000000001</v>
          </cell>
          <cell r="J155">
            <v>24976083.970000003</v>
          </cell>
          <cell r="L155">
            <v>1130384.3</v>
          </cell>
          <cell r="M155">
            <v>504998267.59000003</v>
          </cell>
          <cell r="N155">
            <v>3146423.41</v>
          </cell>
          <cell r="O155">
            <v>38.76</v>
          </cell>
          <cell r="P155">
            <v>3146462.17</v>
          </cell>
          <cell r="Q155">
            <v>453648398.05000001</v>
          </cell>
          <cell r="R155">
            <v>4772250.2699999996</v>
          </cell>
          <cell r="S155">
            <v>458420648.31999999</v>
          </cell>
          <cell r="T155">
            <v>35943799.479999997</v>
          </cell>
          <cell r="U155">
            <v>19995908.760000002</v>
          </cell>
          <cell r="V155">
            <v>1130384.3</v>
          </cell>
          <cell r="W155">
            <v>1146558.67</v>
          </cell>
          <cell r="X155">
            <v>519783761.70000005</v>
          </cell>
          <cell r="Y155">
            <v>14231494.329998255</v>
          </cell>
        </row>
        <row r="156">
          <cell r="A156">
            <v>41852</v>
          </cell>
          <cell r="B156">
            <v>14231494.329998255</v>
          </cell>
          <cell r="C156">
            <v>402515874.55000001</v>
          </cell>
          <cell r="D156">
            <v>21796.63</v>
          </cell>
          <cell r="E156">
            <v>402537671.18000001</v>
          </cell>
          <cell r="F156">
            <v>3324445.85</v>
          </cell>
          <cell r="G156">
            <v>13674563.360000001</v>
          </cell>
          <cell r="H156">
            <v>1820808268.3</v>
          </cell>
          <cell r="I156">
            <v>68250.5</v>
          </cell>
          <cell r="J156">
            <v>1820876518.8</v>
          </cell>
          <cell r="L156">
            <v>465699.04</v>
          </cell>
          <cell r="M156">
            <v>2240878898.23</v>
          </cell>
          <cell r="N156">
            <v>2707190.06</v>
          </cell>
          <cell r="O156">
            <v>1322.54</v>
          </cell>
          <cell r="P156">
            <v>2708512.6</v>
          </cell>
          <cell r="Q156">
            <v>390604810.85000002</v>
          </cell>
          <cell r="R156">
            <v>1731488491.1099999</v>
          </cell>
          <cell r="S156">
            <v>2122093301.96</v>
          </cell>
          <cell r="T156">
            <v>21993301.280000001</v>
          </cell>
          <cell r="U156">
            <v>89921720.989999995</v>
          </cell>
          <cell r="V156">
            <v>465699.04</v>
          </cell>
          <cell r="W156">
            <v>439693.36</v>
          </cell>
          <cell r="X156">
            <v>2237622229.23</v>
          </cell>
          <cell r="Y156">
            <v>17488163.329998493</v>
          </cell>
        </row>
        <row r="157">
          <cell r="A157">
            <v>41883</v>
          </cell>
          <cell r="B157">
            <v>17488163.329998493</v>
          </cell>
          <cell r="C157">
            <v>402590284.91000003</v>
          </cell>
          <cell r="D157">
            <v>16818.689999999999</v>
          </cell>
          <cell r="E157">
            <v>402607103.60000002</v>
          </cell>
          <cell r="F157">
            <v>7966916.7300000004</v>
          </cell>
          <cell r="G157">
            <v>19056562.309999999</v>
          </cell>
          <cell r="H157">
            <v>38455022.519999996</v>
          </cell>
          <cell r="I157">
            <v>191028.43</v>
          </cell>
          <cell r="J157">
            <v>38646050.949999996</v>
          </cell>
          <cell r="L157">
            <v>747257.16</v>
          </cell>
          <cell r="M157">
            <v>469023890.75000006</v>
          </cell>
          <cell r="N157">
            <v>2768259.61</v>
          </cell>
          <cell r="O157">
            <v>26.54</v>
          </cell>
          <cell r="P157">
            <v>2768286.15</v>
          </cell>
          <cell r="Q157">
            <v>399166898.62</v>
          </cell>
          <cell r="R157">
            <v>17998347.149999999</v>
          </cell>
          <cell r="S157">
            <v>417165245.76999998</v>
          </cell>
          <cell r="T157">
            <v>27029455.75</v>
          </cell>
          <cell r="U157">
            <v>16011045.92</v>
          </cell>
          <cell r="V157">
            <v>747257.16</v>
          </cell>
          <cell r="W157">
            <v>842120.07</v>
          </cell>
          <cell r="X157">
            <v>464563410.81999999</v>
          </cell>
          <cell r="Y157">
            <v>21948643.25999856</v>
          </cell>
        </row>
        <row r="158">
          <cell r="A158">
            <v>41913</v>
          </cell>
          <cell r="B158">
            <v>21948643.25999856</v>
          </cell>
          <cell r="C158">
            <v>418465308.43000001</v>
          </cell>
          <cell r="D158">
            <v>40287.870000000003</v>
          </cell>
          <cell r="E158">
            <v>418505596.30000001</v>
          </cell>
          <cell r="F158">
            <v>2051377.87</v>
          </cell>
          <cell r="G158">
            <v>21446690.669999998</v>
          </cell>
          <cell r="H158">
            <v>75624297.140000001</v>
          </cell>
          <cell r="I158">
            <v>120775.77</v>
          </cell>
          <cell r="J158">
            <v>75745072.909999996</v>
          </cell>
          <cell r="L158">
            <v>811112.97</v>
          </cell>
          <cell r="M158">
            <v>518559850.72000003</v>
          </cell>
          <cell r="N158">
            <v>2884129.63</v>
          </cell>
          <cell r="O158">
            <v>7.3</v>
          </cell>
          <cell r="P158">
            <v>2884136.9299999997</v>
          </cell>
          <cell r="Q158">
            <v>415853467.82999998</v>
          </cell>
          <cell r="R158">
            <v>55515610.880000003</v>
          </cell>
          <cell r="S158">
            <v>471369078.70999998</v>
          </cell>
          <cell r="T158">
            <v>26679419.739999998</v>
          </cell>
          <cell r="U158">
            <v>24612140.050000001</v>
          </cell>
          <cell r="V158">
            <v>811112.97</v>
          </cell>
          <cell r="W158">
            <v>716193.8</v>
          </cell>
          <cell r="X158">
            <v>527072082.20000005</v>
          </cell>
          <cell r="Y158">
            <v>13436411.779998541</v>
          </cell>
        </row>
        <row r="159">
          <cell r="A159">
            <v>41944</v>
          </cell>
          <cell r="B159">
            <v>13436411.779998541</v>
          </cell>
          <cell r="C159">
            <v>407419297.63999999</v>
          </cell>
          <cell r="D159">
            <v>96223.94</v>
          </cell>
          <cell r="E159">
            <v>407515521.57999998</v>
          </cell>
          <cell r="F159">
            <v>2586845.33</v>
          </cell>
          <cell r="G159">
            <v>16998225.870000001</v>
          </cell>
          <cell r="H159">
            <v>63940236.799999997</v>
          </cell>
          <cell r="I159">
            <v>296985.19</v>
          </cell>
          <cell r="J159">
            <v>64237221.989999995</v>
          </cell>
          <cell r="L159">
            <v>767932.29</v>
          </cell>
          <cell r="M159">
            <v>492105747.06</v>
          </cell>
          <cell r="N159">
            <v>2787190.94</v>
          </cell>
          <cell r="O159">
            <v>26.29</v>
          </cell>
          <cell r="P159">
            <v>2787217.23</v>
          </cell>
          <cell r="Q159">
            <v>401833669.52999997</v>
          </cell>
          <cell r="R159">
            <v>46132275.299999997</v>
          </cell>
          <cell r="S159">
            <v>447965944.82999998</v>
          </cell>
          <cell r="T159">
            <v>16020495.890000001</v>
          </cell>
          <cell r="U159">
            <v>18139612.5</v>
          </cell>
          <cell r="V159">
            <v>767932.29</v>
          </cell>
          <cell r="W159">
            <v>934323.42</v>
          </cell>
          <cell r="X159">
            <v>486615526.16000003</v>
          </cell>
          <cell r="Y159">
            <v>18926632.679998517</v>
          </cell>
        </row>
        <row r="160">
          <cell r="A160">
            <v>41974</v>
          </cell>
          <cell r="B160">
            <v>18926632.679998517</v>
          </cell>
          <cell r="C160">
            <v>449869659.86000001</v>
          </cell>
          <cell r="D160">
            <v>30215.67</v>
          </cell>
          <cell r="E160">
            <v>449899875.53000003</v>
          </cell>
          <cell r="F160">
            <v>2587178.91</v>
          </cell>
          <cell r="G160">
            <v>22772981.539999999</v>
          </cell>
          <cell r="H160">
            <v>70644325.570000008</v>
          </cell>
          <cell r="I160">
            <v>432392.67</v>
          </cell>
          <cell r="J160">
            <v>71076718.24000001</v>
          </cell>
          <cell r="L160">
            <v>767903.45</v>
          </cell>
          <cell r="M160">
            <v>547104657.67000008</v>
          </cell>
          <cell r="N160">
            <v>3134776.36</v>
          </cell>
          <cell r="O160">
            <v>20.41</v>
          </cell>
          <cell r="P160">
            <v>3134796.77</v>
          </cell>
          <cell r="Q160">
            <v>451886119.19</v>
          </cell>
          <cell r="R160">
            <v>51946885.299999997</v>
          </cell>
          <cell r="S160">
            <v>503833004.49000001</v>
          </cell>
          <cell r="T160">
            <v>23526259.300000001</v>
          </cell>
          <cell r="U160">
            <v>19153436.98</v>
          </cell>
          <cell r="V160">
            <v>767903.45</v>
          </cell>
          <cell r="W160">
            <v>976732.98</v>
          </cell>
          <cell r="X160">
            <v>551392133.97000003</v>
          </cell>
          <cell r="Y160">
            <v>14639156.379998565</v>
          </cell>
        </row>
        <row r="161">
          <cell r="A161">
            <v>42005</v>
          </cell>
          <cell r="B161">
            <v>14639156.379998565</v>
          </cell>
          <cell r="C161">
            <v>420435230.97999996</v>
          </cell>
          <cell r="D161">
            <v>48006.37</v>
          </cell>
          <cell r="E161">
            <v>420483237.34999996</v>
          </cell>
          <cell r="F161">
            <v>1851484.84</v>
          </cell>
          <cell r="G161">
            <v>18824988.949999999</v>
          </cell>
          <cell r="H161">
            <v>70416616.189999998</v>
          </cell>
          <cell r="I161">
            <v>267972.8</v>
          </cell>
          <cell r="J161">
            <v>70684588.989999995</v>
          </cell>
          <cell r="L161">
            <v>877589.94</v>
          </cell>
          <cell r="M161">
            <v>512721890.06999993</v>
          </cell>
          <cell r="N161">
            <v>2894371.05</v>
          </cell>
          <cell r="O161">
            <v>18.41</v>
          </cell>
          <cell r="P161">
            <v>2894389.46</v>
          </cell>
          <cell r="Q161">
            <v>417189710.42000002</v>
          </cell>
          <cell r="R161">
            <v>51823781.899999999</v>
          </cell>
          <cell r="S161">
            <v>469013492.31999999</v>
          </cell>
          <cell r="T161">
            <v>20155406.440000001</v>
          </cell>
          <cell r="U161">
            <v>18678839.050000001</v>
          </cell>
          <cell r="V161">
            <v>877589.94</v>
          </cell>
          <cell r="W161">
            <v>618153.18999999994</v>
          </cell>
          <cell r="X161">
            <v>512237870.39999998</v>
          </cell>
          <cell r="Y161">
            <v>15123176.049998522</v>
          </cell>
        </row>
        <row r="162">
          <cell r="A162">
            <v>42036</v>
          </cell>
          <cell r="B162">
            <v>15123176.049998522</v>
          </cell>
          <cell r="C162">
            <v>391586500.17999995</v>
          </cell>
          <cell r="D162">
            <v>28597.27</v>
          </cell>
          <cell r="E162">
            <v>391615097.44999993</v>
          </cell>
          <cell r="F162">
            <v>1813335.13</v>
          </cell>
          <cell r="G162">
            <v>15414790.5</v>
          </cell>
          <cell r="H162">
            <v>62639192.670000002</v>
          </cell>
          <cell r="I162">
            <v>245536.17</v>
          </cell>
          <cell r="J162">
            <v>62884728.840000004</v>
          </cell>
          <cell r="L162">
            <v>309349.09999999998</v>
          </cell>
          <cell r="M162">
            <v>472037301.01999998</v>
          </cell>
          <cell r="N162">
            <v>2659605.6</v>
          </cell>
          <cell r="O162">
            <v>944.21</v>
          </cell>
          <cell r="P162">
            <v>2660549.81</v>
          </cell>
          <cell r="Q162">
            <v>383930141.63999999</v>
          </cell>
          <cell r="R162">
            <v>35412392.539999999</v>
          </cell>
          <cell r="S162">
            <v>419342534.18000001</v>
          </cell>
          <cell r="T162">
            <v>17841182.219999999</v>
          </cell>
          <cell r="U162">
            <v>27128659.09</v>
          </cell>
          <cell r="V162">
            <v>309349.09999999998</v>
          </cell>
          <cell r="W162">
            <v>744195.31</v>
          </cell>
          <cell r="X162">
            <v>468026469.71000004</v>
          </cell>
          <cell r="Y162">
            <v>19134007.359998465</v>
          </cell>
        </row>
        <row r="163">
          <cell r="A163">
            <v>42064</v>
          </cell>
          <cell r="B163">
            <v>19134007.359998465</v>
          </cell>
          <cell r="C163">
            <v>408477339.01999998</v>
          </cell>
          <cell r="D163">
            <v>117465.63</v>
          </cell>
          <cell r="E163">
            <v>408594804.64999998</v>
          </cell>
          <cell r="F163">
            <v>2031922.56</v>
          </cell>
          <cell r="G163">
            <v>28335166.939999998</v>
          </cell>
          <cell r="H163">
            <v>55110556.280000001</v>
          </cell>
          <cell r="I163">
            <v>12224861.6</v>
          </cell>
          <cell r="J163">
            <v>67335417.879999995</v>
          </cell>
          <cell r="L163">
            <v>414216.77</v>
          </cell>
          <cell r="M163">
            <v>506711528.79999995</v>
          </cell>
          <cell r="N163">
            <v>2960165.39</v>
          </cell>
          <cell r="O163">
            <v>29.3</v>
          </cell>
          <cell r="P163">
            <v>2960194.69</v>
          </cell>
          <cell r="Q163">
            <v>427443685.07999998</v>
          </cell>
          <cell r="R163">
            <v>26305443.879999999</v>
          </cell>
          <cell r="S163">
            <v>453749128.95999998</v>
          </cell>
          <cell r="T163">
            <v>24913773.789999999</v>
          </cell>
          <cell r="U163">
            <v>26654586.75</v>
          </cell>
          <cell r="V163">
            <v>414216.77</v>
          </cell>
          <cell r="W163">
            <v>1663485.23</v>
          </cell>
          <cell r="X163">
            <v>510355386.19</v>
          </cell>
          <cell r="Y163">
            <v>15490149.969998419</v>
          </cell>
        </row>
        <row r="164">
          <cell r="A164">
            <v>42095</v>
          </cell>
          <cell r="B164">
            <v>15490149.969998419</v>
          </cell>
          <cell r="C164">
            <v>428790531.31</v>
          </cell>
          <cell r="D164">
            <v>13683.65</v>
          </cell>
          <cell r="E164">
            <v>428804214.95999998</v>
          </cell>
          <cell r="F164">
            <v>1498850.13</v>
          </cell>
          <cell r="G164">
            <v>25943101.43</v>
          </cell>
          <cell r="H164">
            <v>61062477.780000001</v>
          </cell>
          <cell r="I164">
            <v>889833.91</v>
          </cell>
          <cell r="J164">
            <v>61952311.689999998</v>
          </cell>
          <cell r="L164">
            <v>792512.69</v>
          </cell>
          <cell r="M164">
            <v>518990990.89999998</v>
          </cell>
          <cell r="N164">
            <v>3015094.65</v>
          </cell>
          <cell r="O164">
            <v>62.23</v>
          </cell>
          <cell r="P164">
            <v>3015156.88</v>
          </cell>
          <cell r="Q164">
            <v>435131001.32999998</v>
          </cell>
          <cell r="R164">
            <v>38283235.280000001</v>
          </cell>
          <cell r="S164">
            <v>473414236.61000001</v>
          </cell>
          <cell r="T164">
            <v>15446167.949999999</v>
          </cell>
          <cell r="U164">
            <v>25637638.920000002</v>
          </cell>
          <cell r="V164">
            <v>792512.69</v>
          </cell>
          <cell r="W164">
            <v>771916.19</v>
          </cell>
          <cell r="X164">
            <v>519077629.24000001</v>
          </cell>
          <cell r="Y164">
            <v>15403511.629998386</v>
          </cell>
        </row>
        <row r="165">
          <cell r="A165">
            <v>42125</v>
          </cell>
          <cell r="B165">
            <v>15403511.629998386</v>
          </cell>
          <cell r="C165">
            <v>442009430.24000001</v>
          </cell>
          <cell r="D165">
            <v>243320.32000000001</v>
          </cell>
          <cell r="E165">
            <v>442252750.56</v>
          </cell>
          <cell r="F165">
            <v>1615566.22</v>
          </cell>
          <cell r="G165">
            <v>20718024.699999999</v>
          </cell>
          <cell r="H165">
            <v>82112976.439999998</v>
          </cell>
          <cell r="I165">
            <v>2403790.67</v>
          </cell>
          <cell r="J165">
            <v>84516767.109999999</v>
          </cell>
          <cell r="L165">
            <v>2294029.0299999998</v>
          </cell>
          <cell r="M165">
            <v>551397137.62</v>
          </cell>
          <cell r="N165">
            <v>3097894.11</v>
          </cell>
          <cell r="O165">
            <v>307.33</v>
          </cell>
          <cell r="P165">
            <v>3098201.44</v>
          </cell>
          <cell r="Q165">
            <v>446690614.75</v>
          </cell>
          <cell r="R165">
            <v>61660440.280000001</v>
          </cell>
          <cell r="S165">
            <v>508351055.02999997</v>
          </cell>
          <cell r="T165">
            <v>15049947.539999999</v>
          </cell>
          <cell r="U165">
            <v>20619146.370000001</v>
          </cell>
          <cell r="V165">
            <v>2294029.0299999998</v>
          </cell>
          <cell r="W165">
            <v>2317195.88</v>
          </cell>
          <cell r="X165">
            <v>551729575.28999996</v>
          </cell>
          <cell r="Y165">
            <v>15071073.959998369</v>
          </cell>
        </row>
        <row r="166">
          <cell r="A166">
            <v>42156</v>
          </cell>
          <cell r="B166">
            <v>15071073.959998369</v>
          </cell>
          <cell r="C166">
            <v>429630123.48000002</v>
          </cell>
          <cell r="D166">
            <v>3607.85</v>
          </cell>
          <cell r="E166">
            <v>429633731.33000004</v>
          </cell>
          <cell r="F166">
            <v>3320443.89</v>
          </cell>
          <cell r="G166">
            <v>20199870.199999999</v>
          </cell>
          <cell r="H166">
            <v>126905852.76000001</v>
          </cell>
          <cell r="I166">
            <v>2265662.1800000002</v>
          </cell>
          <cell r="J166">
            <v>129171514.94000001</v>
          </cell>
          <cell r="L166">
            <v>1840930.23</v>
          </cell>
          <cell r="M166">
            <v>584166490.59000003</v>
          </cell>
          <cell r="N166">
            <v>2979378.92</v>
          </cell>
          <cell r="O166">
            <v>24.11</v>
          </cell>
          <cell r="P166">
            <v>2979403.03</v>
          </cell>
          <cell r="Q166">
            <v>429058411.37</v>
          </cell>
          <cell r="R166">
            <v>65555022.469999999</v>
          </cell>
          <cell r="S166">
            <v>494613433.84000003</v>
          </cell>
          <cell r="T166">
            <v>16336261.4</v>
          </cell>
          <cell r="U166">
            <v>61154666.719999999</v>
          </cell>
          <cell r="V166">
            <v>1840930.23</v>
          </cell>
          <cell r="W166">
            <v>1923561.63</v>
          </cell>
          <cell r="X166">
            <v>578848256.85000002</v>
          </cell>
          <cell r="Y166">
            <v>20389307.699998379</v>
          </cell>
        </row>
        <row r="167">
          <cell r="A167">
            <v>42186</v>
          </cell>
          <cell r="B167">
            <v>20389307.699998379</v>
          </cell>
          <cell r="C167">
            <v>443440271.05000001</v>
          </cell>
          <cell r="D167">
            <v>4050349.93</v>
          </cell>
          <cell r="E167">
            <v>447490620.98000002</v>
          </cell>
          <cell r="F167">
            <v>2036112.16</v>
          </cell>
          <cell r="G167">
            <v>18410555.130000003</v>
          </cell>
          <cell r="H167">
            <v>75989638.790000007</v>
          </cell>
          <cell r="I167">
            <v>1457501.25</v>
          </cell>
          <cell r="J167">
            <v>77447140.040000007</v>
          </cell>
          <cell r="L167">
            <v>2059599.18</v>
          </cell>
          <cell r="M167">
            <v>547444027.49000001</v>
          </cell>
          <cell r="N167">
            <v>3068810.63</v>
          </cell>
          <cell r="O167">
            <v>69.23</v>
          </cell>
          <cell r="P167">
            <v>3068879.86</v>
          </cell>
          <cell r="Q167">
            <v>441931313.36000001</v>
          </cell>
          <cell r="R167">
            <v>52942153.520000003</v>
          </cell>
          <cell r="S167">
            <v>494873466.88</v>
          </cell>
          <cell r="T167">
            <v>21434455.809999999</v>
          </cell>
          <cell r="U167">
            <v>23575894.579999998</v>
          </cell>
          <cell r="V167">
            <v>2059599.18</v>
          </cell>
          <cell r="W167">
            <v>2114471.33</v>
          </cell>
          <cell r="X167">
            <v>547126767.63999999</v>
          </cell>
          <cell r="Y167">
            <v>20706567.549998403</v>
          </cell>
        </row>
        <row r="168">
          <cell r="A168">
            <v>42217</v>
          </cell>
          <cell r="B168">
            <v>20706567.549998403</v>
          </cell>
          <cell r="C168">
            <v>429880938.43000001</v>
          </cell>
          <cell r="D168">
            <v>62119.199999999997</v>
          </cell>
          <cell r="E168">
            <v>429943057.63</v>
          </cell>
          <cell r="F168">
            <v>2131215.02</v>
          </cell>
          <cell r="G168">
            <v>18587494.52</v>
          </cell>
          <cell r="H168">
            <v>114198418.39</v>
          </cell>
          <cell r="I168">
            <v>1009833.2</v>
          </cell>
          <cell r="J168">
            <v>115208251.59</v>
          </cell>
          <cell r="L168">
            <v>998208.8</v>
          </cell>
          <cell r="M168">
            <v>566868227.55999994</v>
          </cell>
          <cell r="N168">
            <v>2961500.89</v>
          </cell>
          <cell r="O168">
            <v>12.84</v>
          </cell>
          <cell r="P168">
            <v>2961513.73</v>
          </cell>
          <cell r="Q168">
            <v>426503747.29000002</v>
          </cell>
          <cell r="R168">
            <v>70754827.799999997</v>
          </cell>
          <cell r="S168">
            <v>497258575.09000003</v>
          </cell>
          <cell r="T168">
            <v>23446423.149999999</v>
          </cell>
          <cell r="U168">
            <v>43258385.229999997</v>
          </cell>
          <cell r="V168">
            <v>998208.8</v>
          </cell>
          <cell r="W168">
            <v>1148455.3500000001</v>
          </cell>
          <cell r="X168">
            <v>569071561.35000002</v>
          </cell>
          <cell r="Y168">
            <v>18503233.759998322</v>
          </cell>
        </row>
        <row r="169">
          <cell r="A169">
            <v>42248</v>
          </cell>
          <cell r="B169">
            <v>18503233.759998322</v>
          </cell>
          <cell r="C169">
            <v>434210107.69</v>
          </cell>
          <cell r="D169">
            <v>31876.55</v>
          </cell>
          <cell r="E169">
            <v>434241984.24000001</v>
          </cell>
          <cell r="F169">
            <v>2528487.77</v>
          </cell>
          <cell r="G169">
            <v>17339819.449999999</v>
          </cell>
          <cell r="H169">
            <v>86982877.770000011</v>
          </cell>
          <cell r="I169">
            <v>1008851.16</v>
          </cell>
          <cell r="J169">
            <v>87991728.930000007</v>
          </cell>
          <cell r="L169">
            <v>891486.93</v>
          </cell>
          <cell r="M169">
            <v>542993507.31999993</v>
          </cell>
          <cell r="N169">
            <v>3000228.26</v>
          </cell>
          <cell r="O169">
            <v>54.82</v>
          </cell>
          <cell r="P169">
            <v>3000283.0799999996</v>
          </cell>
          <cell r="Q169">
            <v>431867071.33999997</v>
          </cell>
          <cell r="R169">
            <v>62971356.960000001</v>
          </cell>
          <cell r="S169">
            <v>494838428.29999995</v>
          </cell>
          <cell r="T169">
            <v>20788286.48</v>
          </cell>
          <cell r="U169">
            <v>24672340.149999999</v>
          </cell>
          <cell r="V169">
            <v>891486.93</v>
          </cell>
          <cell r="W169">
            <v>1042366.15</v>
          </cell>
          <cell r="X169">
            <v>545233191.08999991</v>
          </cell>
          <cell r="Y169">
            <v>16263549.989998341</v>
          </cell>
        </row>
        <row r="170">
          <cell r="A170">
            <v>42278</v>
          </cell>
          <cell r="B170">
            <v>16263549.989998341</v>
          </cell>
          <cell r="C170">
            <v>430864555.15999997</v>
          </cell>
          <cell r="D170">
            <v>180027.69</v>
          </cell>
          <cell r="E170">
            <v>431044582.84999996</v>
          </cell>
          <cell r="F170">
            <v>1949615.47</v>
          </cell>
          <cell r="G170">
            <v>23380857.220000003</v>
          </cell>
          <cell r="H170">
            <v>96395682.280000001</v>
          </cell>
          <cell r="I170">
            <v>1809137.43</v>
          </cell>
          <cell r="J170">
            <v>98204819.710000008</v>
          </cell>
          <cell r="L170">
            <v>5628281.96</v>
          </cell>
          <cell r="M170">
            <v>560208157.21000004</v>
          </cell>
          <cell r="N170">
            <v>3017932.54</v>
          </cell>
          <cell r="O170">
            <v>13.72</v>
          </cell>
          <cell r="P170">
            <v>3017946.2600000002</v>
          </cell>
          <cell r="Q170">
            <v>434567994.54000002</v>
          </cell>
          <cell r="R170">
            <v>69923967.969999999</v>
          </cell>
          <cell r="S170">
            <v>504491962.50999999</v>
          </cell>
          <cell r="T170">
            <v>18690556.829999998</v>
          </cell>
          <cell r="U170">
            <v>25494635.48</v>
          </cell>
          <cell r="V170">
            <v>5628281.96</v>
          </cell>
          <cell r="W170">
            <v>1251286.5</v>
          </cell>
          <cell r="X170">
            <v>558574669.53999996</v>
          </cell>
          <cell r="Y170">
            <v>17897037.659998417</v>
          </cell>
        </row>
        <row r="171">
          <cell r="A171">
            <v>42309</v>
          </cell>
          <cell r="B171">
            <v>17897037.659998417</v>
          </cell>
          <cell r="C171">
            <v>432007173.46999997</v>
          </cell>
          <cell r="D171">
            <v>17085.23</v>
          </cell>
          <cell r="E171">
            <v>432024258.69999999</v>
          </cell>
          <cell r="F171">
            <v>1485637.64</v>
          </cell>
          <cell r="G171">
            <v>31444056.66</v>
          </cell>
          <cell r="H171">
            <v>1360495859.25</v>
          </cell>
          <cell r="I171">
            <v>1510100.02</v>
          </cell>
          <cell r="J171">
            <v>1362005959.27</v>
          </cell>
          <cell r="L171">
            <v>812466.53</v>
          </cell>
          <cell r="M171">
            <v>1827772378.8</v>
          </cell>
          <cell r="N171">
            <v>3026045.67</v>
          </cell>
          <cell r="O171">
            <v>9.19</v>
          </cell>
          <cell r="P171">
            <v>3026054.86</v>
          </cell>
          <cell r="Q171">
            <v>435597960.44999999</v>
          </cell>
          <cell r="R171">
            <v>71618328.590000004</v>
          </cell>
          <cell r="S171">
            <v>507216289.03999996</v>
          </cell>
          <cell r="T171">
            <v>17721249.510000002</v>
          </cell>
          <cell r="U171">
            <v>1290551388.45</v>
          </cell>
          <cell r="V171">
            <v>812466.53</v>
          </cell>
          <cell r="W171">
            <v>5265607.9800000004</v>
          </cell>
          <cell r="X171">
            <v>1824593056.3700001</v>
          </cell>
          <cell r="Y171">
            <v>21076360.089998245</v>
          </cell>
        </row>
        <row r="172">
          <cell r="A172">
            <v>42339</v>
          </cell>
          <cell r="B172">
            <v>21076360.089998245</v>
          </cell>
          <cell r="C172">
            <v>442518346.21999997</v>
          </cell>
          <cell r="D172">
            <v>114395.38</v>
          </cell>
          <cell r="E172">
            <v>442632741.59999996</v>
          </cell>
          <cell r="F172">
            <v>1814613.96</v>
          </cell>
          <cell r="G172">
            <v>18085682.460000001</v>
          </cell>
          <cell r="H172">
            <v>93889402.019999996</v>
          </cell>
          <cell r="I172">
            <v>2503665.38</v>
          </cell>
          <cell r="J172">
            <v>96393067.399999991</v>
          </cell>
          <cell r="L172">
            <v>1152732.96</v>
          </cell>
          <cell r="M172">
            <v>560078838.38</v>
          </cell>
          <cell r="N172">
            <v>3126878.56</v>
          </cell>
          <cell r="O172">
            <v>35.54</v>
          </cell>
          <cell r="P172">
            <v>3126914.1</v>
          </cell>
          <cell r="Q172">
            <v>450327686.63</v>
          </cell>
          <cell r="R172">
            <v>63325805.140000001</v>
          </cell>
          <cell r="S172">
            <v>513653491.76999998</v>
          </cell>
          <cell r="T172">
            <v>17631377.879999999</v>
          </cell>
          <cell r="U172">
            <v>30238033.210000001</v>
          </cell>
          <cell r="V172">
            <v>1089735.6100000001</v>
          </cell>
          <cell r="W172">
            <v>1269672.23</v>
          </cell>
          <cell r="X172">
            <v>567009224.80000007</v>
          </cell>
          <cell r="Y172">
            <v>14145973.669998169</v>
          </cell>
        </row>
        <row r="173">
          <cell r="A173">
            <v>42370</v>
          </cell>
          <cell r="B173">
            <v>14145973.669998169</v>
          </cell>
          <cell r="C173">
            <v>419927192.31</v>
          </cell>
          <cell r="D173">
            <v>122160.75</v>
          </cell>
          <cell r="E173">
            <v>420049353.06</v>
          </cell>
          <cell r="F173">
            <v>1319388.81</v>
          </cell>
          <cell r="G173">
            <v>15489875.959999999</v>
          </cell>
          <cell r="H173">
            <v>91862559.870000005</v>
          </cell>
          <cell r="I173">
            <v>1866430.61</v>
          </cell>
          <cell r="J173">
            <v>93728990.480000004</v>
          </cell>
          <cell r="L173">
            <v>627897.82999999996</v>
          </cell>
          <cell r="M173">
            <v>531215506.13999999</v>
          </cell>
          <cell r="N173">
            <v>2855231.28</v>
          </cell>
          <cell r="O173">
            <v>157.18</v>
          </cell>
          <cell r="P173">
            <v>2855388.46</v>
          </cell>
          <cell r="Q173">
            <v>411436829.63</v>
          </cell>
          <cell r="R173">
            <v>63661016.890000001</v>
          </cell>
          <cell r="S173">
            <v>475097846.51999998</v>
          </cell>
          <cell r="T173">
            <v>20374541.27</v>
          </cell>
          <cell r="U173">
            <v>28745739.859999999</v>
          </cell>
          <cell r="V173">
            <v>627897.82999999996</v>
          </cell>
          <cell r="W173">
            <v>675874.83</v>
          </cell>
          <cell r="X173">
            <v>528377288.76999992</v>
          </cell>
          <cell r="Y173">
            <v>16984191.039998233</v>
          </cell>
        </row>
        <row r="174">
          <cell r="A174">
            <v>42401</v>
          </cell>
          <cell r="B174">
            <v>16984191.039998233</v>
          </cell>
          <cell r="C174">
            <v>421636065.25</v>
          </cell>
          <cell r="D174">
            <v>51113.34</v>
          </cell>
          <cell r="E174">
            <v>421687178.58999997</v>
          </cell>
          <cell r="F174">
            <v>1483761.76</v>
          </cell>
          <cell r="G174">
            <v>19316139.120000001</v>
          </cell>
          <cell r="H174">
            <v>89861554.980000004</v>
          </cell>
          <cell r="I174">
            <v>56456552.590000004</v>
          </cell>
          <cell r="J174">
            <v>146318107.56999999</v>
          </cell>
          <cell r="L174">
            <v>717644.48</v>
          </cell>
          <cell r="M174">
            <v>589522831.51999998</v>
          </cell>
          <cell r="N174">
            <v>3291582.1</v>
          </cell>
          <cell r="O174">
            <v>147.35</v>
          </cell>
          <cell r="P174">
            <v>3291729.45</v>
          </cell>
          <cell r="Q174">
            <v>473950570.57999998</v>
          </cell>
          <cell r="R174">
            <v>37958985.960000001</v>
          </cell>
          <cell r="S174">
            <v>511909556.53999996</v>
          </cell>
          <cell r="T174">
            <v>17464543.489999998</v>
          </cell>
          <cell r="U174">
            <v>51807794.270000003</v>
          </cell>
          <cell r="V174">
            <v>717644.48</v>
          </cell>
          <cell r="W174">
            <v>897436.24</v>
          </cell>
          <cell r="X174">
            <v>586088704.47000003</v>
          </cell>
          <cell r="Y174">
            <v>20418318.089998245</v>
          </cell>
        </row>
        <row r="175">
          <cell r="A175">
            <v>42430</v>
          </cell>
          <cell r="B175">
            <v>20418318.089998245</v>
          </cell>
          <cell r="C175">
            <v>428533044.24000001</v>
          </cell>
          <cell r="D175">
            <v>54607.1</v>
          </cell>
          <cell r="E175">
            <v>428587651.34000003</v>
          </cell>
          <cell r="F175">
            <v>1625474.61</v>
          </cell>
          <cell r="G175">
            <v>17961765.319999997</v>
          </cell>
          <cell r="H175">
            <v>79714946.229999989</v>
          </cell>
          <cell r="I175">
            <v>1590919.04</v>
          </cell>
          <cell r="J175">
            <v>81305865.269999996</v>
          </cell>
          <cell r="L175">
            <v>921726.19</v>
          </cell>
          <cell r="M175">
            <v>530402482.73000002</v>
          </cell>
          <cell r="N175">
            <v>2961290.75</v>
          </cell>
          <cell r="O175">
            <v>99.32</v>
          </cell>
          <cell r="P175">
            <v>2961390.07</v>
          </cell>
          <cell r="Q175">
            <v>427244259.13</v>
          </cell>
          <cell r="R175">
            <v>34170338.07</v>
          </cell>
          <cell r="S175">
            <v>461414597.19999999</v>
          </cell>
          <cell r="T175">
            <v>19646637.440000001</v>
          </cell>
          <cell r="U175">
            <v>44488336.979999997</v>
          </cell>
          <cell r="V175">
            <v>921726.19</v>
          </cell>
          <cell r="W175">
            <v>1006762.23</v>
          </cell>
          <cell r="X175">
            <v>530439450.11000001</v>
          </cell>
          <cell r="Y175">
            <v>20381350.70999825</v>
          </cell>
        </row>
        <row r="176">
          <cell r="A176">
            <v>42461</v>
          </cell>
          <cell r="B176">
            <v>20381350.70999825</v>
          </cell>
          <cell r="C176">
            <v>439478893.58999997</v>
          </cell>
          <cell r="D176">
            <v>49132.29</v>
          </cell>
          <cell r="E176">
            <v>439528025.88</v>
          </cell>
          <cell r="F176">
            <v>3530638.17</v>
          </cell>
          <cell r="G176">
            <v>14143110.15</v>
          </cell>
          <cell r="H176">
            <v>79863543.930000007</v>
          </cell>
          <cell r="I176">
            <v>1673839.77</v>
          </cell>
          <cell r="J176">
            <v>81537383.700000003</v>
          </cell>
          <cell r="L176">
            <v>731023.81</v>
          </cell>
          <cell r="M176">
            <v>539470181.70999992</v>
          </cell>
          <cell r="N176">
            <v>3013091.42</v>
          </cell>
          <cell r="O176">
            <v>151.16999999999999</v>
          </cell>
          <cell r="P176">
            <v>3013242.59</v>
          </cell>
          <cell r="Q176">
            <v>434400205.60000002</v>
          </cell>
          <cell r="R176">
            <v>39008151.450000003</v>
          </cell>
          <cell r="S176">
            <v>473408357.05000001</v>
          </cell>
          <cell r="T176">
            <v>21892137.809999999</v>
          </cell>
          <cell r="U176">
            <v>42029262.189999998</v>
          </cell>
          <cell r="V176">
            <v>731023.81</v>
          </cell>
          <cell r="W176">
            <v>697349.89</v>
          </cell>
          <cell r="X176">
            <v>541771373.33999991</v>
          </cell>
          <cell r="Y176">
            <v>18080159.079998255</v>
          </cell>
        </row>
        <row r="177">
          <cell r="A177">
            <v>42491</v>
          </cell>
          <cell r="B177">
            <v>18080159.079998255</v>
          </cell>
          <cell r="C177">
            <v>442257221.98000002</v>
          </cell>
          <cell r="D177">
            <v>2014376.77</v>
          </cell>
          <cell r="E177">
            <v>444271598.75</v>
          </cell>
          <cell r="F177">
            <v>2042754.66</v>
          </cell>
          <cell r="G177">
            <v>23621736.010000002</v>
          </cell>
          <cell r="H177">
            <v>152010930.56</v>
          </cell>
          <cell r="I177">
            <v>1244615.06</v>
          </cell>
          <cell r="J177">
            <v>153255545.62</v>
          </cell>
          <cell r="L177">
            <v>508379.25</v>
          </cell>
          <cell r="M177">
            <v>623700014.28999996</v>
          </cell>
          <cell r="N177">
            <v>3116671.74</v>
          </cell>
          <cell r="O177">
            <v>77.599999999999994</v>
          </cell>
          <cell r="P177">
            <v>3116749.3400000003</v>
          </cell>
          <cell r="Q177">
            <v>448781081.63999999</v>
          </cell>
          <cell r="R177">
            <v>71325529.239999995</v>
          </cell>
          <cell r="S177">
            <v>520106610.88</v>
          </cell>
          <cell r="T177">
            <v>20796045.670000002</v>
          </cell>
          <cell r="U177">
            <v>80908006.030000001</v>
          </cell>
          <cell r="V177">
            <v>508379.25</v>
          </cell>
          <cell r="W177">
            <v>564320.37</v>
          </cell>
          <cell r="X177">
            <v>626000111.53999996</v>
          </cell>
          <cell r="Y177">
            <v>15780061.829998255</v>
          </cell>
        </row>
        <row r="178">
          <cell r="A178">
            <v>42522</v>
          </cell>
          <cell r="B178">
            <v>15780061.829998255</v>
          </cell>
          <cell r="C178">
            <v>447151158.82999998</v>
          </cell>
          <cell r="D178">
            <v>3898.82</v>
          </cell>
          <cell r="E178">
            <v>447155057.64999998</v>
          </cell>
          <cell r="F178">
            <v>2209639.7999999998</v>
          </cell>
          <cell r="G178">
            <v>12324452.75</v>
          </cell>
          <cell r="H178">
            <v>112100560.79000001</v>
          </cell>
          <cell r="I178">
            <v>1201872.8799999999</v>
          </cell>
          <cell r="J178">
            <v>113302433.67</v>
          </cell>
          <cell r="L178">
            <v>781364.68</v>
          </cell>
          <cell r="M178">
            <v>575772948.54999995</v>
          </cell>
          <cell r="N178">
            <v>3031090.89</v>
          </cell>
          <cell r="O178">
            <v>8.66</v>
          </cell>
          <cell r="P178">
            <v>3031099.5500000003</v>
          </cell>
          <cell r="Q178">
            <v>436175046.38999999</v>
          </cell>
          <cell r="R178">
            <v>69403249.769999996</v>
          </cell>
          <cell r="S178">
            <v>505578296.15999997</v>
          </cell>
          <cell r="T178">
            <v>18421434.27</v>
          </cell>
          <cell r="U178">
            <v>42789813.719999999</v>
          </cell>
          <cell r="V178">
            <v>781364.68</v>
          </cell>
          <cell r="W178">
            <v>762113.77</v>
          </cell>
          <cell r="X178">
            <v>571364122.14999986</v>
          </cell>
          <cell r="Y178">
            <v>20188888.22999835</v>
          </cell>
        </row>
        <row r="179">
          <cell r="A179">
            <v>42552</v>
          </cell>
          <cell r="B179">
            <v>20188888.22999835</v>
          </cell>
          <cell r="C179">
            <v>456120915.89999998</v>
          </cell>
          <cell r="D179">
            <v>126149.05</v>
          </cell>
          <cell r="E179">
            <v>456247064.94999999</v>
          </cell>
          <cell r="F179">
            <v>2322094.7999999998</v>
          </cell>
          <cell r="G179">
            <v>14998918.860000001</v>
          </cell>
          <cell r="H179">
            <v>105924873.47999999</v>
          </cell>
          <cell r="I179">
            <v>1191768.3400000001</v>
          </cell>
          <cell r="J179">
            <v>107116641.81999999</v>
          </cell>
          <cell r="L179">
            <v>1004980.56</v>
          </cell>
          <cell r="M179">
            <v>581689700.99000001</v>
          </cell>
          <cell r="N179">
            <v>3143403.52</v>
          </cell>
          <cell r="O179">
            <v>48.77</v>
          </cell>
          <cell r="P179">
            <v>3143452.29</v>
          </cell>
          <cell r="Q179">
            <v>452142058.25999999</v>
          </cell>
          <cell r="R179">
            <v>68150976.959999993</v>
          </cell>
          <cell r="S179">
            <v>520293035.21999997</v>
          </cell>
          <cell r="T179">
            <v>21979851.23</v>
          </cell>
          <cell r="U179">
            <v>38955803.710000001</v>
          </cell>
          <cell r="V179">
            <v>1004980.56</v>
          </cell>
          <cell r="W179">
            <v>1008431.97</v>
          </cell>
          <cell r="X179">
            <v>586385554.98000002</v>
          </cell>
          <cell r="Y179">
            <v>15493034.239998341</v>
          </cell>
        </row>
        <row r="180">
          <cell r="A180">
            <v>42583</v>
          </cell>
          <cell r="B180">
            <v>15493034.239998341</v>
          </cell>
          <cell r="C180">
            <v>448863011.87</v>
          </cell>
          <cell r="D180">
            <v>6073.92</v>
          </cell>
          <cell r="E180">
            <v>448869085.79000002</v>
          </cell>
          <cell r="F180">
            <v>2292663.2999999998</v>
          </cell>
          <cell r="G180">
            <v>15878421.720000001</v>
          </cell>
          <cell r="H180">
            <v>106993817.61000001</v>
          </cell>
          <cell r="I180">
            <v>1066416.67</v>
          </cell>
          <cell r="J180">
            <v>108060234.28000002</v>
          </cell>
          <cell r="L180">
            <v>464835.73</v>
          </cell>
          <cell r="M180">
            <v>575565240.82000005</v>
          </cell>
          <cell r="N180">
            <v>3056482.46</v>
          </cell>
          <cell r="O180">
            <v>83.43</v>
          </cell>
          <cell r="P180">
            <v>3056565.89</v>
          </cell>
          <cell r="Q180">
            <v>439532047.72000003</v>
          </cell>
          <cell r="R180">
            <v>74801467.920000002</v>
          </cell>
          <cell r="S180">
            <v>514333515.64000005</v>
          </cell>
          <cell r="T180">
            <v>22537610.809999999</v>
          </cell>
          <cell r="U180">
            <v>32388828.27</v>
          </cell>
          <cell r="V180">
            <v>464835.73</v>
          </cell>
          <cell r="W180">
            <v>500328.63</v>
          </cell>
          <cell r="X180">
            <v>573281684.97000003</v>
          </cell>
          <cell r="Y180">
            <v>17776590.089998364</v>
          </cell>
        </row>
        <row r="181">
          <cell r="A181">
            <v>42614</v>
          </cell>
          <cell r="B181">
            <v>17776590.089998364</v>
          </cell>
          <cell r="C181">
            <v>457030548.12</v>
          </cell>
          <cell r="D181">
            <v>13056.38</v>
          </cell>
          <cell r="E181">
            <v>457043604.5</v>
          </cell>
          <cell r="F181">
            <v>1989320.45</v>
          </cell>
          <cell r="G181">
            <v>15594115.799999999</v>
          </cell>
          <cell r="H181">
            <v>114235066.77</v>
          </cell>
          <cell r="I181">
            <v>1031757.94</v>
          </cell>
          <cell r="J181">
            <v>115266824.70999999</v>
          </cell>
          <cell r="L181">
            <v>771368.13</v>
          </cell>
          <cell r="M181">
            <v>590665233.59000003</v>
          </cell>
          <cell r="N181">
            <v>3131412.38</v>
          </cell>
          <cell r="O181">
            <v>21.45</v>
          </cell>
          <cell r="P181">
            <v>3131433.83</v>
          </cell>
          <cell r="Q181">
            <v>450323715.22000003</v>
          </cell>
          <cell r="R181">
            <v>82598992.469999999</v>
          </cell>
          <cell r="S181">
            <v>532922707.69000006</v>
          </cell>
          <cell r="T181">
            <v>20872106.23</v>
          </cell>
          <cell r="U181">
            <v>31107516.129999999</v>
          </cell>
          <cell r="V181">
            <v>771368.13</v>
          </cell>
          <cell r="W181">
            <v>739279.35999999999</v>
          </cell>
          <cell r="X181">
            <v>589544411.37</v>
          </cell>
          <cell r="Y181">
            <v>18897412.309998393</v>
          </cell>
        </row>
        <row r="182">
          <cell r="A182">
            <v>42644</v>
          </cell>
          <cell r="B182">
            <v>18897412.309998393</v>
          </cell>
          <cell r="C182">
            <v>452917462.32999998</v>
          </cell>
          <cell r="D182">
            <v>96994.68</v>
          </cell>
          <cell r="E182">
            <v>453014457.00999999</v>
          </cell>
          <cell r="F182">
            <v>2779573.03</v>
          </cell>
          <cell r="G182">
            <v>19697566.66</v>
          </cell>
          <cell r="H182">
            <v>111013027.38</v>
          </cell>
          <cell r="I182">
            <v>2046246.5</v>
          </cell>
          <cell r="J182">
            <v>113059273.88</v>
          </cell>
          <cell r="L182">
            <v>707271.79</v>
          </cell>
          <cell r="M182">
            <v>589258142.36999989</v>
          </cell>
          <cell r="N182">
            <v>3125894.75</v>
          </cell>
          <cell r="O182">
            <v>88.94</v>
          </cell>
          <cell r="P182">
            <v>3125983.69</v>
          </cell>
          <cell r="Q182">
            <v>449580465.88</v>
          </cell>
          <cell r="R182">
            <v>77049561.439999998</v>
          </cell>
          <cell r="S182">
            <v>526630027.31999999</v>
          </cell>
          <cell r="T182">
            <v>19519394.93</v>
          </cell>
          <cell r="U182">
            <v>34271586.670000002</v>
          </cell>
          <cell r="V182">
            <v>707271.79</v>
          </cell>
          <cell r="W182">
            <v>767909.22</v>
          </cell>
          <cell r="X182">
            <v>585022173.61999989</v>
          </cell>
          <cell r="Y182">
            <v>23133381.059998393</v>
          </cell>
        </row>
        <row r="183">
          <cell r="A183">
            <v>42675</v>
          </cell>
          <cell r="B183">
            <v>23133381.059998393</v>
          </cell>
          <cell r="C183">
            <v>448554070.53999996</v>
          </cell>
          <cell r="D183">
            <v>106336.75</v>
          </cell>
          <cell r="E183">
            <v>448660407.28999996</v>
          </cell>
          <cell r="F183">
            <v>2607709.83</v>
          </cell>
          <cell r="G183">
            <v>15949894.5</v>
          </cell>
          <cell r="H183">
            <v>139519855.32999998</v>
          </cell>
          <cell r="I183">
            <v>1510748.66</v>
          </cell>
          <cell r="J183">
            <v>141030603.98999998</v>
          </cell>
          <cell r="L183">
            <v>703603.19</v>
          </cell>
          <cell r="M183">
            <v>608952218.79999995</v>
          </cell>
          <cell r="N183">
            <v>3113562.86</v>
          </cell>
          <cell r="O183">
            <v>105.15</v>
          </cell>
          <cell r="P183">
            <v>3113668.01</v>
          </cell>
          <cell r="Q183">
            <v>447719428.16000003</v>
          </cell>
          <cell r="R183">
            <v>101327842.91</v>
          </cell>
          <cell r="S183">
            <v>549047271.07000005</v>
          </cell>
          <cell r="T183">
            <v>19753605.02</v>
          </cell>
          <cell r="U183">
            <v>38454325.850000001</v>
          </cell>
          <cell r="V183">
            <v>703603.19</v>
          </cell>
          <cell r="W183">
            <v>870703.65</v>
          </cell>
          <cell r="X183">
            <v>611943176.79000008</v>
          </cell>
          <cell r="Y183">
            <v>20142423.069998264</v>
          </cell>
        </row>
        <row r="184">
          <cell r="A184">
            <v>42705</v>
          </cell>
          <cell r="B184">
            <v>20142423.069998264</v>
          </cell>
          <cell r="C184">
            <v>465741860.78999996</v>
          </cell>
          <cell r="D184">
            <v>403572.75</v>
          </cell>
          <cell r="E184">
            <v>466145433.53999996</v>
          </cell>
          <cell r="F184">
            <v>2518876.38</v>
          </cell>
          <cell r="G184">
            <v>21873907.940000001</v>
          </cell>
          <cell r="H184">
            <v>150640925.56999999</v>
          </cell>
          <cell r="I184">
            <v>2345346.4500000002</v>
          </cell>
          <cell r="J184">
            <v>152986272.01999998</v>
          </cell>
          <cell r="L184">
            <v>838002.23</v>
          </cell>
          <cell r="M184">
            <v>644362492.1099999</v>
          </cell>
          <cell r="N184">
            <v>3246478.45</v>
          </cell>
          <cell r="O184">
            <v>117.02</v>
          </cell>
          <cell r="P184">
            <v>3246595.47</v>
          </cell>
          <cell r="Q184">
            <v>467243619.75</v>
          </cell>
          <cell r="R184">
            <v>91445037.219999999</v>
          </cell>
          <cell r="S184">
            <v>558688656.97000003</v>
          </cell>
          <cell r="T184">
            <v>20399481.82</v>
          </cell>
          <cell r="U184">
            <v>59269053.729999997</v>
          </cell>
          <cell r="V184">
            <v>838002.23</v>
          </cell>
          <cell r="W184">
            <v>861603.43</v>
          </cell>
          <cell r="X184">
            <v>643303393.6500001</v>
          </cell>
          <cell r="Y184">
            <v>21201521.529998064</v>
          </cell>
        </row>
        <row r="185">
          <cell r="A185">
            <v>42736</v>
          </cell>
          <cell r="B185">
            <v>21201521.529998064</v>
          </cell>
          <cell r="C185">
            <v>442315491.57999998</v>
          </cell>
          <cell r="D185">
            <v>27606.92</v>
          </cell>
          <cell r="E185">
            <v>442343098.5</v>
          </cell>
          <cell r="F185">
            <v>2454263.59</v>
          </cell>
          <cell r="G185">
            <v>18864446.110000003</v>
          </cell>
          <cell r="H185">
            <v>141704053.22999999</v>
          </cell>
          <cell r="I185">
            <v>1770274.33</v>
          </cell>
          <cell r="J185">
            <v>143474327.56</v>
          </cell>
          <cell r="L185">
            <v>606206.14</v>
          </cell>
          <cell r="M185">
            <v>607742341.89999998</v>
          </cell>
          <cell r="N185">
            <v>3063061.08</v>
          </cell>
          <cell r="O185">
            <v>12.22</v>
          </cell>
          <cell r="P185">
            <v>3063073.3000000003</v>
          </cell>
          <cell r="Q185">
            <v>440691953.27999997</v>
          </cell>
          <cell r="R185">
            <v>90725462.760000005</v>
          </cell>
          <cell r="S185">
            <v>531417416.03999996</v>
          </cell>
          <cell r="T185">
            <v>23076606.23</v>
          </cell>
          <cell r="U185">
            <v>37469036.210000001</v>
          </cell>
          <cell r="V185">
            <v>606206.14</v>
          </cell>
          <cell r="W185">
            <v>745789.51</v>
          </cell>
          <cell r="X185">
            <v>596378127.42999995</v>
          </cell>
          <cell r="Y185">
            <v>32565735.999998093</v>
          </cell>
        </row>
        <row r="186">
          <cell r="A186">
            <v>42767</v>
          </cell>
          <cell r="B186">
            <v>32565735.999998093</v>
          </cell>
          <cell r="C186">
            <v>445376957.02999997</v>
          </cell>
          <cell r="D186">
            <v>59068.639999999999</v>
          </cell>
          <cell r="E186">
            <v>445436025.66999996</v>
          </cell>
          <cell r="F186">
            <v>2246240.0099999998</v>
          </cell>
          <cell r="G186">
            <v>22379654.240000002</v>
          </cell>
          <cell r="H186">
            <v>118295152.03999999</v>
          </cell>
          <cell r="I186">
            <v>2323777.6800000002</v>
          </cell>
          <cell r="J186">
            <v>120618929.72</v>
          </cell>
          <cell r="L186">
            <v>1151168.3500000001</v>
          </cell>
          <cell r="M186">
            <v>591832017.99000001</v>
          </cell>
          <cell r="N186">
            <v>3034745.16</v>
          </cell>
          <cell r="O186">
            <v>21.03</v>
          </cell>
          <cell r="P186">
            <v>3034766.19</v>
          </cell>
          <cell r="Q186">
            <v>436465796.56999999</v>
          </cell>
          <cell r="R186">
            <v>63086682.740000002</v>
          </cell>
          <cell r="S186">
            <v>499552479.31</v>
          </cell>
          <cell r="T186">
            <v>18384490.859999999</v>
          </cell>
          <cell r="U186">
            <v>57168654.329999998</v>
          </cell>
          <cell r="V186">
            <v>1151168.3500000001</v>
          </cell>
          <cell r="W186">
            <v>1243420.99</v>
          </cell>
          <cell r="X186">
            <v>580534980.03000009</v>
          </cell>
          <cell r="Y186">
            <v>43862773.959998012</v>
          </cell>
        </row>
        <row r="187">
          <cell r="A187">
            <v>42795</v>
          </cell>
          <cell r="B187">
            <v>43862773.959998012</v>
          </cell>
          <cell r="C187">
            <v>452622407.40000004</v>
          </cell>
          <cell r="D187">
            <v>144456.57999999999</v>
          </cell>
          <cell r="E187">
            <v>452766863.98000002</v>
          </cell>
          <cell r="F187">
            <v>3067474.09</v>
          </cell>
          <cell r="G187">
            <v>16487908.68</v>
          </cell>
          <cell r="H187">
            <v>92478312.210000008</v>
          </cell>
          <cell r="I187">
            <v>12327100.08</v>
          </cell>
          <cell r="J187">
            <v>104805412.29000001</v>
          </cell>
          <cell r="L187">
            <v>751159.46</v>
          </cell>
          <cell r="M187">
            <v>577878818.5</v>
          </cell>
          <cell r="N187">
            <v>3204723.88</v>
          </cell>
          <cell r="O187">
            <v>557.91999999999996</v>
          </cell>
          <cell r="P187">
            <v>3205281.8</v>
          </cell>
          <cell r="Q187">
            <v>461905910.01999998</v>
          </cell>
          <cell r="R187">
            <v>51765697.240000002</v>
          </cell>
          <cell r="S187">
            <v>513671607.25999999</v>
          </cell>
          <cell r="T187">
            <v>31879580.920000002</v>
          </cell>
          <cell r="U187">
            <v>52762137.880000003</v>
          </cell>
          <cell r="V187">
            <v>751159.46</v>
          </cell>
          <cell r="W187">
            <v>1593272.11</v>
          </cell>
          <cell r="X187">
            <v>603863039.43000007</v>
          </cell>
          <cell r="Y187">
            <v>17878553.029997945</v>
          </cell>
        </row>
        <row r="188">
          <cell r="A188">
            <v>42826</v>
          </cell>
          <cell r="B188">
            <v>17878553.029997945</v>
          </cell>
          <cell r="C188">
            <v>470294040.59000003</v>
          </cell>
          <cell r="D188">
            <v>36227.46</v>
          </cell>
          <cell r="E188">
            <v>470330268.05000001</v>
          </cell>
          <cell r="F188">
            <v>1903472.78</v>
          </cell>
          <cell r="G188">
            <v>25681081.09</v>
          </cell>
          <cell r="H188">
            <v>90803746.289999992</v>
          </cell>
          <cell r="I188">
            <v>1442122.91</v>
          </cell>
          <cell r="J188">
            <v>92245869.199999988</v>
          </cell>
          <cell r="L188">
            <v>605018.80000000005</v>
          </cell>
          <cell r="M188">
            <v>590765709.91999984</v>
          </cell>
          <cell r="N188">
            <v>3240305.89</v>
          </cell>
          <cell r="O188">
            <v>23.89</v>
          </cell>
          <cell r="P188">
            <v>3240329.7800000003</v>
          </cell>
          <cell r="Q188">
            <v>466368094.31</v>
          </cell>
          <cell r="R188">
            <v>52572659.119999997</v>
          </cell>
          <cell r="S188">
            <v>518940753.43000001</v>
          </cell>
          <cell r="T188">
            <v>23032482.300000001</v>
          </cell>
          <cell r="U188">
            <v>38062601.460000001</v>
          </cell>
          <cell r="V188">
            <v>605018.80000000005</v>
          </cell>
          <cell r="W188">
            <v>1766354.06</v>
          </cell>
          <cell r="X188">
            <v>585647539.82999992</v>
          </cell>
          <cell r="Y188">
            <v>22996723.119997859</v>
          </cell>
        </row>
        <row r="189">
          <cell r="A189">
            <v>42856</v>
          </cell>
          <cell r="B189">
            <v>22996723.119997859</v>
          </cell>
          <cell r="C189">
            <v>470216886.51000005</v>
          </cell>
          <cell r="D189">
            <v>22162.080000000002</v>
          </cell>
          <cell r="E189">
            <v>470239048.59000003</v>
          </cell>
          <cell r="F189">
            <v>2044988.96</v>
          </cell>
          <cell r="G189">
            <v>22381603.98</v>
          </cell>
          <cell r="H189">
            <v>139210930.53</v>
          </cell>
          <cell r="I189">
            <v>1320053.2</v>
          </cell>
          <cell r="J189">
            <v>140530983.72999999</v>
          </cell>
          <cell r="L189">
            <v>1641819.58</v>
          </cell>
          <cell r="M189">
            <v>636838444.84000003</v>
          </cell>
          <cell r="N189">
            <v>3305931.56</v>
          </cell>
          <cell r="O189">
            <v>191.14</v>
          </cell>
          <cell r="P189">
            <v>3306122.7</v>
          </cell>
          <cell r="Q189">
            <v>475472288.56</v>
          </cell>
          <cell r="R189">
            <v>93140922.390000001</v>
          </cell>
          <cell r="S189">
            <v>568613210.95000005</v>
          </cell>
          <cell r="T189">
            <v>25256138.050000001</v>
          </cell>
          <cell r="U189">
            <v>46840462.899999999</v>
          </cell>
          <cell r="V189">
            <v>1641819.58</v>
          </cell>
          <cell r="W189">
            <v>806690.48</v>
          </cell>
          <cell r="X189">
            <v>646464444.66000009</v>
          </cell>
          <cell r="Y189">
            <v>13370723.299997807</v>
          </cell>
        </row>
        <row r="190">
          <cell r="A190">
            <v>42887</v>
          </cell>
          <cell r="B190">
            <v>13370723.299997807</v>
          </cell>
          <cell r="C190">
            <v>482070633.35000002</v>
          </cell>
          <cell r="D190">
            <v>9362.8700000000008</v>
          </cell>
          <cell r="E190">
            <v>482079996.22000003</v>
          </cell>
          <cell r="F190">
            <v>1930514.53</v>
          </cell>
          <cell r="G190">
            <v>19656971.129999999</v>
          </cell>
          <cell r="H190">
            <v>189673330.61000001</v>
          </cell>
          <cell r="I190">
            <v>1532997.36</v>
          </cell>
          <cell r="J190">
            <v>191206327.97000003</v>
          </cell>
          <cell r="L190">
            <v>460820.98</v>
          </cell>
          <cell r="M190">
            <v>695334630.83000004</v>
          </cell>
          <cell r="N190">
            <v>3327449.02</v>
          </cell>
          <cell r="O190">
            <v>54.73</v>
          </cell>
          <cell r="P190">
            <v>3327503.75</v>
          </cell>
          <cell r="Q190">
            <v>478309865.19</v>
          </cell>
          <cell r="R190">
            <v>101203345.94</v>
          </cell>
          <cell r="S190">
            <v>579513211.13</v>
          </cell>
          <cell r="T190">
            <v>20446478.870000001</v>
          </cell>
          <cell r="U190">
            <v>87733853.439999998</v>
          </cell>
          <cell r="V190">
            <v>460820.98</v>
          </cell>
          <cell r="W190">
            <v>989446.5</v>
          </cell>
          <cell r="X190">
            <v>692471314.67000008</v>
          </cell>
          <cell r="Y190">
            <v>16234039.459997773</v>
          </cell>
        </row>
        <row r="191">
          <cell r="A191">
            <v>42917</v>
          </cell>
          <cell r="B191">
            <v>16234039.459997773</v>
          </cell>
          <cell r="C191">
            <v>487515312.88999999</v>
          </cell>
          <cell r="D191">
            <v>239918.48</v>
          </cell>
          <cell r="E191">
            <v>487755231.37</v>
          </cell>
          <cell r="F191">
            <v>2316903</v>
          </cell>
          <cell r="G191">
            <v>22403451.960000001</v>
          </cell>
          <cell r="H191">
            <v>129817927.57999998</v>
          </cell>
          <cell r="I191">
            <v>1345823.03</v>
          </cell>
          <cell r="J191">
            <v>131163750.60999998</v>
          </cell>
          <cell r="L191">
            <v>576562.57999999996</v>
          </cell>
          <cell r="M191">
            <v>644215899.51999998</v>
          </cell>
          <cell r="N191">
            <v>3351567.52</v>
          </cell>
          <cell r="O191">
            <v>704.8</v>
          </cell>
          <cell r="P191">
            <v>3352272.32</v>
          </cell>
          <cell r="Q191">
            <v>481501253.13999999</v>
          </cell>
          <cell r="R191">
            <v>85729242.329999998</v>
          </cell>
          <cell r="S191">
            <v>567230495.47000003</v>
          </cell>
          <cell r="T191">
            <v>22529250.719999999</v>
          </cell>
          <cell r="U191">
            <v>45458208.979999997</v>
          </cell>
          <cell r="V191">
            <v>576562.57999999996</v>
          </cell>
          <cell r="W191">
            <v>571276.68000000005</v>
          </cell>
          <cell r="X191">
            <v>639718066.75000012</v>
          </cell>
          <cell r="Y191">
            <v>20731872.229997635</v>
          </cell>
        </row>
        <row r="192">
          <cell r="A192">
            <v>42948</v>
          </cell>
          <cell r="B192">
            <v>20731872.229997635</v>
          </cell>
          <cell r="C192">
            <v>481005807.67999995</v>
          </cell>
          <cell r="D192">
            <v>2392.4699999999998</v>
          </cell>
          <cell r="E192">
            <v>481008200.14999998</v>
          </cell>
          <cell r="F192">
            <v>2665862.84</v>
          </cell>
          <cell r="G192">
            <v>15631709.540000001</v>
          </cell>
          <cell r="H192">
            <v>145810552.36000001</v>
          </cell>
          <cell r="I192">
            <v>1159744.3400000001</v>
          </cell>
          <cell r="J192">
            <v>146970296.70000002</v>
          </cell>
          <cell r="L192">
            <v>641313.21</v>
          </cell>
          <cell r="M192">
            <v>646917382.44000006</v>
          </cell>
          <cell r="N192">
            <v>3342666.64</v>
          </cell>
          <cell r="O192">
            <v>26.74</v>
          </cell>
          <cell r="P192">
            <v>3342693.3800000004</v>
          </cell>
          <cell r="Q192">
            <v>479825837.42000002</v>
          </cell>
          <cell r="R192">
            <v>99649654.989999995</v>
          </cell>
          <cell r="S192">
            <v>579475492.40999997</v>
          </cell>
          <cell r="T192">
            <v>23891472.289999999</v>
          </cell>
          <cell r="U192">
            <v>46063106.579999998</v>
          </cell>
          <cell r="V192">
            <v>641313.21</v>
          </cell>
          <cell r="W192">
            <v>651796.73</v>
          </cell>
          <cell r="X192">
            <v>654065874.60000002</v>
          </cell>
          <cell r="Y192">
            <v>13583380.069997668</v>
          </cell>
        </row>
        <row r="193">
          <cell r="A193">
            <v>42979</v>
          </cell>
          <cell r="B193">
            <v>13583380.069997668</v>
          </cell>
          <cell r="C193">
            <v>489031590.38999993</v>
          </cell>
          <cell r="D193">
            <v>75816.03</v>
          </cell>
          <cell r="E193">
            <v>489107406.4199999</v>
          </cell>
          <cell r="F193">
            <v>1740268.38</v>
          </cell>
          <cell r="G193">
            <v>17998929.23</v>
          </cell>
          <cell r="H193">
            <v>151542417.25</v>
          </cell>
          <cell r="I193">
            <v>5916096.8499999996</v>
          </cell>
          <cell r="J193">
            <v>157458514.09999999</v>
          </cell>
          <cell r="L193">
            <v>832848.41</v>
          </cell>
          <cell r="M193">
            <v>667137966.53999984</v>
          </cell>
          <cell r="N193">
            <v>3368086.62</v>
          </cell>
          <cell r="O193">
            <v>8.68</v>
          </cell>
          <cell r="P193">
            <v>3368095.3000000003</v>
          </cell>
          <cell r="Q193">
            <v>483424508.32999998</v>
          </cell>
          <cell r="R193">
            <v>97703271.159999996</v>
          </cell>
          <cell r="S193">
            <v>581127779.49000001</v>
          </cell>
          <cell r="T193">
            <v>21535073.84</v>
          </cell>
          <cell r="U193">
            <v>54038400.590000004</v>
          </cell>
          <cell r="V193">
            <v>832848.41</v>
          </cell>
          <cell r="W193">
            <v>1301514.94</v>
          </cell>
          <cell r="X193">
            <v>662203712.57000005</v>
          </cell>
          <cell r="Y193">
            <v>18517634.039997458</v>
          </cell>
        </row>
        <row r="194">
          <cell r="A194">
            <v>43009</v>
          </cell>
          <cell r="B194">
            <v>18517634.039997458</v>
          </cell>
          <cell r="C194">
            <v>483558843.90000004</v>
          </cell>
          <cell r="D194">
            <v>81973.61</v>
          </cell>
          <cell r="E194">
            <v>483640817.51000005</v>
          </cell>
          <cell r="F194">
            <v>2854979.93</v>
          </cell>
          <cell r="G194">
            <v>25366611.93</v>
          </cell>
          <cell r="H194">
            <v>165184979.13999999</v>
          </cell>
          <cell r="I194">
            <v>1766266.15</v>
          </cell>
          <cell r="J194">
            <v>166951245.28999999</v>
          </cell>
          <cell r="L194">
            <v>1299498.1100000001</v>
          </cell>
          <cell r="M194">
            <v>680113152.7700001</v>
          </cell>
          <cell r="N194">
            <v>3381674.1</v>
          </cell>
          <cell r="O194">
            <v>94.15</v>
          </cell>
          <cell r="P194">
            <v>3381768.25</v>
          </cell>
          <cell r="Q194">
            <v>485488541.23000002</v>
          </cell>
          <cell r="R194">
            <v>98665459.730000004</v>
          </cell>
          <cell r="S194">
            <v>584154000.96000004</v>
          </cell>
          <cell r="T194">
            <v>26141265.920000002</v>
          </cell>
          <cell r="U194">
            <v>55615766.259999998</v>
          </cell>
          <cell r="V194">
            <v>1299498.1100000001</v>
          </cell>
          <cell r="W194">
            <v>1195494.73</v>
          </cell>
          <cell r="X194">
            <v>671787794.23000002</v>
          </cell>
          <cell r="Y194">
            <v>26842992.57999754</v>
          </cell>
        </row>
        <row r="195">
          <cell r="A195">
            <v>43040</v>
          </cell>
          <cell r="B195">
            <v>26842992.57999754</v>
          </cell>
          <cell r="C195">
            <v>482922918.06999999</v>
          </cell>
          <cell r="D195">
            <v>28647.200000000001</v>
          </cell>
          <cell r="E195">
            <v>482951565.26999998</v>
          </cell>
          <cell r="F195">
            <v>3003903.9</v>
          </cell>
          <cell r="G195">
            <v>15989366.520000001</v>
          </cell>
          <cell r="H195">
            <v>153079877.91</v>
          </cell>
          <cell r="I195">
            <v>2656490.6</v>
          </cell>
          <cell r="J195">
            <v>155736368.50999999</v>
          </cell>
          <cell r="L195">
            <v>860297.66</v>
          </cell>
          <cell r="M195">
            <v>658541501.8599999</v>
          </cell>
          <cell r="N195">
            <v>3334725.1</v>
          </cell>
          <cell r="O195">
            <v>38.94</v>
          </cell>
          <cell r="P195">
            <v>3334764.04</v>
          </cell>
          <cell r="Q195">
            <v>478876537.20999998</v>
          </cell>
          <cell r="R195">
            <v>104573589.84</v>
          </cell>
          <cell r="S195">
            <v>583450127.04999995</v>
          </cell>
          <cell r="T195">
            <v>21104193.780000001</v>
          </cell>
          <cell r="U195">
            <v>59387792.539999999</v>
          </cell>
          <cell r="V195">
            <v>860297.66</v>
          </cell>
          <cell r="W195">
            <v>984921.26</v>
          </cell>
          <cell r="X195">
            <v>669122096.3299998</v>
          </cell>
          <cell r="Y195">
            <v>16262398.10999763</v>
          </cell>
        </row>
        <row r="196">
          <cell r="A196">
            <v>43070</v>
          </cell>
          <cell r="B196">
            <v>16262398.10999763</v>
          </cell>
          <cell r="C196">
            <v>498449933.38</v>
          </cell>
          <cell r="D196">
            <v>26589.75</v>
          </cell>
          <cell r="E196">
            <v>498476523.13</v>
          </cell>
          <cell r="F196">
            <v>2870941.07</v>
          </cell>
          <cell r="G196">
            <v>19253977.82</v>
          </cell>
          <cell r="H196">
            <v>141394571.05000001</v>
          </cell>
          <cell r="I196">
            <v>3097140.83</v>
          </cell>
          <cell r="J196">
            <v>144491711.88000003</v>
          </cell>
          <cell r="L196">
            <v>862343.96</v>
          </cell>
          <cell r="M196">
            <v>665955497.86000001</v>
          </cell>
          <cell r="N196">
            <v>3446136.7</v>
          </cell>
          <cell r="O196">
            <v>42.07</v>
          </cell>
          <cell r="P196">
            <v>3446178.77</v>
          </cell>
          <cell r="Q196">
            <v>495133411.32999998</v>
          </cell>
          <cell r="R196">
            <v>100255079.48999999</v>
          </cell>
          <cell r="S196">
            <v>595388490.81999993</v>
          </cell>
          <cell r="T196">
            <v>19198203.68</v>
          </cell>
          <cell r="U196">
            <v>41130594.710000001</v>
          </cell>
          <cell r="V196">
            <v>862343.96</v>
          </cell>
          <cell r="W196">
            <v>1060510.78</v>
          </cell>
          <cell r="X196">
            <v>661086322.71999991</v>
          </cell>
          <cell r="Y196">
            <v>21131573.249997735</v>
          </cell>
        </row>
        <row r="197">
          <cell r="A197">
            <v>43101</v>
          </cell>
          <cell r="B197">
            <v>21131573.249997735</v>
          </cell>
          <cell r="C197">
            <v>483022756.26000005</v>
          </cell>
          <cell r="D197">
            <v>129902.1</v>
          </cell>
          <cell r="E197">
            <v>483152658.36000007</v>
          </cell>
          <cell r="F197">
            <v>2756543.3</v>
          </cell>
          <cell r="G197">
            <v>22136041.609999999</v>
          </cell>
          <cell r="H197">
            <v>223937464.31999999</v>
          </cell>
          <cell r="I197">
            <v>1758001.5</v>
          </cell>
          <cell r="J197">
            <v>225695465.81999999</v>
          </cell>
          <cell r="L197">
            <v>661189.56000000006</v>
          </cell>
          <cell r="M197">
            <v>734401898.6500001</v>
          </cell>
          <cell r="N197">
            <v>3343620.07</v>
          </cell>
          <cell r="O197">
            <v>439.06</v>
          </cell>
          <cell r="P197">
            <v>3344059.13</v>
          </cell>
          <cell r="Q197">
            <v>480124543.86000001</v>
          </cell>
          <cell r="R197">
            <v>106827415.88</v>
          </cell>
          <cell r="S197">
            <v>586951959.74000001</v>
          </cell>
          <cell r="T197">
            <v>27683255.989999998</v>
          </cell>
          <cell r="U197">
            <v>116762280.38</v>
          </cell>
          <cell r="V197">
            <v>661189.56000000006</v>
          </cell>
          <cell r="W197">
            <v>978930.45</v>
          </cell>
          <cell r="X197">
            <v>736381675.25</v>
          </cell>
          <cell r="Y197">
            <v>19151796.64999783</v>
          </cell>
        </row>
        <row r="198">
          <cell r="A198">
            <v>43132</v>
          </cell>
          <cell r="B198">
            <v>19151796.64999783</v>
          </cell>
          <cell r="C198">
            <v>482656340.93000007</v>
          </cell>
          <cell r="D198">
            <v>16028.82</v>
          </cell>
          <cell r="E198">
            <v>482672369.75000006</v>
          </cell>
          <cell r="F198">
            <v>2901684.17</v>
          </cell>
          <cell r="G198">
            <v>23745985.649999999</v>
          </cell>
          <cell r="H198">
            <v>164996742.88999999</v>
          </cell>
          <cell r="I198">
            <v>2328572.15</v>
          </cell>
          <cell r="J198">
            <v>167325315.03999999</v>
          </cell>
          <cell r="L198">
            <v>1246883</v>
          </cell>
          <cell r="M198">
            <v>677892237.61000001</v>
          </cell>
          <cell r="N198">
            <v>3362925.06</v>
          </cell>
          <cell r="O198">
            <v>101.43</v>
          </cell>
          <cell r="P198">
            <v>3363026.49</v>
          </cell>
          <cell r="Q198">
            <v>482799265.41000003</v>
          </cell>
          <cell r="R198">
            <v>76388588.769999996</v>
          </cell>
          <cell r="S198">
            <v>559187854.18000007</v>
          </cell>
          <cell r="T198">
            <v>19856974.890000001</v>
          </cell>
          <cell r="U198">
            <v>88916142.040000007</v>
          </cell>
          <cell r="V198">
            <v>1246883</v>
          </cell>
          <cell r="W198">
            <v>1443117.23</v>
          </cell>
          <cell r="X198">
            <v>674013997.83000004</v>
          </cell>
          <cell r="Y198">
            <v>23030036.429997802</v>
          </cell>
        </row>
        <row r="199">
          <cell r="A199">
            <v>43160</v>
          </cell>
          <cell r="B199">
            <v>23030036.429997802</v>
          </cell>
          <cell r="C199">
            <v>487641995.30000001</v>
          </cell>
          <cell r="D199">
            <v>94072</v>
          </cell>
          <cell r="E199">
            <v>487736067.30000001</v>
          </cell>
          <cell r="F199">
            <v>3042555.37</v>
          </cell>
          <cell r="G199">
            <v>36814117.410000004</v>
          </cell>
          <cell r="H199">
            <v>133578424.62</v>
          </cell>
          <cell r="I199">
            <v>2257862.4</v>
          </cell>
          <cell r="J199">
            <v>135836287.02000001</v>
          </cell>
          <cell r="L199">
            <v>1438457.01</v>
          </cell>
          <cell r="M199">
            <v>664867484.11000001</v>
          </cell>
          <cell r="N199">
            <v>3525927.73</v>
          </cell>
          <cell r="O199">
            <v>213.73</v>
          </cell>
          <cell r="P199">
            <v>3526141.46</v>
          </cell>
          <cell r="Q199">
            <v>506616880.77999997</v>
          </cell>
          <cell r="R199">
            <v>61532497.149999999</v>
          </cell>
          <cell r="S199">
            <v>568149377.92999995</v>
          </cell>
          <cell r="T199">
            <v>23505776.050000001</v>
          </cell>
          <cell r="U199">
            <v>73946204.390000001</v>
          </cell>
          <cell r="V199">
            <v>1438457.01</v>
          </cell>
          <cell r="W199">
            <v>1379217.42</v>
          </cell>
          <cell r="X199">
            <v>671945174.25999987</v>
          </cell>
          <cell r="Y199">
            <v>15952346.279997945</v>
          </cell>
        </row>
        <row r="200">
          <cell r="A200">
            <v>43191</v>
          </cell>
          <cell r="B200">
            <v>15952346.279997945</v>
          </cell>
          <cell r="C200">
            <v>504058841.35000008</v>
          </cell>
          <cell r="D200">
            <v>16794.37</v>
          </cell>
          <cell r="E200">
            <v>504075635.72000009</v>
          </cell>
          <cell r="F200">
            <v>2669770.91</v>
          </cell>
          <cell r="G200">
            <v>19331728.170000002</v>
          </cell>
          <cell r="H200">
            <v>121813222.88</v>
          </cell>
          <cell r="I200">
            <v>2120510.62</v>
          </cell>
          <cell r="J200">
            <v>123933733.5</v>
          </cell>
          <cell r="L200">
            <v>655834.14</v>
          </cell>
          <cell r="M200">
            <v>650666702.44000018</v>
          </cell>
          <cell r="N200">
            <v>3476448.62</v>
          </cell>
          <cell r="O200">
            <v>1177.98</v>
          </cell>
          <cell r="P200">
            <v>3477626.6</v>
          </cell>
          <cell r="Q200">
            <v>499539062.74000001</v>
          </cell>
          <cell r="R200">
            <v>74648187.219999999</v>
          </cell>
          <cell r="S200">
            <v>574187249.96000004</v>
          </cell>
          <cell r="T200">
            <v>21215116.27</v>
          </cell>
          <cell r="U200">
            <v>46537053.939999998</v>
          </cell>
          <cell r="V200">
            <v>655834.14</v>
          </cell>
          <cell r="W200">
            <v>763925.8</v>
          </cell>
          <cell r="X200">
            <v>646836806.70999992</v>
          </cell>
          <cell r="Y200">
            <v>19782242.009998202</v>
          </cell>
        </row>
        <row r="201">
          <cell r="A201">
            <v>43221</v>
          </cell>
          <cell r="B201">
            <v>19782242.009998202</v>
          </cell>
          <cell r="C201">
            <v>506934924.05000001</v>
          </cell>
          <cell r="D201">
            <v>271424.61</v>
          </cell>
          <cell r="E201">
            <v>507206348.66000003</v>
          </cell>
          <cell r="F201">
            <v>2613271.27</v>
          </cell>
          <cell r="G201">
            <v>19072493.550000001</v>
          </cell>
          <cell r="H201">
            <v>262479560.65000001</v>
          </cell>
          <cell r="I201">
            <v>2235449.58</v>
          </cell>
          <cell r="J201">
            <v>264715010.23000002</v>
          </cell>
          <cell r="L201">
            <v>727315.16</v>
          </cell>
          <cell r="M201">
            <v>794334438.87</v>
          </cell>
          <cell r="N201">
            <v>3502634.52</v>
          </cell>
          <cell r="O201">
            <v>77.739999999999995</v>
          </cell>
          <cell r="P201">
            <v>3502712.2600000002</v>
          </cell>
          <cell r="Q201">
            <v>502807704.33999997</v>
          </cell>
          <cell r="R201">
            <v>132594775.54000001</v>
          </cell>
          <cell r="S201">
            <v>635402479.88</v>
          </cell>
          <cell r="T201">
            <v>21988502.600000001</v>
          </cell>
          <cell r="U201">
            <v>128991360.09999999</v>
          </cell>
          <cell r="V201">
            <v>727315.16</v>
          </cell>
          <cell r="W201">
            <v>881195.6</v>
          </cell>
          <cell r="X201">
            <v>791493565.60000002</v>
          </cell>
          <cell r="Y201">
            <v>22623115.279998183</v>
          </cell>
        </row>
        <row r="202">
          <cell r="A202">
            <v>43252</v>
          </cell>
          <cell r="B202">
            <v>22623115.279998183</v>
          </cell>
          <cell r="C202">
            <v>528532612.35999995</v>
          </cell>
          <cell r="D202">
            <v>250812.03</v>
          </cell>
          <cell r="E202">
            <v>528783424.38999993</v>
          </cell>
          <cell r="F202">
            <v>2427756.21</v>
          </cell>
          <cell r="G202">
            <v>14981441.4</v>
          </cell>
          <cell r="H202">
            <v>181082766.31999999</v>
          </cell>
          <cell r="I202">
            <v>2362899.2200000002</v>
          </cell>
          <cell r="J202">
            <v>183445665.53999999</v>
          </cell>
          <cell r="L202">
            <v>564696.55000000005</v>
          </cell>
          <cell r="M202">
            <v>730202984.08999979</v>
          </cell>
          <cell r="N202">
            <v>3644319.83</v>
          </cell>
          <cell r="O202">
            <v>114.06</v>
          </cell>
          <cell r="P202">
            <v>3644433.89</v>
          </cell>
          <cell r="Q202">
            <v>522470610.43000001</v>
          </cell>
          <cell r="R202">
            <v>126713515.37</v>
          </cell>
          <cell r="S202">
            <v>649184125.79999995</v>
          </cell>
          <cell r="T202">
            <v>21192974.43</v>
          </cell>
          <cell r="U202">
            <v>56554177.299999997</v>
          </cell>
          <cell r="V202">
            <v>564696.55000000005</v>
          </cell>
          <cell r="W202">
            <v>625178.59</v>
          </cell>
          <cell r="X202">
            <v>731765586.55999982</v>
          </cell>
          <cell r="Y202">
            <v>21060512.809998155</v>
          </cell>
        </row>
        <row r="203">
          <cell r="A203">
            <v>43282</v>
          </cell>
          <cell r="B203">
            <v>21060512.809998155</v>
          </cell>
          <cell r="C203">
            <v>530981698.49000001</v>
          </cell>
          <cell r="D203">
            <v>16463.68</v>
          </cell>
          <cell r="E203">
            <v>530998162.17000002</v>
          </cell>
          <cell r="F203">
            <v>2442742.4900000002</v>
          </cell>
          <cell r="G203">
            <v>22686325.75</v>
          </cell>
          <cell r="H203">
            <v>168309743.81</v>
          </cell>
          <cell r="I203">
            <v>2044819.56</v>
          </cell>
          <cell r="J203">
            <v>170354563.37</v>
          </cell>
          <cell r="L203">
            <v>698061.55</v>
          </cell>
          <cell r="M203">
            <v>727179855.33000004</v>
          </cell>
          <cell r="N203">
            <v>3702601.83</v>
          </cell>
          <cell r="O203">
            <v>58.01</v>
          </cell>
          <cell r="P203">
            <v>3702659.84</v>
          </cell>
          <cell r="Q203">
            <v>531223841.86000001</v>
          </cell>
          <cell r="R203">
            <v>112620566.53</v>
          </cell>
          <cell r="S203">
            <v>643844408.38999999</v>
          </cell>
          <cell r="T203">
            <v>27536160.98</v>
          </cell>
          <cell r="U203">
            <v>45958026.560000002</v>
          </cell>
          <cell r="V203">
            <v>698061.55</v>
          </cell>
          <cell r="W203">
            <v>755222.42</v>
          </cell>
          <cell r="X203">
            <v>722494539.73999989</v>
          </cell>
          <cell r="Y203">
            <v>25745828.399998307</v>
          </cell>
        </row>
        <row r="204">
          <cell r="A204">
            <v>43313</v>
          </cell>
          <cell r="B204">
            <v>25745828.399998307</v>
          </cell>
          <cell r="C204">
            <v>529278329.16000003</v>
          </cell>
          <cell r="D204">
            <v>1392.19</v>
          </cell>
          <cell r="E204">
            <v>529279721.35000002</v>
          </cell>
          <cell r="F204">
            <v>2673476.6</v>
          </cell>
          <cell r="G204">
            <v>23184062.689999998</v>
          </cell>
          <cell r="H204">
            <v>171553625.28999999</v>
          </cell>
          <cell r="I204">
            <v>1925522.74</v>
          </cell>
          <cell r="J204">
            <v>173479148.03</v>
          </cell>
          <cell r="L204">
            <v>773726.45</v>
          </cell>
          <cell r="M204">
            <v>729390135.12000012</v>
          </cell>
          <cell r="N204">
            <v>3648618.94</v>
          </cell>
          <cell r="O204">
            <v>22.29</v>
          </cell>
          <cell r="P204">
            <v>3648641.23</v>
          </cell>
          <cell r="Q204">
            <v>522720213.80000001</v>
          </cell>
          <cell r="R204">
            <v>124878341.67</v>
          </cell>
          <cell r="S204">
            <v>647598555.47000003</v>
          </cell>
          <cell r="T204">
            <v>30378045.16</v>
          </cell>
          <cell r="U204">
            <v>55693522.469999999</v>
          </cell>
          <cell r="V204">
            <v>773726.45</v>
          </cell>
          <cell r="W204">
            <v>896397.22</v>
          </cell>
          <cell r="X204">
            <v>738988888.00000012</v>
          </cell>
          <cell r="Y204">
            <v>16147075.519998312</v>
          </cell>
        </row>
        <row r="205">
          <cell r="A205">
            <v>43344</v>
          </cell>
          <cell r="B205">
            <v>16147075.519998312</v>
          </cell>
          <cell r="C205">
            <v>527782884.38999999</v>
          </cell>
          <cell r="D205">
            <v>1982.96</v>
          </cell>
          <cell r="E205">
            <v>527784867.34999996</v>
          </cell>
          <cell r="F205">
            <v>1860214.29</v>
          </cell>
          <cell r="G205">
            <v>42377357.699999996</v>
          </cell>
          <cell r="H205">
            <v>189402854.97999999</v>
          </cell>
          <cell r="I205">
            <v>3465601.52</v>
          </cell>
          <cell r="J205">
            <v>192868456.5</v>
          </cell>
          <cell r="L205">
            <v>1499279.34</v>
          </cell>
          <cell r="M205">
            <v>766390175.18000007</v>
          </cell>
          <cell r="N205">
            <v>3845724.15</v>
          </cell>
          <cell r="O205">
            <v>0.09</v>
          </cell>
          <cell r="P205">
            <v>3845724.2399999998</v>
          </cell>
          <cell r="Q205">
            <v>548688753.00999999</v>
          </cell>
          <cell r="R205">
            <v>114096207.77</v>
          </cell>
          <cell r="S205">
            <v>662784960.77999997</v>
          </cell>
          <cell r="T205">
            <v>17135558.100000001</v>
          </cell>
          <cell r="U205">
            <v>76812288.340000004</v>
          </cell>
          <cell r="V205">
            <v>1499279.34</v>
          </cell>
          <cell r="W205">
            <v>1642438.11</v>
          </cell>
          <cell r="X205">
            <v>763720248.91000009</v>
          </cell>
          <cell r="Y205">
            <v>18817001.789998293</v>
          </cell>
        </row>
        <row r="206">
          <cell r="A206">
            <v>43374</v>
          </cell>
          <cell r="B206">
            <v>18817001.789998293</v>
          </cell>
          <cell r="C206">
            <v>526231538.66999996</v>
          </cell>
          <cell r="D206">
            <v>7569.97</v>
          </cell>
          <cell r="E206">
            <v>526239108.63999999</v>
          </cell>
          <cell r="F206">
            <v>3024783.37</v>
          </cell>
          <cell r="G206">
            <v>26991349.539999999</v>
          </cell>
          <cell r="H206">
            <v>283896558.62</v>
          </cell>
          <cell r="I206">
            <v>2596388.92</v>
          </cell>
          <cell r="J206">
            <v>286492947.54000002</v>
          </cell>
          <cell r="L206">
            <v>2502785.2599999998</v>
          </cell>
          <cell r="M206">
            <v>845250974.3499999</v>
          </cell>
          <cell r="N206">
            <v>3697692.77</v>
          </cell>
          <cell r="O206">
            <v>213.51</v>
          </cell>
          <cell r="P206">
            <v>3697906.28</v>
          </cell>
          <cell r="Q206">
            <v>529392035.36000001</v>
          </cell>
          <cell r="R206">
            <v>124373313.28</v>
          </cell>
          <cell r="S206">
            <v>653765348.63999999</v>
          </cell>
          <cell r="T206">
            <v>24001185.870000001</v>
          </cell>
          <cell r="U206">
            <v>158410678.36000001</v>
          </cell>
          <cell r="V206">
            <v>2502785.2599999998</v>
          </cell>
          <cell r="W206">
            <v>2491993.0699999998</v>
          </cell>
          <cell r="X206">
            <v>844869897.48000002</v>
          </cell>
          <cell r="Y206">
            <v>19198078.659998178</v>
          </cell>
        </row>
        <row r="207">
          <cell r="A207">
            <v>43405</v>
          </cell>
          <cell r="B207">
            <v>19198078.659998178</v>
          </cell>
          <cell r="C207">
            <v>526303382.14000005</v>
          </cell>
          <cell r="D207">
            <v>2461.61</v>
          </cell>
          <cell r="E207">
            <v>526305843.75000006</v>
          </cell>
          <cell r="F207">
            <v>5324604.1399999997</v>
          </cell>
          <cell r="G207">
            <v>16376120.26</v>
          </cell>
          <cell r="H207">
            <v>218217941.69</v>
          </cell>
          <cell r="I207">
            <v>3103529.12</v>
          </cell>
          <cell r="J207">
            <v>221321470.81</v>
          </cell>
          <cell r="L207">
            <v>1336783.1200000001</v>
          </cell>
          <cell r="M207">
            <v>770664822.08000004</v>
          </cell>
          <cell r="N207">
            <v>3676214.78</v>
          </cell>
          <cell r="O207">
            <v>69.239999999999995</v>
          </cell>
          <cell r="P207">
            <v>3676284.02</v>
          </cell>
          <cell r="Q207">
            <v>526673822.14999998</v>
          </cell>
          <cell r="R207">
            <v>131882082.5</v>
          </cell>
          <cell r="S207">
            <v>658555904.64999998</v>
          </cell>
          <cell r="T207">
            <v>18145164.800000001</v>
          </cell>
          <cell r="U207">
            <v>87738747.890000001</v>
          </cell>
          <cell r="V207">
            <v>1336783.1200000001</v>
          </cell>
          <cell r="W207">
            <v>1367807.55</v>
          </cell>
          <cell r="X207">
            <v>770820692.02999985</v>
          </cell>
          <cell r="Y207">
            <v>19042208.709998369</v>
          </cell>
        </row>
        <row r="208">
          <cell r="A208">
            <v>43435</v>
          </cell>
          <cell r="B208">
            <v>19042208.709998369</v>
          </cell>
          <cell r="C208">
            <v>534905228.17000002</v>
          </cell>
          <cell r="D208">
            <v>13683.2</v>
          </cell>
          <cell r="E208">
            <v>534918911.37</v>
          </cell>
          <cell r="F208">
            <v>2353940.77</v>
          </cell>
          <cell r="G208">
            <v>16563411.699999999</v>
          </cell>
          <cell r="H208">
            <v>192828109.31</v>
          </cell>
          <cell r="I208">
            <v>2477468.7999999998</v>
          </cell>
          <cell r="J208">
            <v>195305578.11000001</v>
          </cell>
          <cell r="L208">
            <v>767130.86</v>
          </cell>
          <cell r="M208">
            <v>749908972.81000006</v>
          </cell>
          <cell r="N208">
            <v>3670157.69</v>
          </cell>
          <cell r="O208">
            <v>49.76</v>
          </cell>
          <cell r="P208">
            <v>3670207.4499999997</v>
          </cell>
          <cell r="Q208">
            <v>526370208.32999998</v>
          </cell>
          <cell r="R208">
            <v>125154299.75</v>
          </cell>
          <cell r="S208">
            <v>651524508.07999992</v>
          </cell>
          <cell r="T208">
            <v>20626798.030000001</v>
          </cell>
          <cell r="U208">
            <v>65784554.310000002</v>
          </cell>
          <cell r="V208">
            <v>767130.86</v>
          </cell>
          <cell r="W208">
            <v>911552.92</v>
          </cell>
          <cell r="X208">
            <v>743284751.64999986</v>
          </cell>
          <cell r="Y208">
            <v>25666429.869998574</v>
          </cell>
        </row>
        <row r="209">
          <cell r="A209">
            <v>43466</v>
          </cell>
          <cell r="B209">
            <v>25666429.869998574</v>
          </cell>
          <cell r="C209">
            <v>510131419.20999998</v>
          </cell>
          <cell r="D209">
            <v>3797.51</v>
          </cell>
          <cell r="E209">
            <v>510135216.71999997</v>
          </cell>
          <cell r="F209">
            <v>2405755.21</v>
          </cell>
          <cell r="G209">
            <v>21416000.539999999</v>
          </cell>
          <cell r="H209">
            <v>250271868.72</v>
          </cell>
          <cell r="I209">
            <v>2765287.29</v>
          </cell>
          <cell r="J209">
            <v>253037156.00999999</v>
          </cell>
          <cell r="L209">
            <v>626783.61</v>
          </cell>
          <cell r="M209">
            <v>787620912.09000003</v>
          </cell>
          <cell r="N209">
            <v>2627483.8199999998</v>
          </cell>
          <cell r="O209">
            <v>77.84</v>
          </cell>
          <cell r="P209">
            <v>2627561.6599999997</v>
          </cell>
          <cell r="Q209">
            <v>517975549.66000003</v>
          </cell>
          <cell r="R209">
            <v>132074226.34999999</v>
          </cell>
          <cell r="S209">
            <v>650049776.00999999</v>
          </cell>
          <cell r="T209">
            <v>22637358.600000001</v>
          </cell>
          <cell r="U209">
            <v>117637041.59999999</v>
          </cell>
          <cell r="V209">
            <v>626783.61</v>
          </cell>
          <cell r="W209">
            <v>848404.61</v>
          </cell>
          <cell r="X209">
            <v>794426926.09000003</v>
          </cell>
          <cell r="Y209">
            <v>18860415.869998574</v>
          </cell>
        </row>
        <row r="210">
          <cell r="A210">
            <v>43497</v>
          </cell>
          <cell r="B210">
            <v>18860415.869998574</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18860415.869998574</v>
          </cell>
        </row>
        <row r="211">
          <cell r="A211">
            <v>43525</v>
          </cell>
          <cell r="B211">
            <v>18860415.869998574</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18860415.869998574</v>
          </cell>
        </row>
        <row r="212">
          <cell r="A212">
            <v>43556</v>
          </cell>
          <cell r="B212">
            <v>18860415.869998574</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18860415.869998574</v>
          </cell>
        </row>
        <row r="213">
          <cell r="A213">
            <v>43586</v>
          </cell>
          <cell r="B213">
            <v>18860415.869998574</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18860415.869998574</v>
          </cell>
        </row>
        <row r="214">
          <cell r="A214">
            <v>43617</v>
          </cell>
          <cell r="B214">
            <v>18860415.869998574</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18860415.869998574</v>
          </cell>
        </row>
        <row r="215">
          <cell r="A215">
            <v>43647</v>
          </cell>
          <cell r="B215">
            <v>18860415.869998574</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18860415.869998574</v>
          </cell>
        </row>
        <row r="216">
          <cell r="A216">
            <v>43678</v>
          </cell>
          <cell r="B216">
            <v>18860415.869998574</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18860415.869998574</v>
          </cell>
        </row>
        <row r="217">
          <cell r="A217">
            <v>43709</v>
          </cell>
          <cell r="B217">
            <v>18860415.869998574</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18860415.869998574</v>
          </cell>
        </row>
        <row r="218">
          <cell r="A218">
            <v>43739</v>
          </cell>
          <cell r="B218">
            <v>18860415.869998574</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18860415.869998574</v>
          </cell>
        </row>
        <row r="219">
          <cell r="A219">
            <v>43770</v>
          </cell>
          <cell r="B219">
            <v>18860415.869998574</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18860415.869998574</v>
          </cell>
        </row>
        <row r="220">
          <cell r="A220">
            <v>43800</v>
          </cell>
          <cell r="B220">
            <v>18860415.869998574</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18860415.869998574</v>
          </cell>
        </row>
        <row r="221">
          <cell r="A221">
            <v>43831</v>
          </cell>
          <cell r="B221">
            <v>18860415.869998574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18860415.869998574</v>
          </cell>
        </row>
        <row r="222">
          <cell r="A222">
            <v>43862</v>
          </cell>
          <cell r="B222">
            <v>18860415.869998574</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18860415.869998574</v>
          </cell>
        </row>
        <row r="223">
          <cell r="A223">
            <v>43891</v>
          </cell>
          <cell r="B223">
            <v>18860415.869998574</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18860415.869998574</v>
          </cell>
        </row>
        <row r="224">
          <cell r="A224">
            <v>43922</v>
          </cell>
          <cell r="B224">
            <v>18860415.869998574</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18860415.869998574</v>
          </cell>
        </row>
        <row r="225">
          <cell r="A225">
            <v>43952</v>
          </cell>
          <cell r="B225">
            <v>18860415.869998574</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18860415.869998574</v>
          </cell>
        </row>
        <row r="226">
          <cell r="A226">
            <v>43983</v>
          </cell>
          <cell r="B226">
            <v>18860415.869998574</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18860415.869998574</v>
          </cell>
        </row>
        <row r="227">
          <cell r="A227">
            <v>44013</v>
          </cell>
          <cell r="B227">
            <v>18860415.869998574</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18860415.869998574</v>
          </cell>
        </row>
        <row r="228">
          <cell r="A228">
            <v>44044</v>
          </cell>
          <cell r="B228">
            <v>18860415.869998574</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18860415.869998574</v>
          </cell>
        </row>
        <row r="229">
          <cell r="A229">
            <v>44075</v>
          </cell>
          <cell r="B229">
            <v>18860415.869998574</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18860415.869998574</v>
          </cell>
        </row>
        <row r="230">
          <cell r="A230">
            <v>44105</v>
          </cell>
          <cell r="B230">
            <v>18860415.869998574</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18860415.869998574</v>
          </cell>
        </row>
        <row r="231">
          <cell r="A231">
            <v>44136</v>
          </cell>
          <cell r="B231">
            <v>18860415.869998574</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18860415.869998574</v>
          </cell>
        </row>
        <row r="232">
          <cell r="A232">
            <v>44166</v>
          </cell>
          <cell r="B232">
            <v>18860415.869998574</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18860415.869998574</v>
          </cell>
        </row>
        <row r="233">
          <cell r="A233">
            <v>44197</v>
          </cell>
          <cell r="B233">
            <v>18860415.869998574</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18860415.869998574</v>
          </cell>
        </row>
        <row r="234">
          <cell r="A234">
            <v>44228</v>
          </cell>
          <cell r="B234">
            <v>18860415.869998574</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18860415.869998574</v>
          </cell>
        </row>
        <row r="235">
          <cell r="A235">
            <v>44256</v>
          </cell>
          <cell r="B235">
            <v>18860415.869998574</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18860415.869998574</v>
          </cell>
        </row>
        <row r="236">
          <cell r="A236">
            <v>44287</v>
          </cell>
          <cell r="B236">
            <v>18860415.869998574</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18860415.869998574</v>
          </cell>
        </row>
        <row r="237">
          <cell r="A237">
            <v>44317</v>
          </cell>
          <cell r="B237">
            <v>18860415.869998574</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18860415.869998574</v>
          </cell>
        </row>
        <row r="238">
          <cell r="A238">
            <v>44348</v>
          </cell>
          <cell r="B238">
            <v>18860415.869998574</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18860415.869998574</v>
          </cell>
        </row>
        <row r="239">
          <cell r="A239">
            <v>44378</v>
          </cell>
          <cell r="B239">
            <v>18860415.869998574</v>
          </cell>
          <cell r="C239">
            <v>0</v>
          </cell>
          <cell r="D239">
            <v>0</v>
          </cell>
          <cell r="E239">
            <v>0</v>
          </cell>
          <cell r="F239">
            <v>0</v>
          </cell>
          <cell r="G239">
            <v>0</v>
          </cell>
          <cell r="H239">
            <v>0</v>
          </cell>
          <cell r="I239">
            <v>0</v>
          </cell>
          <cell r="J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18860415.869998574</v>
          </cell>
        </row>
        <row r="240">
          <cell r="A240">
            <v>44409</v>
          </cell>
          <cell r="B240">
            <v>18860415.869998574</v>
          </cell>
          <cell r="C240">
            <v>0</v>
          </cell>
          <cell r="D240">
            <v>0</v>
          </cell>
          <cell r="E240">
            <v>0</v>
          </cell>
          <cell r="F240">
            <v>0</v>
          </cell>
          <cell r="G240">
            <v>0</v>
          </cell>
          <cell r="H240">
            <v>0</v>
          </cell>
          <cell r="I240">
            <v>0</v>
          </cell>
          <cell r="J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18860415.869998574</v>
          </cell>
        </row>
        <row r="241">
          <cell r="A241">
            <v>44440</v>
          </cell>
          <cell r="B241">
            <v>18860415.869998574</v>
          </cell>
          <cell r="C241">
            <v>0</v>
          </cell>
          <cell r="D241">
            <v>0</v>
          </cell>
          <cell r="E241">
            <v>0</v>
          </cell>
          <cell r="F241">
            <v>0</v>
          </cell>
          <cell r="G241">
            <v>0</v>
          </cell>
          <cell r="H241">
            <v>0</v>
          </cell>
          <cell r="I241">
            <v>0</v>
          </cell>
          <cell r="J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18860415.869998574</v>
          </cell>
        </row>
        <row r="242">
          <cell r="A242">
            <v>44470</v>
          </cell>
          <cell r="B242">
            <v>18860415.869998574</v>
          </cell>
          <cell r="C242">
            <v>0</v>
          </cell>
          <cell r="D242">
            <v>0</v>
          </cell>
          <cell r="E242">
            <v>0</v>
          </cell>
          <cell r="F242">
            <v>0</v>
          </cell>
          <cell r="G242">
            <v>0</v>
          </cell>
          <cell r="H242">
            <v>0</v>
          </cell>
          <cell r="I242">
            <v>0</v>
          </cell>
          <cell r="J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18860415.869998574</v>
          </cell>
        </row>
        <row r="243">
          <cell r="A243">
            <v>44501</v>
          </cell>
          <cell r="B243">
            <v>18860415.869998574</v>
          </cell>
          <cell r="C243">
            <v>0</v>
          </cell>
          <cell r="D243">
            <v>0</v>
          </cell>
          <cell r="E243">
            <v>0</v>
          </cell>
          <cell r="F243">
            <v>0</v>
          </cell>
          <cell r="G243">
            <v>0</v>
          </cell>
          <cell r="H243">
            <v>0</v>
          </cell>
          <cell r="I243">
            <v>0</v>
          </cell>
          <cell r="J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18860415.869998574</v>
          </cell>
        </row>
        <row r="244">
          <cell r="A244">
            <v>44531</v>
          </cell>
          <cell r="B244">
            <v>18860415.869998574</v>
          </cell>
          <cell r="C244">
            <v>0</v>
          </cell>
          <cell r="D244">
            <v>0</v>
          </cell>
          <cell r="E244">
            <v>0</v>
          </cell>
          <cell r="F244">
            <v>0</v>
          </cell>
          <cell r="G244">
            <v>0</v>
          </cell>
          <cell r="H244">
            <v>0</v>
          </cell>
          <cell r="I244">
            <v>0</v>
          </cell>
          <cell r="J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18860415.869998574</v>
          </cell>
        </row>
        <row r="245">
          <cell r="A245">
            <v>44562</v>
          </cell>
          <cell r="B245">
            <v>18860415.869998574</v>
          </cell>
          <cell r="C245">
            <v>0</v>
          </cell>
          <cell r="D245">
            <v>0</v>
          </cell>
          <cell r="E245">
            <v>0</v>
          </cell>
          <cell r="F245">
            <v>0</v>
          </cell>
          <cell r="G245">
            <v>0</v>
          </cell>
          <cell r="H245">
            <v>0</v>
          </cell>
          <cell r="I245">
            <v>0</v>
          </cell>
          <cell r="J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18860415.869998574</v>
          </cell>
        </row>
        <row r="246">
          <cell r="A246">
            <v>44593</v>
          </cell>
          <cell r="B246">
            <v>18860415.869998574</v>
          </cell>
          <cell r="C246">
            <v>0</v>
          </cell>
          <cell r="D246">
            <v>0</v>
          </cell>
          <cell r="E246">
            <v>0</v>
          </cell>
          <cell r="F246">
            <v>0</v>
          </cell>
          <cell r="G246">
            <v>0</v>
          </cell>
          <cell r="H246">
            <v>0</v>
          </cell>
          <cell r="I246">
            <v>0</v>
          </cell>
          <cell r="J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18860415.869998574</v>
          </cell>
        </row>
        <row r="247">
          <cell r="A247">
            <v>44621</v>
          </cell>
          <cell r="B247">
            <v>18860415.869998574</v>
          </cell>
          <cell r="C247">
            <v>0</v>
          </cell>
          <cell r="D247">
            <v>0</v>
          </cell>
          <cell r="E247">
            <v>0</v>
          </cell>
          <cell r="F247">
            <v>0</v>
          </cell>
          <cell r="G247">
            <v>0</v>
          </cell>
          <cell r="H247">
            <v>0</v>
          </cell>
          <cell r="I247">
            <v>0</v>
          </cell>
          <cell r="J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18860415.869998574</v>
          </cell>
        </row>
        <row r="248">
          <cell r="A248">
            <v>44652</v>
          </cell>
          <cell r="B248">
            <v>18860415.869998574</v>
          </cell>
          <cell r="C248">
            <v>0</v>
          </cell>
          <cell r="D248">
            <v>0</v>
          </cell>
          <cell r="E248">
            <v>0</v>
          </cell>
          <cell r="F248">
            <v>0</v>
          </cell>
          <cell r="G248">
            <v>0</v>
          </cell>
          <cell r="H248">
            <v>0</v>
          </cell>
          <cell r="I248">
            <v>0</v>
          </cell>
          <cell r="J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18860415.869998574</v>
          </cell>
        </row>
        <row r="249">
          <cell r="A249">
            <v>44682</v>
          </cell>
          <cell r="B249">
            <v>18860415.869998574</v>
          </cell>
          <cell r="C249">
            <v>0</v>
          </cell>
          <cell r="D249">
            <v>0</v>
          </cell>
          <cell r="E249">
            <v>0</v>
          </cell>
          <cell r="F249">
            <v>0</v>
          </cell>
          <cell r="G249">
            <v>0</v>
          </cell>
          <cell r="H249">
            <v>0</v>
          </cell>
          <cell r="I249">
            <v>0</v>
          </cell>
          <cell r="J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18860415.869998574</v>
          </cell>
        </row>
        <row r="250">
          <cell r="A250">
            <v>44713</v>
          </cell>
          <cell r="B250">
            <v>18860415.869998574</v>
          </cell>
          <cell r="C250">
            <v>0</v>
          </cell>
          <cell r="D250">
            <v>0</v>
          </cell>
          <cell r="E250">
            <v>0</v>
          </cell>
          <cell r="F250">
            <v>0</v>
          </cell>
          <cell r="G250">
            <v>0</v>
          </cell>
          <cell r="H250">
            <v>0</v>
          </cell>
          <cell r="I250">
            <v>0</v>
          </cell>
          <cell r="J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18860415.869998574</v>
          </cell>
        </row>
        <row r="251">
          <cell r="A251">
            <v>44743</v>
          </cell>
          <cell r="B251">
            <v>18860415.869998574</v>
          </cell>
          <cell r="C251">
            <v>0</v>
          </cell>
          <cell r="D251">
            <v>0</v>
          </cell>
          <cell r="E251">
            <v>0</v>
          </cell>
          <cell r="F251">
            <v>0</v>
          </cell>
          <cell r="G251">
            <v>0</v>
          </cell>
          <cell r="H251">
            <v>0</v>
          </cell>
          <cell r="I251">
            <v>0</v>
          </cell>
          <cell r="J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18860415.869998574</v>
          </cell>
        </row>
        <row r="252">
          <cell r="A252">
            <v>44774</v>
          </cell>
          <cell r="B252">
            <v>18860415.869998574</v>
          </cell>
          <cell r="C252">
            <v>0</v>
          </cell>
          <cell r="D252">
            <v>0</v>
          </cell>
          <cell r="E252">
            <v>0</v>
          </cell>
          <cell r="F252">
            <v>0</v>
          </cell>
          <cell r="G252">
            <v>0</v>
          </cell>
          <cell r="H252">
            <v>0</v>
          </cell>
          <cell r="I252">
            <v>0</v>
          </cell>
          <cell r="J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18860415.869998574</v>
          </cell>
        </row>
        <row r="253">
          <cell r="A253">
            <v>44805</v>
          </cell>
          <cell r="B253">
            <v>18860415.869998574</v>
          </cell>
          <cell r="C253">
            <v>0</v>
          </cell>
          <cell r="D253">
            <v>0</v>
          </cell>
          <cell r="E253">
            <v>0</v>
          </cell>
          <cell r="F253">
            <v>0</v>
          </cell>
          <cell r="G253">
            <v>0</v>
          </cell>
          <cell r="H253">
            <v>0</v>
          </cell>
          <cell r="I253">
            <v>0</v>
          </cell>
          <cell r="J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18860415.869998574</v>
          </cell>
        </row>
        <row r="254">
          <cell r="A254">
            <v>44835</v>
          </cell>
          <cell r="B254">
            <v>18860415.869998574</v>
          </cell>
          <cell r="C254">
            <v>0</v>
          </cell>
          <cell r="D254">
            <v>0</v>
          </cell>
          <cell r="E254">
            <v>0</v>
          </cell>
          <cell r="F254">
            <v>0</v>
          </cell>
          <cell r="G254">
            <v>0</v>
          </cell>
          <cell r="H254">
            <v>0</v>
          </cell>
          <cell r="I254">
            <v>0</v>
          </cell>
          <cell r="J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18860415.869998574</v>
          </cell>
        </row>
        <row r="255">
          <cell r="A255">
            <v>44866</v>
          </cell>
          <cell r="B255">
            <v>18860415.869998574</v>
          </cell>
          <cell r="C255">
            <v>0</v>
          </cell>
          <cell r="D255">
            <v>0</v>
          </cell>
          <cell r="E255">
            <v>0</v>
          </cell>
          <cell r="F255">
            <v>0</v>
          </cell>
          <cell r="G255">
            <v>0</v>
          </cell>
          <cell r="H255">
            <v>0</v>
          </cell>
          <cell r="I255">
            <v>0</v>
          </cell>
          <cell r="J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18860415.869998574</v>
          </cell>
        </row>
        <row r="256">
          <cell r="A256">
            <v>44896</v>
          </cell>
          <cell r="B256">
            <v>18860415.869998574</v>
          </cell>
          <cell r="C256">
            <v>0</v>
          </cell>
          <cell r="D256">
            <v>0</v>
          </cell>
          <cell r="E256">
            <v>0</v>
          </cell>
          <cell r="F256">
            <v>0</v>
          </cell>
          <cell r="G256">
            <v>0</v>
          </cell>
          <cell r="H256">
            <v>0</v>
          </cell>
          <cell r="I256">
            <v>0</v>
          </cell>
          <cell r="J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18860415.869998574</v>
          </cell>
        </row>
        <row r="257">
          <cell r="A257">
            <v>44927</v>
          </cell>
          <cell r="B257">
            <v>18860415.869998574</v>
          </cell>
          <cell r="C257">
            <v>0</v>
          </cell>
          <cell r="D257">
            <v>0</v>
          </cell>
          <cell r="E257">
            <v>0</v>
          </cell>
          <cell r="F257">
            <v>0</v>
          </cell>
          <cell r="G257">
            <v>0</v>
          </cell>
          <cell r="H257">
            <v>0</v>
          </cell>
          <cell r="I257">
            <v>0</v>
          </cell>
          <cell r="J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18860415.869998574</v>
          </cell>
        </row>
        <row r="258">
          <cell r="A258">
            <v>44958</v>
          </cell>
          <cell r="B258">
            <v>18860415.869998574</v>
          </cell>
          <cell r="C258">
            <v>0</v>
          </cell>
          <cell r="D258">
            <v>0</v>
          </cell>
          <cell r="E258">
            <v>0</v>
          </cell>
          <cell r="F258">
            <v>0</v>
          </cell>
          <cell r="G258">
            <v>0</v>
          </cell>
          <cell r="H258">
            <v>0</v>
          </cell>
          <cell r="I258">
            <v>0</v>
          </cell>
          <cell r="J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18860415.869998574</v>
          </cell>
        </row>
        <row r="259">
          <cell r="A259">
            <v>44986</v>
          </cell>
          <cell r="B259">
            <v>18860415.869998574</v>
          </cell>
          <cell r="C259">
            <v>0</v>
          </cell>
          <cell r="D259">
            <v>0</v>
          </cell>
          <cell r="E259">
            <v>0</v>
          </cell>
          <cell r="F259">
            <v>0</v>
          </cell>
          <cell r="G259">
            <v>0</v>
          </cell>
          <cell r="H259">
            <v>0</v>
          </cell>
          <cell r="I259">
            <v>0</v>
          </cell>
          <cell r="J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18860415.869998574</v>
          </cell>
        </row>
        <row r="260">
          <cell r="A260">
            <v>45017</v>
          </cell>
          <cell r="B260">
            <v>18860415.869998574</v>
          </cell>
          <cell r="C260">
            <v>0</v>
          </cell>
          <cell r="D260">
            <v>0</v>
          </cell>
          <cell r="E260">
            <v>0</v>
          </cell>
          <cell r="F260">
            <v>0</v>
          </cell>
          <cell r="G260">
            <v>0</v>
          </cell>
          <cell r="H260">
            <v>0</v>
          </cell>
          <cell r="I260">
            <v>0</v>
          </cell>
          <cell r="J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18860415.869998574</v>
          </cell>
        </row>
        <row r="261">
          <cell r="A261">
            <v>45047</v>
          </cell>
          <cell r="B261">
            <v>18860415.869998574</v>
          </cell>
          <cell r="C261">
            <v>0</v>
          </cell>
          <cell r="D261">
            <v>0</v>
          </cell>
          <cell r="E261">
            <v>0</v>
          </cell>
          <cell r="F261">
            <v>0</v>
          </cell>
          <cell r="G261">
            <v>0</v>
          </cell>
          <cell r="H261">
            <v>0</v>
          </cell>
          <cell r="I261">
            <v>0</v>
          </cell>
          <cell r="J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18860415.869998574</v>
          </cell>
        </row>
        <row r="262">
          <cell r="A262">
            <v>45078</v>
          </cell>
          <cell r="B262">
            <v>18860415.869998574</v>
          </cell>
          <cell r="C262">
            <v>0</v>
          </cell>
          <cell r="D262">
            <v>0</v>
          </cell>
          <cell r="E262">
            <v>0</v>
          </cell>
          <cell r="F262">
            <v>0</v>
          </cell>
          <cell r="G262">
            <v>0</v>
          </cell>
          <cell r="H262">
            <v>0</v>
          </cell>
          <cell r="I262">
            <v>0</v>
          </cell>
          <cell r="J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18860415.869998574</v>
          </cell>
        </row>
        <row r="263">
          <cell r="A263">
            <v>45108</v>
          </cell>
          <cell r="B263">
            <v>18860415.869998574</v>
          </cell>
          <cell r="C263">
            <v>0</v>
          </cell>
          <cell r="D263">
            <v>0</v>
          </cell>
          <cell r="E263">
            <v>0</v>
          </cell>
          <cell r="F263">
            <v>0</v>
          </cell>
          <cell r="G263">
            <v>0</v>
          </cell>
          <cell r="H263">
            <v>0</v>
          </cell>
          <cell r="I263">
            <v>0</v>
          </cell>
          <cell r="J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18860415.869998574</v>
          </cell>
        </row>
        <row r="264">
          <cell r="A264">
            <v>45139</v>
          </cell>
          <cell r="B264">
            <v>18860415.869998574</v>
          </cell>
          <cell r="C264">
            <v>0</v>
          </cell>
          <cell r="D264">
            <v>0</v>
          </cell>
          <cell r="E264">
            <v>0</v>
          </cell>
          <cell r="F264">
            <v>0</v>
          </cell>
          <cell r="G264">
            <v>0</v>
          </cell>
          <cell r="H264">
            <v>0</v>
          </cell>
          <cell r="I264">
            <v>0</v>
          </cell>
          <cell r="J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18860415.869998574</v>
          </cell>
        </row>
        <row r="265">
          <cell r="A265">
            <v>45170</v>
          </cell>
          <cell r="B265">
            <v>18860415.869998574</v>
          </cell>
          <cell r="C265">
            <v>0</v>
          </cell>
          <cell r="D265">
            <v>0</v>
          </cell>
          <cell r="E265">
            <v>0</v>
          </cell>
          <cell r="F265">
            <v>0</v>
          </cell>
          <cell r="G265">
            <v>0</v>
          </cell>
          <cell r="H265">
            <v>0</v>
          </cell>
          <cell r="I265">
            <v>0</v>
          </cell>
          <cell r="J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18860415.869998574</v>
          </cell>
        </row>
        <row r="266">
          <cell r="A266">
            <v>45200</v>
          </cell>
          <cell r="B266">
            <v>18860415.869998574</v>
          </cell>
          <cell r="C266">
            <v>0</v>
          </cell>
          <cell r="D266">
            <v>0</v>
          </cell>
          <cell r="E266">
            <v>0</v>
          </cell>
          <cell r="F266">
            <v>0</v>
          </cell>
          <cell r="G266">
            <v>0</v>
          </cell>
          <cell r="H266">
            <v>0</v>
          </cell>
          <cell r="I266">
            <v>0</v>
          </cell>
          <cell r="J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18860415.869998574</v>
          </cell>
        </row>
        <row r="267">
          <cell r="A267">
            <v>45231</v>
          </cell>
          <cell r="B267">
            <v>18860415.869998574</v>
          </cell>
          <cell r="C267">
            <v>0</v>
          </cell>
          <cell r="D267">
            <v>0</v>
          </cell>
          <cell r="E267">
            <v>0</v>
          </cell>
          <cell r="F267">
            <v>0</v>
          </cell>
          <cell r="G267">
            <v>0</v>
          </cell>
          <cell r="H267">
            <v>0</v>
          </cell>
          <cell r="I267">
            <v>0</v>
          </cell>
          <cell r="J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18860415.869998574</v>
          </cell>
        </row>
        <row r="268">
          <cell r="A268">
            <v>45261</v>
          </cell>
          <cell r="B268">
            <v>18860415.869998574</v>
          </cell>
          <cell r="C268">
            <v>0</v>
          </cell>
          <cell r="D268">
            <v>0</v>
          </cell>
          <cell r="E268">
            <v>0</v>
          </cell>
          <cell r="F268">
            <v>0</v>
          </cell>
          <cell r="G268">
            <v>0</v>
          </cell>
          <cell r="H268">
            <v>0</v>
          </cell>
          <cell r="I268">
            <v>0</v>
          </cell>
          <cell r="J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18860415.869998574</v>
          </cell>
        </row>
        <row r="269">
          <cell r="A269">
            <v>45292</v>
          </cell>
          <cell r="B269">
            <v>18860415.869998574</v>
          </cell>
          <cell r="C269">
            <v>0</v>
          </cell>
          <cell r="D269">
            <v>0</v>
          </cell>
          <cell r="E269">
            <v>0</v>
          </cell>
          <cell r="F269">
            <v>0</v>
          </cell>
          <cell r="G269">
            <v>0</v>
          </cell>
          <cell r="H269">
            <v>0</v>
          </cell>
          <cell r="I269">
            <v>0</v>
          </cell>
          <cell r="J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18860415.869998574</v>
          </cell>
        </row>
        <row r="270">
          <cell r="A270">
            <v>45323</v>
          </cell>
          <cell r="B270">
            <v>18860415.869998574</v>
          </cell>
          <cell r="C270">
            <v>0</v>
          </cell>
          <cell r="D270">
            <v>0</v>
          </cell>
          <cell r="E270">
            <v>0</v>
          </cell>
          <cell r="F270">
            <v>0</v>
          </cell>
          <cell r="G270">
            <v>0</v>
          </cell>
          <cell r="H270">
            <v>0</v>
          </cell>
          <cell r="I270">
            <v>0</v>
          </cell>
          <cell r="J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18860415.869998574</v>
          </cell>
        </row>
        <row r="271">
          <cell r="A271">
            <v>45352</v>
          </cell>
          <cell r="B271">
            <v>18860415.869998574</v>
          </cell>
          <cell r="C271">
            <v>0</v>
          </cell>
          <cell r="D271">
            <v>0</v>
          </cell>
          <cell r="E271">
            <v>0</v>
          </cell>
          <cell r="F271">
            <v>0</v>
          </cell>
          <cell r="G271">
            <v>0</v>
          </cell>
          <cell r="H271">
            <v>0</v>
          </cell>
          <cell r="I271">
            <v>0</v>
          </cell>
          <cell r="J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18860415.869998574</v>
          </cell>
        </row>
        <row r="272">
          <cell r="A272">
            <v>45383</v>
          </cell>
          <cell r="B272">
            <v>18860415.869998574</v>
          </cell>
          <cell r="C272">
            <v>0</v>
          </cell>
          <cell r="D272">
            <v>0</v>
          </cell>
          <cell r="E272">
            <v>0</v>
          </cell>
          <cell r="F272">
            <v>0</v>
          </cell>
          <cell r="G272">
            <v>0</v>
          </cell>
          <cell r="H272">
            <v>0</v>
          </cell>
          <cell r="I272">
            <v>0</v>
          </cell>
          <cell r="J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18860415.869998574</v>
          </cell>
        </row>
        <row r="273">
          <cell r="A273">
            <v>45413</v>
          </cell>
          <cell r="B273">
            <v>18860415.869998574</v>
          </cell>
          <cell r="C273">
            <v>0</v>
          </cell>
          <cell r="D273">
            <v>0</v>
          </cell>
          <cell r="E273">
            <v>0</v>
          </cell>
          <cell r="F273">
            <v>0</v>
          </cell>
          <cell r="G273">
            <v>0</v>
          </cell>
          <cell r="H273">
            <v>0</v>
          </cell>
          <cell r="I273">
            <v>0</v>
          </cell>
          <cell r="J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18860415.869998574</v>
          </cell>
        </row>
        <row r="274">
          <cell r="A274">
            <v>45444</v>
          </cell>
          <cell r="B274">
            <v>18860415.869998574</v>
          </cell>
          <cell r="C274">
            <v>0</v>
          </cell>
          <cell r="D274">
            <v>0</v>
          </cell>
          <cell r="E274">
            <v>0</v>
          </cell>
          <cell r="F274">
            <v>0</v>
          </cell>
          <cell r="G274">
            <v>0</v>
          </cell>
          <cell r="H274">
            <v>0</v>
          </cell>
          <cell r="I274">
            <v>0</v>
          </cell>
          <cell r="J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18860415.869998574</v>
          </cell>
        </row>
        <row r="275">
          <cell r="A275">
            <v>45474</v>
          </cell>
          <cell r="B275">
            <v>18860415.869998574</v>
          </cell>
          <cell r="C275">
            <v>0</v>
          </cell>
          <cell r="D275">
            <v>0</v>
          </cell>
          <cell r="E275">
            <v>0</v>
          </cell>
          <cell r="F275">
            <v>0</v>
          </cell>
          <cell r="G275">
            <v>0</v>
          </cell>
          <cell r="H275">
            <v>0</v>
          </cell>
          <cell r="I275">
            <v>0</v>
          </cell>
          <cell r="J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18860415.869998574</v>
          </cell>
        </row>
        <row r="276">
          <cell r="A276">
            <v>45505</v>
          </cell>
          <cell r="B276">
            <v>18860415.869998574</v>
          </cell>
          <cell r="C276">
            <v>0</v>
          </cell>
          <cell r="D276">
            <v>0</v>
          </cell>
          <cell r="E276">
            <v>0</v>
          </cell>
          <cell r="F276">
            <v>0</v>
          </cell>
          <cell r="G276">
            <v>0</v>
          </cell>
          <cell r="H276">
            <v>0</v>
          </cell>
          <cell r="I276">
            <v>0</v>
          </cell>
          <cell r="J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18860415.869998574</v>
          </cell>
        </row>
        <row r="277">
          <cell r="A277">
            <v>45536</v>
          </cell>
          <cell r="B277">
            <v>18860415.869998574</v>
          </cell>
          <cell r="C277">
            <v>0</v>
          </cell>
          <cell r="D277">
            <v>0</v>
          </cell>
          <cell r="E277">
            <v>0</v>
          </cell>
          <cell r="F277">
            <v>0</v>
          </cell>
          <cell r="G277">
            <v>0</v>
          </cell>
          <cell r="H277">
            <v>0</v>
          </cell>
          <cell r="I277">
            <v>0</v>
          </cell>
          <cell r="J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18860415.869998574</v>
          </cell>
        </row>
        <row r="278">
          <cell r="A278">
            <v>45566</v>
          </cell>
          <cell r="B278">
            <v>18860415.869998574</v>
          </cell>
          <cell r="C278">
            <v>0</v>
          </cell>
          <cell r="D278">
            <v>0</v>
          </cell>
          <cell r="E278">
            <v>0</v>
          </cell>
          <cell r="F278">
            <v>0</v>
          </cell>
          <cell r="G278">
            <v>0</v>
          </cell>
          <cell r="H278">
            <v>0</v>
          </cell>
          <cell r="I278">
            <v>0</v>
          </cell>
          <cell r="J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18860415.869998574</v>
          </cell>
        </row>
        <row r="279">
          <cell r="A279">
            <v>45597</v>
          </cell>
          <cell r="B279">
            <v>18860415.869998574</v>
          </cell>
          <cell r="C279">
            <v>0</v>
          </cell>
          <cell r="D279">
            <v>0</v>
          </cell>
          <cell r="E279">
            <v>0</v>
          </cell>
          <cell r="F279">
            <v>0</v>
          </cell>
          <cell r="G279">
            <v>0</v>
          </cell>
          <cell r="H279">
            <v>0</v>
          </cell>
          <cell r="I279">
            <v>0</v>
          </cell>
          <cell r="J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18860415.869998574</v>
          </cell>
        </row>
        <row r="280">
          <cell r="A280">
            <v>45627</v>
          </cell>
          <cell r="B280">
            <v>18860415.869998574</v>
          </cell>
          <cell r="C280">
            <v>0</v>
          </cell>
          <cell r="D280">
            <v>0</v>
          </cell>
          <cell r="E280">
            <v>0</v>
          </cell>
          <cell r="F280">
            <v>0</v>
          </cell>
          <cell r="G280">
            <v>0</v>
          </cell>
          <cell r="H280">
            <v>0</v>
          </cell>
          <cell r="I280">
            <v>0</v>
          </cell>
          <cell r="J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18860415.869998574</v>
          </cell>
        </row>
        <row r="281">
          <cell r="A281">
            <v>45658</v>
          </cell>
          <cell r="B281">
            <v>18860415.869998574</v>
          </cell>
          <cell r="C281">
            <v>0</v>
          </cell>
          <cell r="D281">
            <v>0</v>
          </cell>
          <cell r="E281">
            <v>0</v>
          </cell>
          <cell r="F281">
            <v>0</v>
          </cell>
          <cell r="G281">
            <v>0</v>
          </cell>
          <cell r="H281">
            <v>0</v>
          </cell>
          <cell r="I281">
            <v>0</v>
          </cell>
          <cell r="J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18860415.869998574</v>
          </cell>
        </row>
        <row r="282">
          <cell r="A282">
            <v>45689</v>
          </cell>
          <cell r="B282">
            <v>18860415.869998574</v>
          </cell>
          <cell r="C282">
            <v>0</v>
          </cell>
          <cell r="D282">
            <v>0</v>
          </cell>
          <cell r="E282">
            <v>0</v>
          </cell>
          <cell r="F282">
            <v>0</v>
          </cell>
          <cell r="G282">
            <v>0</v>
          </cell>
          <cell r="H282">
            <v>0</v>
          </cell>
          <cell r="I282">
            <v>0</v>
          </cell>
          <cell r="J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18860415.869998574</v>
          </cell>
        </row>
        <row r="283">
          <cell r="A283">
            <v>45717</v>
          </cell>
          <cell r="B283">
            <v>18860415.869998574</v>
          </cell>
          <cell r="C283">
            <v>0</v>
          </cell>
          <cell r="D283">
            <v>0</v>
          </cell>
          <cell r="E283">
            <v>0</v>
          </cell>
          <cell r="F283">
            <v>0</v>
          </cell>
          <cell r="G283">
            <v>0</v>
          </cell>
          <cell r="H283">
            <v>0</v>
          </cell>
          <cell r="I283">
            <v>0</v>
          </cell>
          <cell r="J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18860415.869998574</v>
          </cell>
        </row>
        <row r="284">
          <cell r="A284">
            <v>45748</v>
          </cell>
          <cell r="B284">
            <v>18860415.869998574</v>
          </cell>
          <cell r="C284">
            <v>0</v>
          </cell>
          <cell r="D284">
            <v>0</v>
          </cell>
          <cell r="E284">
            <v>0</v>
          </cell>
          <cell r="F284">
            <v>0</v>
          </cell>
          <cell r="G284">
            <v>0</v>
          </cell>
          <cell r="H284">
            <v>0</v>
          </cell>
          <cell r="I284">
            <v>0</v>
          </cell>
          <cell r="J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18860415.869998574</v>
          </cell>
        </row>
        <row r="285">
          <cell r="A285">
            <v>45778</v>
          </cell>
          <cell r="B285">
            <v>18860415.869998574</v>
          </cell>
          <cell r="C285">
            <v>0</v>
          </cell>
          <cell r="D285">
            <v>0</v>
          </cell>
          <cell r="E285">
            <v>0</v>
          </cell>
          <cell r="F285">
            <v>0</v>
          </cell>
          <cell r="G285">
            <v>0</v>
          </cell>
          <cell r="H285">
            <v>0</v>
          </cell>
          <cell r="I285">
            <v>0</v>
          </cell>
          <cell r="J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18860415.869998574</v>
          </cell>
        </row>
        <row r="286">
          <cell r="A286">
            <v>45809</v>
          </cell>
          <cell r="B286">
            <v>18860415.869998574</v>
          </cell>
          <cell r="C286">
            <v>0</v>
          </cell>
          <cell r="D286">
            <v>0</v>
          </cell>
          <cell r="E286">
            <v>0</v>
          </cell>
          <cell r="F286">
            <v>0</v>
          </cell>
          <cell r="G286">
            <v>0</v>
          </cell>
          <cell r="H286">
            <v>0</v>
          </cell>
          <cell r="I286">
            <v>0</v>
          </cell>
          <cell r="J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18860415.869998574</v>
          </cell>
        </row>
        <row r="287">
          <cell r="A287">
            <v>45839</v>
          </cell>
          <cell r="B287">
            <v>18860415.869998574</v>
          </cell>
          <cell r="C287">
            <v>0</v>
          </cell>
          <cell r="D287">
            <v>0</v>
          </cell>
          <cell r="E287">
            <v>0</v>
          </cell>
          <cell r="F287">
            <v>0</v>
          </cell>
          <cell r="G287">
            <v>0</v>
          </cell>
          <cell r="H287">
            <v>0</v>
          </cell>
          <cell r="I287">
            <v>0</v>
          </cell>
          <cell r="J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18860415.869998574</v>
          </cell>
        </row>
        <row r="288">
          <cell r="A288">
            <v>45870</v>
          </cell>
          <cell r="B288">
            <v>18860415.869998574</v>
          </cell>
          <cell r="C288">
            <v>0</v>
          </cell>
          <cell r="D288">
            <v>0</v>
          </cell>
          <cell r="E288">
            <v>0</v>
          </cell>
          <cell r="F288">
            <v>0</v>
          </cell>
          <cell r="G288">
            <v>0</v>
          </cell>
          <cell r="H288">
            <v>0</v>
          </cell>
          <cell r="I288">
            <v>0</v>
          </cell>
          <cell r="J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18860415.869998574</v>
          </cell>
        </row>
        <row r="289">
          <cell r="A289">
            <v>45901</v>
          </cell>
          <cell r="B289">
            <v>18860415.869998574</v>
          </cell>
          <cell r="C289">
            <v>0</v>
          </cell>
          <cell r="D289">
            <v>0</v>
          </cell>
          <cell r="E289">
            <v>0</v>
          </cell>
          <cell r="F289">
            <v>0</v>
          </cell>
          <cell r="G289">
            <v>0</v>
          </cell>
          <cell r="H289">
            <v>0</v>
          </cell>
          <cell r="I289">
            <v>0</v>
          </cell>
          <cell r="J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18860415.869998574</v>
          </cell>
        </row>
        <row r="290">
          <cell r="A290">
            <v>45931</v>
          </cell>
          <cell r="B290">
            <v>18860415.869998574</v>
          </cell>
          <cell r="C290">
            <v>0</v>
          </cell>
          <cell r="D290">
            <v>0</v>
          </cell>
          <cell r="E290">
            <v>0</v>
          </cell>
          <cell r="F290">
            <v>0</v>
          </cell>
          <cell r="G290">
            <v>0</v>
          </cell>
          <cell r="H290">
            <v>0</v>
          </cell>
          <cell r="I290">
            <v>0</v>
          </cell>
          <cell r="J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18860415.869998574</v>
          </cell>
        </row>
        <row r="291">
          <cell r="A291">
            <v>45962</v>
          </cell>
          <cell r="B291">
            <v>18860415.869998574</v>
          </cell>
          <cell r="C291">
            <v>0</v>
          </cell>
          <cell r="D291">
            <v>0</v>
          </cell>
          <cell r="E291">
            <v>0</v>
          </cell>
          <cell r="F291">
            <v>0</v>
          </cell>
          <cell r="G291">
            <v>0</v>
          </cell>
          <cell r="H291">
            <v>0</v>
          </cell>
          <cell r="I291">
            <v>0</v>
          </cell>
          <cell r="J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18860415.869998574</v>
          </cell>
        </row>
        <row r="292">
          <cell r="A292">
            <v>45992</v>
          </cell>
          <cell r="B292">
            <v>18860415.869998574</v>
          </cell>
          <cell r="C292">
            <v>0</v>
          </cell>
          <cell r="D292">
            <v>0</v>
          </cell>
          <cell r="E292">
            <v>0</v>
          </cell>
          <cell r="F292">
            <v>0</v>
          </cell>
          <cell r="G292">
            <v>0</v>
          </cell>
          <cell r="H292">
            <v>0</v>
          </cell>
          <cell r="I292">
            <v>0</v>
          </cell>
          <cell r="J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18860415.869998574</v>
          </cell>
        </row>
      </sheetData>
      <sheetData sheetId="1">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2002</v>
          </cell>
          <cell r="B5">
            <v>0</v>
          </cell>
          <cell r="C5">
            <v>0</v>
          </cell>
          <cell r="D5">
            <v>0</v>
          </cell>
          <cell r="E5">
            <v>1951805549.95</v>
          </cell>
          <cell r="F5">
            <v>6568870.9499999993</v>
          </cell>
          <cell r="G5">
            <v>544666732.02999997</v>
          </cell>
          <cell r="H5">
            <v>3600559.12</v>
          </cell>
          <cell r="I5">
            <v>0</v>
          </cell>
          <cell r="J5">
            <v>3612124.76</v>
          </cell>
          <cell r="K5">
            <v>0</v>
          </cell>
          <cell r="L5">
            <v>13512284.470000001</v>
          </cell>
          <cell r="M5">
            <v>2520165562.1599998</v>
          </cell>
          <cell r="N5">
            <v>14319459.540000001</v>
          </cell>
          <cell r="O5">
            <v>1053.03</v>
          </cell>
          <cell r="P5">
            <v>14320512.57</v>
          </cell>
          <cell r="Q5">
            <v>1913257455.3099999</v>
          </cell>
          <cell r="R5">
            <v>3467201.35</v>
          </cell>
          <cell r="S5">
            <v>1916724656.6600003</v>
          </cell>
          <cell r="T5">
            <v>567523969.26000011</v>
          </cell>
          <cell r="U5">
            <v>0</v>
          </cell>
          <cell r="V5">
            <v>4119548.8500000006</v>
          </cell>
          <cell r="W5">
            <v>13512284.470000001</v>
          </cell>
          <cell r="X5">
            <v>2516200971.8099999</v>
          </cell>
          <cell r="Y5">
            <v>3964590.3499999046</v>
          </cell>
        </row>
        <row r="6">
          <cell r="A6">
            <v>2003</v>
          </cell>
          <cell r="B6">
            <v>3964590.3499999046</v>
          </cell>
          <cell r="C6">
            <v>0</v>
          </cell>
          <cell r="D6">
            <v>0</v>
          </cell>
          <cell r="E6">
            <v>2487096200.4900002</v>
          </cell>
          <cell r="F6">
            <v>14822125.91</v>
          </cell>
          <cell r="G6">
            <v>175209221.79999998</v>
          </cell>
          <cell r="H6">
            <v>6246831.2599999998</v>
          </cell>
          <cell r="I6">
            <v>318468.12</v>
          </cell>
          <cell r="J6">
            <v>6565299.3800000008</v>
          </cell>
          <cell r="K6">
            <v>0</v>
          </cell>
          <cell r="L6">
            <v>0</v>
          </cell>
          <cell r="M6">
            <v>2683692847.5800004</v>
          </cell>
          <cell r="N6">
            <v>18405769.359999999</v>
          </cell>
          <cell r="O6">
            <v>54959.35</v>
          </cell>
          <cell r="P6">
            <v>18460728.710000001</v>
          </cell>
          <cell r="Q6">
            <v>2459720768.1899996</v>
          </cell>
          <cell r="R6">
            <v>6073445.5000000009</v>
          </cell>
          <cell r="S6">
            <v>2465794213.6899996</v>
          </cell>
          <cell r="T6">
            <v>190499709.66999999</v>
          </cell>
          <cell r="U6">
            <v>147682.00999999998</v>
          </cell>
          <cell r="V6">
            <v>5264801.13</v>
          </cell>
          <cell r="W6">
            <v>0</v>
          </cell>
          <cell r="X6">
            <v>2680167135.21</v>
          </cell>
          <cell r="Y6">
            <v>7490302.720000267</v>
          </cell>
        </row>
        <row r="7">
          <cell r="A7">
            <v>2004</v>
          </cell>
          <cell r="B7">
            <v>7490302.7199998796</v>
          </cell>
          <cell r="C7">
            <v>0</v>
          </cell>
          <cell r="D7">
            <v>0</v>
          </cell>
          <cell r="E7">
            <v>2768928474.5100002</v>
          </cell>
          <cell r="F7">
            <v>12618961.589999998</v>
          </cell>
          <cell r="G7">
            <v>133199897.95</v>
          </cell>
          <cell r="H7">
            <v>30913048.640000001</v>
          </cell>
          <cell r="I7">
            <v>1095542.58</v>
          </cell>
          <cell r="J7">
            <v>32020523.280000001</v>
          </cell>
          <cell r="K7">
            <v>0</v>
          </cell>
          <cell r="L7">
            <v>0</v>
          </cell>
          <cell r="M7">
            <v>2946767857.3299999</v>
          </cell>
          <cell r="N7">
            <v>19583660.850000001</v>
          </cell>
          <cell r="O7">
            <v>35195.99</v>
          </cell>
          <cell r="P7">
            <v>19618856.84</v>
          </cell>
          <cell r="Q7">
            <v>2741548368.9200001</v>
          </cell>
          <cell r="R7">
            <v>14946126.739999998</v>
          </cell>
          <cell r="S7">
            <v>2756494495.6600003</v>
          </cell>
          <cell r="T7">
            <v>145620598.30999997</v>
          </cell>
          <cell r="U7">
            <v>16423865.800000001</v>
          </cell>
          <cell r="V7">
            <v>8024990.9299999997</v>
          </cell>
          <cell r="W7">
            <v>0</v>
          </cell>
          <cell r="X7">
            <v>2946182807.54</v>
          </cell>
          <cell r="Y7">
            <v>8075352.509999752</v>
          </cell>
        </row>
        <row r="8">
          <cell r="A8">
            <v>2005</v>
          </cell>
          <cell r="B8">
            <v>8075352.5099998116</v>
          </cell>
          <cell r="C8">
            <v>1854044366.0500002</v>
          </cell>
          <cell r="D8">
            <v>39338553.789999992</v>
          </cell>
          <cell r="E8">
            <v>3115047169</v>
          </cell>
          <cell r="F8">
            <v>29228360.709999997</v>
          </cell>
          <cell r="G8">
            <v>258271201.91</v>
          </cell>
          <cell r="H8">
            <v>86303556.140000001</v>
          </cell>
          <cell r="I8">
            <v>1990971.7400000002</v>
          </cell>
          <cell r="J8">
            <v>88294527.879999995</v>
          </cell>
          <cell r="K8">
            <v>0</v>
          </cell>
          <cell r="L8">
            <v>3980404.37</v>
          </cell>
          <cell r="M8">
            <v>3494821663.8700004</v>
          </cell>
          <cell r="N8">
            <v>21132641.519999996</v>
          </cell>
          <cell r="O8">
            <v>46806.39</v>
          </cell>
          <cell r="P8">
            <v>21179447.91</v>
          </cell>
          <cell r="Q8">
            <v>3110286886.5199995</v>
          </cell>
          <cell r="R8">
            <v>65038210.080000006</v>
          </cell>
          <cell r="S8">
            <v>3175325096.5999999</v>
          </cell>
          <cell r="T8">
            <v>255756125.65000001</v>
          </cell>
          <cell r="U8">
            <v>21132954.090000004</v>
          </cell>
          <cell r="V8">
            <v>5678853.0299999993</v>
          </cell>
          <cell r="W8">
            <v>3055042.43</v>
          </cell>
          <cell r="X8">
            <v>3482127519.7100005</v>
          </cell>
          <cell r="Y8">
            <v>20769496.669999599</v>
          </cell>
        </row>
        <row r="9">
          <cell r="A9">
            <v>2006</v>
          </cell>
          <cell r="B9">
            <v>20769496.669999838</v>
          </cell>
          <cell r="C9">
            <v>3429107114.6399999</v>
          </cell>
          <cell r="D9">
            <v>49898870.289999992</v>
          </cell>
          <cell r="E9">
            <v>3479005984.9299998</v>
          </cell>
          <cell r="F9">
            <v>37436903.440000005</v>
          </cell>
          <cell r="G9">
            <v>223963028.94999999</v>
          </cell>
          <cell r="H9">
            <v>265945403.13999999</v>
          </cell>
          <cell r="I9">
            <v>8795639.2699999996</v>
          </cell>
          <cell r="J9">
            <v>274741042.40999997</v>
          </cell>
          <cell r="K9">
            <v>0</v>
          </cell>
          <cell r="L9">
            <v>6362754.790000001</v>
          </cell>
          <cell r="M9">
            <v>4021509714.52</v>
          </cell>
          <cell r="N9">
            <v>22484422.609999999</v>
          </cell>
          <cell r="O9">
            <v>81957.860000000015</v>
          </cell>
          <cell r="P9">
            <v>22566380.469999999</v>
          </cell>
          <cell r="Q9">
            <v>3477820053.1899996</v>
          </cell>
          <cell r="R9">
            <v>213535602.96000001</v>
          </cell>
          <cell r="S9">
            <v>3691355656.1500001</v>
          </cell>
          <cell r="T9">
            <v>235318165.57999998</v>
          </cell>
          <cell r="U9">
            <v>52980671.509999998</v>
          </cell>
          <cell r="V9">
            <v>6362754.790000001</v>
          </cell>
          <cell r="W9">
            <v>7519333.9100000011</v>
          </cell>
          <cell r="X9">
            <v>4016102962.4099998</v>
          </cell>
          <cell r="Y9">
            <v>26176248.779999733</v>
          </cell>
        </row>
        <row r="10">
          <cell r="A10">
            <v>2007</v>
          </cell>
          <cell r="B10">
            <v>26176248.779999912</v>
          </cell>
          <cell r="C10">
            <v>3938936216.2499995</v>
          </cell>
          <cell r="D10">
            <v>55616906.700000003</v>
          </cell>
          <cell r="E10">
            <v>3994553122.9499993</v>
          </cell>
          <cell r="F10">
            <v>51869676.800000012</v>
          </cell>
          <cell r="G10">
            <v>249720214.28</v>
          </cell>
          <cell r="H10">
            <v>658001375.65999997</v>
          </cell>
          <cell r="I10">
            <v>4520634.3199999994</v>
          </cell>
          <cell r="J10">
            <v>662522009.98000002</v>
          </cell>
          <cell r="K10">
            <v>0</v>
          </cell>
          <cell r="L10">
            <v>5703984.0699999994</v>
          </cell>
          <cell r="M10">
            <v>4964369008.079999</v>
          </cell>
          <cell r="N10">
            <v>25257490.349999998</v>
          </cell>
          <cell r="O10">
            <v>265318.56</v>
          </cell>
          <cell r="P10">
            <v>25522808.909999996</v>
          </cell>
          <cell r="Q10">
            <v>3994860039.3499999</v>
          </cell>
          <cell r="R10">
            <v>606831404.66999996</v>
          </cell>
          <cell r="S10">
            <v>4601691444.0199995</v>
          </cell>
          <cell r="T10">
            <v>263903212.00999996</v>
          </cell>
          <cell r="U10">
            <v>51450195.140000001</v>
          </cell>
          <cell r="V10">
            <v>5726650.8599999994</v>
          </cell>
          <cell r="W10">
            <v>6697920.8900000006</v>
          </cell>
          <cell r="X10">
            <v>4954992231.8299999</v>
          </cell>
          <cell r="Y10">
            <v>35553025.029998779</v>
          </cell>
        </row>
        <row r="11">
          <cell r="A11">
            <v>2008</v>
          </cell>
          <cell r="B11">
            <v>35553025.029999495</v>
          </cell>
          <cell r="C11">
            <v>4449694239</v>
          </cell>
          <cell r="D11">
            <v>57379734.259999998</v>
          </cell>
          <cell r="E11">
            <v>4507073973.2600002</v>
          </cell>
          <cell r="F11">
            <v>55742735.069999993</v>
          </cell>
          <cell r="G11">
            <v>286148369.26999998</v>
          </cell>
          <cell r="H11">
            <v>922268627.78000009</v>
          </cell>
          <cell r="I11">
            <v>2485789.0100000007</v>
          </cell>
          <cell r="J11">
            <v>924754416.78999996</v>
          </cell>
          <cell r="K11">
            <v>0</v>
          </cell>
          <cell r="L11">
            <v>6993969.959999999</v>
          </cell>
          <cell r="M11">
            <v>5780713464.3500004</v>
          </cell>
          <cell r="N11">
            <v>29278662.380000003</v>
          </cell>
          <cell r="O11">
            <v>1113960.6499999999</v>
          </cell>
          <cell r="P11">
            <v>30392623.030000001</v>
          </cell>
          <cell r="Q11">
            <v>4512995585.2399998</v>
          </cell>
          <cell r="R11">
            <v>903384113.85000002</v>
          </cell>
          <cell r="S11">
            <v>5416379699.0900002</v>
          </cell>
          <cell r="T11">
            <v>299541294.88999993</v>
          </cell>
          <cell r="U11">
            <v>23544932.869999997</v>
          </cell>
          <cell r="V11">
            <v>6993969.959999999</v>
          </cell>
          <cell r="W11">
            <v>10474144.859999998</v>
          </cell>
          <cell r="X11">
            <v>5787326664.6999998</v>
          </cell>
          <cell r="Y11">
            <v>28939824.680000305</v>
          </cell>
        </row>
        <row r="12">
          <cell r="A12">
            <v>2009</v>
          </cell>
          <cell r="B12">
            <v>28939824.679999292</v>
          </cell>
          <cell r="C12">
            <v>4523537445.7399998</v>
          </cell>
          <cell r="D12">
            <v>58455364.170000002</v>
          </cell>
          <cell r="E12">
            <v>4581992809.9099989</v>
          </cell>
          <cell r="F12">
            <v>53065204.340000004</v>
          </cell>
          <cell r="G12">
            <v>298381334.16000003</v>
          </cell>
          <cell r="H12">
            <v>130780524.60999998</v>
          </cell>
          <cell r="I12">
            <v>7138780.2400000002</v>
          </cell>
          <cell r="J12">
            <v>137919304.84999996</v>
          </cell>
          <cell r="K12">
            <v>0</v>
          </cell>
          <cell r="L12">
            <v>5958619.3200000003</v>
          </cell>
          <cell r="M12">
            <v>5077317272.5799999</v>
          </cell>
          <cell r="N12">
            <v>31980552.559999999</v>
          </cell>
          <cell r="O12">
            <v>23761.66</v>
          </cell>
          <cell r="P12">
            <v>32004314.220000003</v>
          </cell>
          <cell r="Q12">
            <v>4581265524.6000004</v>
          </cell>
          <cell r="R12">
            <v>16552667.319999997</v>
          </cell>
          <cell r="S12">
            <v>4597818191.9200001</v>
          </cell>
          <cell r="T12">
            <v>318581797.88</v>
          </cell>
          <cell r="U12">
            <v>115040357.47000001</v>
          </cell>
          <cell r="V12">
            <v>5958619.3200000003</v>
          </cell>
          <cell r="W12">
            <v>7118944.7200000007</v>
          </cell>
          <cell r="X12">
            <v>5076522225.5299997</v>
          </cell>
          <cell r="Y12">
            <v>29734871.729999542</v>
          </cell>
        </row>
        <row r="13">
          <cell r="A13">
            <v>2010</v>
          </cell>
          <cell r="B13">
            <v>29734871.729999125</v>
          </cell>
          <cell r="C13">
            <v>4417849898.7199993</v>
          </cell>
          <cell r="D13">
            <v>55939623.670000009</v>
          </cell>
          <cell r="E13">
            <v>4473789522.3899994</v>
          </cell>
          <cell r="F13">
            <v>133931214.91</v>
          </cell>
          <cell r="G13">
            <v>411005063.08000004</v>
          </cell>
          <cell r="H13">
            <v>205672926.69</v>
          </cell>
          <cell r="I13">
            <v>4790461.75</v>
          </cell>
          <cell r="J13">
            <v>210463388.44</v>
          </cell>
          <cell r="K13">
            <v>0</v>
          </cell>
          <cell r="L13">
            <v>5805513.3399999989</v>
          </cell>
          <cell r="M13">
            <v>5234994702.1599998</v>
          </cell>
          <cell r="N13">
            <v>31655066.990000002</v>
          </cell>
          <cell r="O13">
            <v>4038.52</v>
          </cell>
          <cell r="P13">
            <v>31659105.509999998</v>
          </cell>
          <cell r="Q13">
            <v>4543777179.4099998</v>
          </cell>
          <cell r="R13">
            <v>10163760.209999999</v>
          </cell>
          <cell r="S13">
            <v>4553940939.6199999</v>
          </cell>
          <cell r="T13">
            <v>442785127.05000001</v>
          </cell>
          <cell r="U13">
            <v>132955625.58</v>
          </cell>
          <cell r="V13">
            <v>5805513.3399999989</v>
          </cell>
          <cell r="W13">
            <v>5208833.3100000005</v>
          </cell>
          <cell r="X13">
            <v>5172355144.4099998</v>
          </cell>
          <cell r="Y13">
            <v>92374429.479999542</v>
          </cell>
        </row>
        <row r="14">
          <cell r="A14">
            <v>2011</v>
          </cell>
          <cell r="B14">
            <v>92374429.479998887</v>
          </cell>
          <cell r="C14">
            <v>4613549000.0900002</v>
          </cell>
          <cell r="D14">
            <v>54387614.939999998</v>
          </cell>
          <cell r="E14">
            <v>4667936615.0299997</v>
          </cell>
          <cell r="F14">
            <v>117603743.79000001</v>
          </cell>
          <cell r="G14">
            <v>463042968.62</v>
          </cell>
          <cell r="H14">
            <v>112535595.27</v>
          </cell>
          <cell r="I14">
            <v>5037391.34</v>
          </cell>
          <cell r="J14">
            <v>117572986.61</v>
          </cell>
          <cell r="K14">
            <v>0</v>
          </cell>
          <cell r="L14">
            <v>7477158.8499999996</v>
          </cell>
          <cell r="M14">
            <v>5373633472.8999996</v>
          </cell>
          <cell r="N14">
            <v>32794401.370000005</v>
          </cell>
          <cell r="O14">
            <v>3192.3199999999997</v>
          </cell>
          <cell r="P14">
            <v>32797593.690000001</v>
          </cell>
          <cell r="Q14">
            <v>4713897065.9700003</v>
          </cell>
          <cell r="R14">
            <v>16665265.940000003</v>
          </cell>
          <cell r="S14">
            <v>4730562331.9099998</v>
          </cell>
          <cell r="T14">
            <v>481271414.99000001</v>
          </cell>
          <cell r="U14">
            <v>160711318.68000001</v>
          </cell>
          <cell r="V14">
            <v>7477158.8499999996</v>
          </cell>
          <cell r="W14">
            <v>6956386.4700000007</v>
          </cell>
          <cell r="X14">
            <v>5419776204.5900002</v>
          </cell>
          <cell r="Y14">
            <v>46231697.789998055</v>
          </cell>
        </row>
        <row r="15">
          <cell r="A15">
            <v>2012</v>
          </cell>
          <cell r="B15">
            <v>46231697.789998651</v>
          </cell>
          <cell r="C15">
            <v>4810417838.2200003</v>
          </cell>
          <cell r="D15">
            <v>51097684.099999994</v>
          </cell>
          <cell r="E15">
            <v>4861515522.3199997</v>
          </cell>
          <cell r="F15">
            <v>112568110.73000002</v>
          </cell>
          <cell r="G15">
            <v>664265857.49000001</v>
          </cell>
          <cell r="H15">
            <v>212354465.50000003</v>
          </cell>
          <cell r="I15">
            <v>7119557.8500000006</v>
          </cell>
          <cell r="J15">
            <v>219474023.35000002</v>
          </cell>
          <cell r="K15">
            <v>0</v>
          </cell>
          <cell r="L15">
            <v>8389289.790000001</v>
          </cell>
          <cell r="M15">
            <v>5866212803.6800003</v>
          </cell>
          <cell r="N15">
            <v>34128945.649999999</v>
          </cell>
          <cell r="O15">
            <v>2066.7600000000002</v>
          </cell>
          <cell r="P15">
            <v>34131012.409999996</v>
          </cell>
          <cell r="Q15">
            <v>4911947075.5900002</v>
          </cell>
          <cell r="R15">
            <v>24808818.119999997</v>
          </cell>
          <cell r="S15">
            <v>4936755893.7099991</v>
          </cell>
          <cell r="T15">
            <v>687296758.01999998</v>
          </cell>
          <cell r="U15">
            <v>189207954.66999999</v>
          </cell>
          <cell r="V15">
            <v>8389289.790000001</v>
          </cell>
          <cell r="W15">
            <v>9289573.2400000002</v>
          </cell>
          <cell r="X15">
            <v>5865070481.8400011</v>
          </cell>
          <cell r="Y15">
            <v>47374019.629998207</v>
          </cell>
        </row>
        <row r="16">
          <cell r="A16">
            <v>2013</v>
          </cell>
          <cell r="B16">
            <v>47374019.639998436</v>
          </cell>
          <cell r="C16">
            <v>4906136378.5900002</v>
          </cell>
          <cell r="D16">
            <v>56987540.489999987</v>
          </cell>
          <cell r="E16">
            <v>4963123919.0799999</v>
          </cell>
          <cell r="F16">
            <v>85426256.209999993</v>
          </cell>
          <cell r="G16">
            <v>623201346.07000005</v>
          </cell>
          <cell r="H16">
            <v>290351787.69999999</v>
          </cell>
          <cell r="I16">
            <v>6371750.3499999996</v>
          </cell>
          <cell r="J16">
            <v>296723538.05000001</v>
          </cell>
          <cell r="K16">
            <v>0</v>
          </cell>
          <cell r="L16">
            <v>7201608.7699999996</v>
          </cell>
          <cell r="M16">
            <v>5975676668.1800013</v>
          </cell>
          <cell r="N16">
            <v>34796208.32</v>
          </cell>
          <cell r="O16">
            <v>1876.4299999999998</v>
          </cell>
          <cell r="P16">
            <v>34798084.75</v>
          </cell>
          <cell r="Q16">
            <v>5015135931.8199997</v>
          </cell>
          <cell r="R16">
            <v>21339017.760000002</v>
          </cell>
          <cell r="S16">
            <v>5036474949.5799999</v>
          </cell>
          <cell r="T16">
            <v>630598629.65999997</v>
          </cell>
          <cell r="U16">
            <v>271645877.98000002</v>
          </cell>
          <cell r="V16">
            <v>7201608.7699999996</v>
          </cell>
          <cell r="W16">
            <v>7636519.8599999994</v>
          </cell>
          <cell r="X16">
            <v>5988355670.5999994</v>
          </cell>
          <cell r="Y16">
            <v>34695017.220000267</v>
          </cell>
        </row>
        <row r="17">
          <cell r="A17">
            <v>2014</v>
          </cell>
          <cell r="B17">
            <v>34695017.21999824</v>
          </cell>
          <cell r="C17">
            <v>4899219710.5199995</v>
          </cell>
          <cell r="D17">
            <v>1519952.2999999996</v>
          </cell>
          <cell r="E17">
            <v>4900739662.8199997</v>
          </cell>
          <cell r="F17">
            <v>43038136.789999992</v>
          </cell>
          <cell r="G17">
            <v>359071022.93000007</v>
          </cell>
          <cell r="H17">
            <v>2215364035.3299999</v>
          </cell>
          <cell r="I17">
            <v>3520923.21</v>
          </cell>
          <cell r="J17">
            <v>2218884958.54</v>
          </cell>
          <cell r="K17">
            <v>0</v>
          </cell>
          <cell r="L17">
            <v>11704442.489999998</v>
          </cell>
          <cell r="M17">
            <v>7533438223.5700016</v>
          </cell>
          <cell r="N17">
            <v>33732525.280000001</v>
          </cell>
          <cell r="O17">
            <v>1742.29</v>
          </cell>
          <cell r="P17">
            <v>33734267.57</v>
          </cell>
          <cell r="Q17">
            <v>4867209306.1899996</v>
          </cell>
          <cell r="R17">
            <v>1920511176.4200001</v>
          </cell>
          <cell r="S17">
            <v>6787720482.6099997</v>
          </cell>
          <cell r="T17">
            <v>410820453.95999998</v>
          </cell>
          <cell r="U17">
            <v>297843266.98000002</v>
          </cell>
          <cell r="V17">
            <v>11704442.489999998</v>
          </cell>
          <cell r="W17">
            <v>11671170.800000001</v>
          </cell>
          <cell r="X17">
            <v>7553494084.4099998</v>
          </cell>
          <cell r="Y17">
            <v>14639156.380000114</v>
          </cell>
        </row>
        <row r="18">
          <cell r="A18">
            <v>2015</v>
          </cell>
          <cell r="B18">
            <v>14639156.379998565</v>
          </cell>
          <cell r="C18">
            <v>5133850547.2300005</v>
          </cell>
          <cell r="D18">
            <v>4910535.0700000012</v>
          </cell>
          <cell r="E18">
            <v>5138761082.3000002</v>
          </cell>
          <cell r="F18">
            <v>24077284.789999999</v>
          </cell>
          <cell r="G18">
            <v>256684408.16</v>
          </cell>
          <cell r="H18">
            <v>2286199550.6199999</v>
          </cell>
          <cell r="I18">
            <v>27596745.77</v>
          </cell>
          <cell r="J18">
            <v>2313796296.3899999</v>
          </cell>
          <cell r="K18">
            <v>0</v>
          </cell>
          <cell r="L18">
            <v>18071404.120000001</v>
          </cell>
          <cell r="M18">
            <v>7751390475.7600002</v>
          </cell>
          <cell r="N18">
            <v>35807906.270000003</v>
          </cell>
          <cell r="O18">
            <v>1580.9299999999996</v>
          </cell>
          <cell r="P18">
            <v>35809487.199999996</v>
          </cell>
          <cell r="Q18">
            <v>5160239338.1999998</v>
          </cell>
          <cell r="R18">
            <v>670576756.33000004</v>
          </cell>
          <cell r="S18">
            <v>5830816094.5300007</v>
          </cell>
          <cell r="T18">
            <v>229455089</v>
          </cell>
          <cell r="U18">
            <v>1617664214</v>
          </cell>
          <cell r="V18">
            <v>18008406.77</v>
          </cell>
          <cell r="W18">
            <v>20130366.970000003</v>
          </cell>
          <cell r="X18">
            <v>7751883658.4699993</v>
          </cell>
          <cell r="Y18">
            <v>14145973.669999123</v>
          </cell>
        </row>
        <row r="19">
          <cell r="A19">
            <v>2016</v>
          </cell>
          <cell r="B19">
            <v>14145973.669998169</v>
          </cell>
          <cell r="C19">
            <v>5328211445.75</v>
          </cell>
          <cell r="D19">
            <v>3047472.5999999996</v>
          </cell>
          <cell r="E19">
            <v>5331258918.3499994</v>
          </cell>
          <cell r="F19">
            <v>26721895.599999998</v>
          </cell>
          <cell r="G19">
            <v>206849904.78999999</v>
          </cell>
          <cell r="H19">
            <v>1333741662.5</v>
          </cell>
          <cell r="I19">
            <v>73226514.51000002</v>
          </cell>
          <cell r="J19">
            <v>1406968177.01</v>
          </cell>
          <cell r="K19">
            <v>0</v>
          </cell>
          <cell r="L19">
            <v>8778097.870000001</v>
          </cell>
          <cell r="M19">
            <v>6980576993.6199989</v>
          </cell>
          <cell r="N19">
            <v>37086192.600000001</v>
          </cell>
          <cell r="O19">
            <v>1106.0400000000002</v>
          </cell>
          <cell r="P19">
            <v>37087298.640000001</v>
          </cell>
          <cell r="Q19">
            <v>5338529327.96</v>
          </cell>
          <cell r="R19">
            <v>810901150.30000007</v>
          </cell>
          <cell r="S19">
            <v>6149430478.2599993</v>
          </cell>
          <cell r="T19">
            <v>243657389.99000001</v>
          </cell>
          <cell r="U19">
            <v>525216067.40999997</v>
          </cell>
          <cell r="V19">
            <v>8778097.870000001</v>
          </cell>
          <cell r="W19">
            <v>9352113.5899999999</v>
          </cell>
          <cell r="X19">
            <v>6973521445.7599983</v>
          </cell>
          <cell r="Y19">
            <v>21201521.529998779</v>
          </cell>
        </row>
        <row r="20">
          <cell r="A20">
            <v>2017</v>
          </cell>
          <cell r="B20">
            <v>21201521.529998064</v>
          </cell>
          <cell r="C20">
            <v>5685380822.7699995</v>
          </cell>
          <cell r="D20">
            <v>754222.09</v>
          </cell>
          <cell r="E20">
            <v>5686135044.8599997</v>
          </cell>
          <cell r="F20">
            <v>29099813.079999994</v>
          </cell>
          <cell r="G20">
            <v>242095712.22999999</v>
          </cell>
          <cell r="H20">
            <v>1658995850.1999998</v>
          </cell>
          <cell r="I20">
            <v>36657887.359999999</v>
          </cell>
          <cell r="J20">
            <v>1695653737.5600002</v>
          </cell>
          <cell r="K20">
            <v>0</v>
          </cell>
          <cell r="L20">
            <v>10289057.240000002</v>
          </cell>
          <cell r="M20">
            <v>7663273364.9700003</v>
          </cell>
          <cell r="N20">
            <v>39401073.270000011</v>
          </cell>
          <cell r="O20">
            <v>1776.3100000000002</v>
          </cell>
          <cell r="P20">
            <v>39402849.580000006</v>
          </cell>
          <cell r="Q20">
            <v>5663463996.5899992</v>
          </cell>
          <cell r="R20">
            <v>1039071067.73</v>
          </cell>
          <cell r="S20">
            <v>6702535064.3199997</v>
          </cell>
          <cell r="T20">
            <v>276475237.45999998</v>
          </cell>
          <cell r="U20">
            <v>621730615.88</v>
          </cell>
          <cell r="V20">
            <v>10289057.240000002</v>
          </cell>
          <cell r="W20">
            <v>12910488.77</v>
          </cell>
          <cell r="X20">
            <v>7663343313.250001</v>
          </cell>
          <cell r="Y20">
            <v>21131573.249997139</v>
          </cell>
        </row>
        <row r="21">
          <cell r="A21">
            <v>2018</v>
          </cell>
          <cell r="B21">
            <v>21131573.249997735</v>
          </cell>
          <cell r="C21">
            <v>6168330531.2700014</v>
          </cell>
          <cell r="D21">
            <v>822587.53999999992</v>
          </cell>
          <cell r="E21">
            <v>6169153118.8100004</v>
          </cell>
          <cell r="F21">
            <v>34091342.890000001</v>
          </cell>
          <cell r="G21">
            <v>284260435.42999995</v>
          </cell>
          <cell r="H21">
            <v>2312097015.3800001</v>
          </cell>
          <cell r="I21">
            <v>28676626.130000003</v>
          </cell>
          <cell r="J21">
            <v>2340773641.5099998</v>
          </cell>
          <cell r="K21">
            <v>0</v>
          </cell>
          <cell r="L21">
            <v>12872142</v>
          </cell>
          <cell r="M21">
            <v>8841150680.6399994</v>
          </cell>
          <cell r="N21">
            <v>43096885.989999995</v>
          </cell>
          <cell r="O21">
            <v>2536.9000000000005</v>
          </cell>
          <cell r="P21">
            <v>43099422.890000008</v>
          </cell>
          <cell r="Q21">
            <v>6179426942.0699997</v>
          </cell>
          <cell r="R21">
            <v>1311709791.4299998</v>
          </cell>
          <cell r="S21">
            <v>7491136733.499999</v>
          </cell>
          <cell r="T21">
            <v>273265513.16999996</v>
          </cell>
          <cell r="U21">
            <v>1002105036.0800002</v>
          </cell>
          <cell r="V21">
            <v>12872142</v>
          </cell>
          <cell r="W21">
            <v>14136976.379999999</v>
          </cell>
          <cell r="X21">
            <v>8836615824.0200005</v>
          </cell>
          <cell r="Y21">
            <v>25666429.869997025</v>
          </cell>
        </row>
        <row r="22">
          <cell r="A22">
            <v>2019</v>
          </cell>
          <cell r="B22">
            <v>25666429.869998574</v>
          </cell>
          <cell r="C22">
            <v>510131419.20999998</v>
          </cell>
          <cell r="D22">
            <v>3797.51</v>
          </cell>
          <cell r="E22">
            <v>510135216.71999997</v>
          </cell>
          <cell r="F22">
            <v>2405755.21</v>
          </cell>
          <cell r="G22">
            <v>21416000.539999999</v>
          </cell>
          <cell r="H22">
            <v>250271868.72</v>
          </cell>
          <cell r="I22">
            <v>2765287.29</v>
          </cell>
          <cell r="J22">
            <v>253037156.00999999</v>
          </cell>
          <cell r="K22">
            <v>0</v>
          </cell>
          <cell r="L22">
            <v>626783.61</v>
          </cell>
          <cell r="M22">
            <v>787620912.09000003</v>
          </cell>
          <cell r="N22">
            <v>2627483.8199999998</v>
          </cell>
          <cell r="O22">
            <v>77.84</v>
          </cell>
          <cell r="P22">
            <v>2627561.6599999997</v>
          </cell>
          <cell r="Q22">
            <v>517975549.66000003</v>
          </cell>
          <cell r="R22">
            <v>132074226.34999999</v>
          </cell>
          <cell r="S22">
            <v>650049776.00999999</v>
          </cell>
          <cell r="T22">
            <v>22637358.600000001</v>
          </cell>
          <cell r="U22">
            <v>117637041.59999999</v>
          </cell>
          <cell r="V22">
            <v>626783.61</v>
          </cell>
          <cell r="W22">
            <v>848404.61</v>
          </cell>
          <cell r="X22">
            <v>794426926.09000003</v>
          </cell>
          <cell r="Y22">
            <v>18860415.869998574</v>
          </cell>
        </row>
        <row r="23">
          <cell r="A23">
            <v>2020</v>
          </cell>
          <cell r="B23">
            <v>18860415.869998574</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18860415.869998574</v>
          </cell>
        </row>
        <row r="24">
          <cell r="A24">
            <v>2021</v>
          </cell>
          <cell r="B24">
            <v>18860415.869998574</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18860415.869998574</v>
          </cell>
        </row>
        <row r="25">
          <cell r="A25">
            <v>2022</v>
          </cell>
          <cell r="B25">
            <v>18860415.869998574</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18860415.869998574</v>
          </cell>
        </row>
        <row r="26">
          <cell r="A26">
            <v>2023</v>
          </cell>
          <cell r="B26">
            <v>18860415.869998574</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18860415.869998574</v>
          </cell>
        </row>
        <row r="27">
          <cell r="A27">
            <v>2024</v>
          </cell>
          <cell r="B27">
            <v>18860415.869998574</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18860415.869998574</v>
          </cell>
        </row>
        <row r="28">
          <cell r="A28">
            <v>2025</v>
          </cell>
          <cell r="B28">
            <v>18860415.869998574</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18860415.869998574</v>
          </cell>
        </row>
      </sheetData>
      <sheetData sheetId="2">
        <row r="4">
          <cell r="A4">
            <v>37257</v>
          </cell>
          <cell r="B4">
            <v>0</v>
          </cell>
          <cell r="C4">
            <v>8490263.6199999992</v>
          </cell>
          <cell r="D4">
            <v>0</v>
          </cell>
          <cell r="E4">
            <v>0</v>
          </cell>
          <cell r="I4">
            <v>8490263.6199999992</v>
          </cell>
        </row>
        <row r="5">
          <cell r="A5">
            <v>37288</v>
          </cell>
          <cell r="B5">
            <v>8490263.6199999992</v>
          </cell>
          <cell r="C5">
            <v>139034400.91999999</v>
          </cell>
          <cell r="D5">
            <v>0</v>
          </cell>
          <cell r="E5">
            <v>0</v>
          </cell>
          <cell r="F5">
            <v>0</v>
          </cell>
          <cell r="I5">
            <v>147524664.53999999</v>
          </cell>
        </row>
        <row r="6">
          <cell r="A6">
            <v>37316</v>
          </cell>
          <cell r="B6">
            <v>147524664.53999999</v>
          </cell>
          <cell r="C6">
            <v>144419317.19999999</v>
          </cell>
          <cell r="D6">
            <v>0</v>
          </cell>
          <cell r="E6">
            <v>0</v>
          </cell>
          <cell r="F6">
            <v>0</v>
          </cell>
          <cell r="I6">
            <v>291943981.74000001</v>
          </cell>
        </row>
        <row r="7">
          <cell r="A7">
            <v>37347</v>
          </cell>
          <cell r="B7">
            <v>291943981.74000001</v>
          </cell>
          <cell r="C7">
            <v>152244824.09</v>
          </cell>
          <cell r="D7">
            <v>30865.7</v>
          </cell>
          <cell r="E7">
            <v>0</v>
          </cell>
          <cell r="F7">
            <v>311600641.20999998</v>
          </cell>
          <cell r="I7">
            <v>132588164.62000006</v>
          </cell>
        </row>
        <row r="8">
          <cell r="A8">
            <v>37377</v>
          </cell>
          <cell r="B8">
            <v>132588164.62000006</v>
          </cell>
          <cell r="C8">
            <v>2737437.43</v>
          </cell>
          <cell r="D8">
            <v>2737437.43</v>
          </cell>
          <cell r="E8">
            <v>0</v>
          </cell>
          <cell r="F8">
            <v>78584909.010000005</v>
          </cell>
          <cell r="I8">
            <v>56740693.040000066</v>
          </cell>
        </row>
        <row r="9">
          <cell r="A9">
            <v>37408</v>
          </cell>
          <cell r="B9">
            <v>56740693.040000066</v>
          </cell>
          <cell r="C9">
            <v>3996956.52</v>
          </cell>
          <cell r="D9">
            <v>3996956.52</v>
          </cell>
          <cell r="E9">
            <v>0</v>
          </cell>
          <cell r="F9">
            <v>1776383.97</v>
          </cell>
          <cell r="I9">
            <v>58961265.590000071</v>
          </cell>
        </row>
        <row r="10">
          <cell r="A10">
            <v>37438</v>
          </cell>
          <cell r="B10">
            <v>58961265.590000071</v>
          </cell>
          <cell r="C10">
            <v>11272937.84</v>
          </cell>
          <cell r="D10">
            <v>5278320.91</v>
          </cell>
          <cell r="E10">
            <v>5994616.9299999997</v>
          </cell>
          <cell r="F10">
            <v>2556925.9</v>
          </cell>
          <cell r="I10">
            <v>67677277.530000061</v>
          </cell>
        </row>
        <row r="11">
          <cell r="A11">
            <v>37469</v>
          </cell>
          <cell r="B11">
            <v>67677277.530000061</v>
          </cell>
          <cell r="C11">
            <v>54811681.979999997</v>
          </cell>
          <cell r="D11">
            <v>5915840.2699999996</v>
          </cell>
          <cell r="E11">
            <v>48895841.710000001</v>
          </cell>
          <cell r="F11">
            <v>3838583.13</v>
          </cell>
          <cell r="I11">
            <v>118650376.38000005</v>
          </cell>
        </row>
        <row r="12">
          <cell r="A12">
            <v>37500</v>
          </cell>
          <cell r="B12">
            <v>118650376.38000005</v>
          </cell>
          <cell r="C12">
            <v>21115491.710000001</v>
          </cell>
          <cell r="D12">
            <v>5616706.3600000003</v>
          </cell>
          <cell r="E12">
            <v>15498785.35</v>
          </cell>
          <cell r="F12">
            <v>78237907.700000003</v>
          </cell>
          <cell r="I12">
            <v>61527960.39000006</v>
          </cell>
        </row>
        <row r="13">
          <cell r="A13">
            <v>37530</v>
          </cell>
          <cell r="B13">
            <v>61527960.39000006</v>
          </cell>
          <cell r="C13">
            <v>17551022.23</v>
          </cell>
          <cell r="D13">
            <v>3906620.94</v>
          </cell>
          <cell r="E13">
            <v>13644401.289999999</v>
          </cell>
          <cell r="F13">
            <v>37552228.219999999</v>
          </cell>
          <cell r="I13">
            <v>41526754.400000066</v>
          </cell>
        </row>
        <row r="14">
          <cell r="A14">
            <v>37561</v>
          </cell>
          <cell r="B14">
            <v>41526754.400000066</v>
          </cell>
          <cell r="C14">
            <v>5846003.9500000002</v>
          </cell>
          <cell r="D14">
            <v>3432948.55</v>
          </cell>
          <cell r="E14">
            <v>2413055.4</v>
          </cell>
          <cell r="F14">
            <v>6806483.0999999996</v>
          </cell>
          <cell r="I14">
            <v>40566275.250000067</v>
          </cell>
        </row>
        <row r="15">
          <cell r="A15">
            <v>37591</v>
          </cell>
          <cell r="B15">
            <v>40566275.250000067</v>
          </cell>
          <cell r="C15">
            <v>6003631.7699999996</v>
          </cell>
          <cell r="D15">
            <v>3573045.04</v>
          </cell>
          <cell r="E15">
            <v>2430586.73</v>
          </cell>
          <cell r="F15">
            <v>18268881.57</v>
          </cell>
          <cell r="I15">
            <v>28301025.45000007</v>
          </cell>
        </row>
        <row r="16">
          <cell r="A16">
            <v>37622</v>
          </cell>
          <cell r="B16">
            <v>28301025.45000007</v>
          </cell>
          <cell r="C16">
            <v>16974682.890000001</v>
          </cell>
          <cell r="D16">
            <v>2691204.95</v>
          </cell>
          <cell r="E16">
            <v>14283477.939999999</v>
          </cell>
          <cell r="F16">
            <v>10250492.199999999</v>
          </cell>
          <cell r="I16">
            <v>35025216.140000075</v>
          </cell>
        </row>
        <row r="17">
          <cell r="A17">
            <v>37653</v>
          </cell>
          <cell r="B17">
            <v>35025216.140000075</v>
          </cell>
          <cell r="C17">
            <v>13579260.220000001</v>
          </cell>
          <cell r="D17">
            <v>2412594.2200000002</v>
          </cell>
          <cell r="E17">
            <v>11166666</v>
          </cell>
          <cell r="F17">
            <v>17160723.879999999</v>
          </cell>
          <cell r="I17">
            <v>31443752.480000075</v>
          </cell>
        </row>
        <row r="18">
          <cell r="A18">
            <v>37681</v>
          </cell>
          <cell r="B18">
            <v>31443752.480000075</v>
          </cell>
          <cell r="C18">
            <v>15665138.619999999</v>
          </cell>
          <cell r="D18">
            <v>2649172.58</v>
          </cell>
          <cell r="E18">
            <v>13015966.039999999</v>
          </cell>
          <cell r="F18">
            <v>6243533.9100000001</v>
          </cell>
          <cell r="I18">
            <v>40865357.190000072</v>
          </cell>
        </row>
        <row r="19">
          <cell r="A19">
            <v>37712</v>
          </cell>
          <cell r="B19">
            <v>40865357.190000072</v>
          </cell>
          <cell r="C19">
            <v>20934433.239999998</v>
          </cell>
          <cell r="D19">
            <v>2524031.7599999998</v>
          </cell>
          <cell r="E19">
            <v>18410401.48</v>
          </cell>
          <cell r="F19">
            <v>17614576.809999999</v>
          </cell>
          <cell r="I19">
            <v>44185213.620000064</v>
          </cell>
        </row>
        <row r="20">
          <cell r="A20">
            <v>37742</v>
          </cell>
          <cell r="B20">
            <v>44185213.620000064</v>
          </cell>
          <cell r="C20">
            <v>13759699.26</v>
          </cell>
          <cell r="D20">
            <v>2919524.4</v>
          </cell>
          <cell r="E20">
            <v>10840174.859999999</v>
          </cell>
          <cell r="F20">
            <v>10194519.67</v>
          </cell>
          <cell r="I20">
            <v>47750393.21000006</v>
          </cell>
        </row>
        <row r="21">
          <cell r="A21">
            <v>37773</v>
          </cell>
          <cell r="B21">
            <v>47750393.21000006</v>
          </cell>
          <cell r="C21">
            <v>19840495.870000001</v>
          </cell>
          <cell r="D21">
            <v>2789851.66</v>
          </cell>
          <cell r="E21">
            <v>17050644.210000001</v>
          </cell>
          <cell r="F21">
            <v>10202398.35</v>
          </cell>
          <cell r="I21">
            <v>57388490.730000056</v>
          </cell>
        </row>
        <row r="22">
          <cell r="A22">
            <v>37803</v>
          </cell>
          <cell r="B22">
            <v>57388490.730000056</v>
          </cell>
          <cell r="C22">
            <v>26931477.210000001</v>
          </cell>
          <cell r="D22">
            <v>4264266.68</v>
          </cell>
          <cell r="E22">
            <v>22667210.530000001</v>
          </cell>
          <cell r="F22">
            <v>25699810.809999999</v>
          </cell>
          <cell r="I22">
            <v>58620157.130000055</v>
          </cell>
        </row>
        <row r="23">
          <cell r="A23">
            <v>37834</v>
          </cell>
          <cell r="B23">
            <v>58620157.130000055</v>
          </cell>
          <cell r="C23">
            <v>12250567.529999999</v>
          </cell>
          <cell r="D23">
            <v>3510009.92</v>
          </cell>
          <cell r="E23">
            <v>8740557.6099999994</v>
          </cell>
          <cell r="F23">
            <v>19630851</v>
          </cell>
          <cell r="I23">
            <v>51239873.660000056</v>
          </cell>
        </row>
        <row r="24">
          <cell r="A24">
            <v>37865</v>
          </cell>
          <cell r="B24">
            <v>51239873.660000056</v>
          </cell>
          <cell r="C24">
            <v>11824068.699999999</v>
          </cell>
          <cell r="D24">
            <v>3380696.11</v>
          </cell>
          <cell r="E24">
            <v>8443372.5899999999</v>
          </cell>
          <cell r="F24">
            <v>14512616.42</v>
          </cell>
          <cell r="I24">
            <v>48551325.940000057</v>
          </cell>
        </row>
        <row r="25">
          <cell r="A25">
            <v>37895</v>
          </cell>
          <cell r="B25">
            <v>48551325.940000057</v>
          </cell>
          <cell r="C25">
            <v>10924262.039999999</v>
          </cell>
          <cell r="D25">
            <v>2874278.84</v>
          </cell>
          <cell r="E25">
            <v>8049983.2000000002</v>
          </cell>
          <cell r="F25">
            <v>9435408.5999999996</v>
          </cell>
          <cell r="I25">
            <v>50040179.380000055</v>
          </cell>
        </row>
        <row r="26">
          <cell r="A26">
            <v>37926</v>
          </cell>
          <cell r="B26">
            <v>50040179.380000055</v>
          </cell>
          <cell r="C26">
            <v>8041350.3600000003</v>
          </cell>
          <cell r="D26">
            <v>2436832.8199999998</v>
          </cell>
          <cell r="E26">
            <v>5604517.54</v>
          </cell>
          <cell r="F26">
            <v>11353181.26</v>
          </cell>
          <cell r="I26">
            <v>46728348.480000056</v>
          </cell>
        </row>
        <row r="27">
          <cell r="A27">
            <v>37956</v>
          </cell>
          <cell r="B27">
            <v>46728348.480000056</v>
          </cell>
          <cell r="C27">
            <v>19774273.73</v>
          </cell>
          <cell r="D27">
            <v>2942836.72</v>
          </cell>
          <cell r="E27">
            <v>16831437.010000002</v>
          </cell>
          <cell r="F27">
            <v>21461715.550000001</v>
          </cell>
          <cell r="I27">
            <v>45040906.660000056</v>
          </cell>
        </row>
        <row r="28">
          <cell r="A28">
            <v>37987</v>
          </cell>
          <cell r="B28">
            <v>45040906.660000056</v>
          </cell>
          <cell r="C28">
            <v>10239959.779999999</v>
          </cell>
          <cell r="D28">
            <v>2190016.9900000002</v>
          </cell>
          <cell r="E28">
            <v>8049942.79</v>
          </cell>
          <cell r="F28">
            <v>9254041.4600000009</v>
          </cell>
          <cell r="I28">
            <v>46026824.980000056</v>
          </cell>
        </row>
        <row r="29">
          <cell r="A29">
            <v>38018</v>
          </cell>
          <cell r="B29">
            <v>46026824.980000056</v>
          </cell>
          <cell r="C29">
            <v>9250071.8800000008</v>
          </cell>
          <cell r="D29">
            <v>1777559.11</v>
          </cell>
          <cell r="E29">
            <v>7472512.7699999996</v>
          </cell>
          <cell r="F29">
            <v>7025992.6900000004</v>
          </cell>
          <cell r="I29">
            <v>48250904.170000061</v>
          </cell>
        </row>
        <row r="30">
          <cell r="A30">
            <v>38047</v>
          </cell>
          <cell r="B30">
            <v>48250904.170000061</v>
          </cell>
          <cell r="C30">
            <v>11032274.83</v>
          </cell>
          <cell r="D30">
            <v>1801396.98</v>
          </cell>
          <cell r="E30">
            <v>9230877.8499999996</v>
          </cell>
          <cell r="F30">
            <v>7622523.0999999996</v>
          </cell>
          <cell r="I30">
            <v>51660655.900000058</v>
          </cell>
        </row>
        <row r="31">
          <cell r="A31">
            <v>38078</v>
          </cell>
          <cell r="B31">
            <v>51660655.900000058</v>
          </cell>
          <cell r="C31">
            <v>13180631.970000001</v>
          </cell>
          <cell r="D31">
            <v>1845289.27</v>
          </cell>
          <cell r="E31">
            <v>11335342.699999999</v>
          </cell>
          <cell r="F31">
            <v>7626539.5599999996</v>
          </cell>
          <cell r="I31">
            <v>57214748.310000055</v>
          </cell>
        </row>
        <row r="32">
          <cell r="A32">
            <v>38108</v>
          </cell>
          <cell r="B32">
            <v>57214748.310000055</v>
          </cell>
          <cell r="C32">
            <v>11960964.199999999</v>
          </cell>
          <cell r="D32">
            <v>1929550.75</v>
          </cell>
          <cell r="E32">
            <v>10031413.449999999</v>
          </cell>
          <cell r="F32">
            <v>9144248.6500000004</v>
          </cell>
          <cell r="I32">
            <v>60031463.860000052</v>
          </cell>
        </row>
        <row r="33">
          <cell r="A33">
            <v>38139</v>
          </cell>
          <cell r="B33">
            <v>60031463.860000052</v>
          </cell>
          <cell r="C33">
            <v>11743658.310000001</v>
          </cell>
          <cell r="D33">
            <v>1968376.5</v>
          </cell>
          <cell r="E33">
            <v>9775281.8100000005</v>
          </cell>
          <cell r="F33">
            <v>16904910.190000001</v>
          </cell>
          <cell r="I33">
            <v>54870211.980000049</v>
          </cell>
        </row>
        <row r="34">
          <cell r="A34">
            <v>38169</v>
          </cell>
          <cell r="B34">
            <v>54870211.980000049</v>
          </cell>
          <cell r="C34">
            <v>12598040.689999999</v>
          </cell>
          <cell r="D34">
            <v>2267847.34</v>
          </cell>
          <cell r="E34">
            <v>10330193.35</v>
          </cell>
          <cell r="F34">
            <v>11462344.48</v>
          </cell>
          <cell r="I34">
            <v>56005908.190000042</v>
          </cell>
        </row>
        <row r="35">
          <cell r="A35">
            <v>38200</v>
          </cell>
          <cell r="B35">
            <v>56005908.190000042</v>
          </cell>
          <cell r="C35">
            <v>11941504.380000001</v>
          </cell>
          <cell r="D35">
            <v>2512677.09</v>
          </cell>
          <cell r="E35">
            <v>9428827.2899999991</v>
          </cell>
          <cell r="F35">
            <v>9526916.3100000005</v>
          </cell>
          <cell r="I35">
            <v>58420496.260000035</v>
          </cell>
        </row>
        <row r="36">
          <cell r="A36">
            <v>38231</v>
          </cell>
          <cell r="B36">
            <v>58420496.260000035</v>
          </cell>
          <cell r="C36">
            <v>11847124.57</v>
          </cell>
          <cell r="D36">
            <v>2430498.75</v>
          </cell>
          <cell r="E36">
            <v>9416625.8200000003</v>
          </cell>
          <cell r="F36">
            <v>9004419.5299999993</v>
          </cell>
          <cell r="G36">
            <v>2038923.67</v>
          </cell>
          <cell r="H36">
            <v>6965495.8600000003</v>
          </cell>
          <cell r="I36">
            <v>61263201.300000042</v>
          </cell>
        </row>
        <row r="37">
          <cell r="A37">
            <v>38261</v>
          </cell>
          <cell r="B37">
            <v>61263201.300000042</v>
          </cell>
          <cell r="C37">
            <v>11637783.27</v>
          </cell>
          <cell r="D37">
            <v>2014835.81</v>
          </cell>
          <cell r="E37">
            <v>9622947.4600000009</v>
          </cell>
          <cell r="F37">
            <v>9845505.5299999993</v>
          </cell>
          <cell r="G37">
            <v>2785363.85</v>
          </cell>
          <cell r="H37">
            <v>7060141.6799999997</v>
          </cell>
          <cell r="I37">
            <v>63055479.040000036</v>
          </cell>
        </row>
        <row r="38">
          <cell r="A38">
            <v>38292</v>
          </cell>
          <cell r="B38">
            <v>63055479.040000036</v>
          </cell>
          <cell r="C38">
            <v>18959622.300000001</v>
          </cell>
          <cell r="D38">
            <v>1762484.18</v>
          </cell>
          <cell r="E38">
            <v>17197138.120000001</v>
          </cell>
          <cell r="F38">
            <v>22281518.690000001</v>
          </cell>
          <cell r="G38">
            <v>2653890.46</v>
          </cell>
          <cell r="H38">
            <v>19627628.23</v>
          </cell>
          <cell r="I38">
            <v>59733582.650000036</v>
          </cell>
        </row>
        <row r="39">
          <cell r="A39">
            <v>38322</v>
          </cell>
          <cell r="B39">
            <v>59733582.650000036</v>
          </cell>
          <cell r="C39">
            <v>11228962.130000001</v>
          </cell>
          <cell r="D39">
            <v>2052625.61</v>
          </cell>
          <cell r="E39">
            <v>9176336.5199999996</v>
          </cell>
          <cell r="F39">
            <v>12152961.779999999</v>
          </cell>
          <cell r="G39">
            <v>1511569.86</v>
          </cell>
          <cell r="H39">
            <v>10641391.92</v>
          </cell>
          <cell r="I39">
            <v>58809583.00000003</v>
          </cell>
        </row>
        <row r="40">
          <cell r="A40">
            <v>38353</v>
          </cell>
          <cell r="B40">
            <v>58809583.00000003</v>
          </cell>
          <cell r="C40">
            <v>12047534.939999999</v>
          </cell>
          <cell r="D40">
            <v>1499756.03</v>
          </cell>
          <cell r="E40">
            <v>10547778.91</v>
          </cell>
          <cell r="F40">
            <v>14446833.810000001</v>
          </cell>
          <cell r="G40">
            <v>2163648.79</v>
          </cell>
          <cell r="H40">
            <v>12283185.02</v>
          </cell>
          <cell r="I40">
            <v>56410284.130000025</v>
          </cell>
        </row>
        <row r="41">
          <cell r="A41">
            <v>38384</v>
          </cell>
          <cell r="B41">
            <v>56410284.130000025</v>
          </cell>
          <cell r="C41">
            <v>45723633.960000001</v>
          </cell>
          <cell r="D41">
            <v>1495067.17</v>
          </cell>
          <cell r="E41">
            <v>44228566.789999999</v>
          </cell>
          <cell r="F41">
            <v>14636561.029999999</v>
          </cell>
          <cell r="G41">
            <v>1708647.9</v>
          </cell>
          <cell r="H41">
            <v>12927913.130000001</v>
          </cell>
          <cell r="I41">
            <v>87497357.060000032</v>
          </cell>
        </row>
        <row r="42">
          <cell r="A42">
            <v>38412</v>
          </cell>
          <cell r="B42">
            <v>87497357.060000032</v>
          </cell>
          <cell r="C42">
            <v>29825829.190000001</v>
          </cell>
          <cell r="D42">
            <v>1521219.85</v>
          </cell>
          <cell r="E42">
            <v>28304609.34</v>
          </cell>
          <cell r="F42">
            <v>39697470.899999999</v>
          </cell>
          <cell r="G42">
            <v>1491483.18</v>
          </cell>
          <cell r="H42">
            <v>38205987.719999999</v>
          </cell>
          <cell r="I42">
            <v>77625715.350000024</v>
          </cell>
        </row>
        <row r="43">
          <cell r="A43">
            <v>38443</v>
          </cell>
          <cell r="B43">
            <v>77625715.350000024</v>
          </cell>
          <cell r="C43">
            <v>18500767.469999999</v>
          </cell>
          <cell r="D43">
            <v>1481582.79</v>
          </cell>
          <cell r="E43">
            <v>17019184.68</v>
          </cell>
          <cell r="F43">
            <v>32391240.199999999</v>
          </cell>
          <cell r="G43">
            <v>1244046.23</v>
          </cell>
          <cell r="H43">
            <v>31147193.969999999</v>
          </cell>
          <cell r="I43">
            <v>63735242.62000002</v>
          </cell>
        </row>
        <row r="44">
          <cell r="A44">
            <v>38473</v>
          </cell>
          <cell r="B44">
            <v>63735242.62000002</v>
          </cell>
          <cell r="C44">
            <v>18264920.780000001</v>
          </cell>
          <cell r="D44">
            <v>1671571.35</v>
          </cell>
          <cell r="E44">
            <v>16593349.43</v>
          </cell>
          <cell r="F44">
            <v>22606432.600000001</v>
          </cell>
          <cell r="G44">
            <v>1268141.03</v>
          </cell>
          <cell r="H44">
            <v>21338291.57</v>
          </cell>
          <cell r="I44">
            <v>59393730.800000019</v>
          </cell>
        </row>
        <row r="45">
          <cell r="A45">
            <v>38504</v>
          </cell>
          <cell r="B45">
            <v>59393730.800000019</v>
          </cell>
          <cell r="C45">
            <v>16258554.73</v>
          </cell>
          <cell r="D45">
            <v>1842239.71</v>
          </cell>
          <cell r="E45">
            <v>14416315.02</v>
          </cell>
          <cell r="F45">
            <v>18004669.399999999</v>
          </cell>
          <cell r="G45">
            <v>1544804.33</v>
          </cell>
          <cell r="H45">
            <v>16459865.07</v>
          </cell>
          <cell r="I45">
            <v>57647616.130000018</v>
          </cell>
        </row>
        <row r="46">
          <cell r="A46">
            <v>38534</v>
          </cell>
          <cell r="B46">
            <v>57647616.130000018</v>
          </cell>
          <cell r="C46">
            <v>26810711.210000001</v>
          </cell>
          <cell r="D46">
            <v>2003227.91</v>
          </cell>
          <cell r="E46">
            <v>24807483.300000001</v>
          </cell>
          <cell r="F46">
            <v>16308830.52</v>
          </cell>
          <cell r="G46">
            <v>1443919.24</v>
          </cell>
          <cell r="H46">
            <v>14864911.279999999</v>
          </cell>
          <cell r="I46">
            <v>68149496.820000023</v>
          </cell>
        </row>
        <row r="47">
          <cell r="A47">
            <v>38565</v>
          </cell>
          <cell r="B47">
            <v>68149496.820000023</v>
          </cell>
          <cell r="C47">
            <v>20993773.420000002</v>
          </cell>
          <cell r="D47">
            <v>2441473.5299999998</v>
          </cell>
          <cell r="E47">
            <v>18552299.890000001</v>
          </cell>
          <cell r="F47">
            <v>25942064.800000001</v>
          </cell>
          <cell r="G47">
            <v>1702997.14</v>
          </cell>
          <cell r="H47">
            <v>24239067.66</v>
          </cell>
          <cell r="I47">
            <v>63201205.440000027</v>
          </cell>
        </row>
        <row r="48">
          <cell r="A48">
            <v>38596</v>
          </cell>
          <cell r="B48">
            <v>63201205.440000027</v>
          </cell>
          <cell r="C48">
            <v>17114193.190000001</v>
          </cell>
          <cell r="D48">
            <v>2296428.9700000002</v>
          </cell>
          <cell r="E48">
            <v>14817764.220000001</v>
          </cell>
          <cell r="F48">
            <v>16838779.18</v>
          </cell>
          <cell r="G48">
            <v>1906541.9</v>
          </cell>
          <cell r="H48">
            <v>14932237.279999999</v>
          </cell>
          <cell r="I48">
            <v>63476619.450000025</v>
          </cell>
        </row>
        <row r="49">
          <cell r="A49">
            <v>38626</v>
          </cell>
          <cell r="B49">
            <v>63476619.450000025</v>
          </cell>
          <cell r="C49">
            <v>17297090.969999999</v>
          </cell>
          <cell r="D49">
            <v>2016472.79</v>
          </cell>
          <cell r="E49">
            <v>15280618.18</v>
          </cell>
          <cell r="F49">
            <v>25071709.940000001</v>
          </cell>
          <cell r="G49">
            <v>2390766.7999999998</v>
          </cell>
          <cell r="H49">
            <v>22680943.140000001</v>
          </cell>
          <cell r="I49">
            <v>55702000.480000019</v>
          </cell>
        </row>
        <row r="50">
          <cell r="A50">
            <v>38657</v>
          </cell>
          <cell r="B50">
            <v>55702000.480000019</v>
          </cell>
          <cell r="C50">
            <v>16211949.52</v>
          </cell>
          <cell r="D50">
            <v>1902613</v>
          </cell>
          <cell r="E50">
            <v>14309336.52</v>
          </cell>
          <cell r="F50">
            <v>14911197.99</v>
          </cell>
          <cell r="G50">
            <v>2274943.33</v>
          </cell>
          <cell r="H50">
            <v>12636254.66</v>
          </cell>
          <cell r="I50">
            <v>57002752.010000013</v>
          </cell>
        </row>
        <row r="51">
          <cell r="A51">
            <v>38687</v>
          </cell>
          <cell r="B51">
            <v>57002752.010000013</v>
          </cell>
          <cell r="C51">
            <v>16707166.27</v>
          </cell>
          <cell r="D51">
            <v>2133905.81</v>
          </cell>
          <cell r="E51">
            <v>14573260.460000001</v>
          </cell>
          <cell r="F51">
            <v>14754431.67</v>
          </cell>
          <cell r="G51">
            <v>1485691.98</v>
          </cell>
          <cell r="H51">
            <v>13268739.689999999</v>
          </cell>
          <cell r="I51">
            <v>58955486.610000014</v>
          </cell>
        </row>
        <row r="52">
          <cell r="A52">
            <v>38718</v>
          </cell>
          <cell r="B52">
            <v>58955486.610000014</v>
          </cell>
          <cell r="C52">
            <v>20009746.829999998</v>
          </cell>
          <cell r="D52">
            <v>1713506.51</v>
          </cell>
          <cell r="E52">
            <v>18296240.32</v>
          </cell>
          <cell r="F52">
            <v>19482817.460000001</v>
          </cell>
          <cell r="G52">
            <v>2419622.17</v>
          </cell>
          <cell r="H52">
            <v>17063195.289999999</v>
          </cell>
          <cell r="I52">
            <v>59482415.980000012</v>
          </cell>
        </row>
        <row r="53">
          <cell r="A53">
            <v>38749</v>
          </cell>
          <cell r="B53">
            <v>59482415.980000012</v>
          </cell>
          <cell r="C53">
            <v>21531419.09</v>
          </cell>
          <cell r="D53">
            <v>1420312.91</v>
          </cell>
          <cell r="E53">
            <v>20111106.18</v>
          </cell>
          <cell r="F53">
            <v>21870656.920000002</v>
          </cell>
          <cell r="G53">
            <v>1773697.12</v>
          </cell>
          <cell r="H53">
            <v>20096959.800000001</v>
          </cell>
          <cell r="I53">
            <v>59143178.150000006</v>
          </cell>
        </row>
        <row r="54">
          <cell r="A54">
            <v>38777</v>
          </cell>
          <cell r="B54">
            <v>59143178.150000006</v>
          </cell>
          <cell r="C54">
            <v>17534763.120000001</v>
          </cell>
          <cell r="D54">
            <v>1465653.05</v>
          </cell>
          <cell r="E54">
            <v>16069110.07</v>
          </cell>
          <cell r="F54">
            <v>15131844.050000001</v>
          </cell>
          <cell r="G54">
            <v>1880908.85</v>
          </cell>
          <cell r="H54">
            <v>13250935.199999999</v>
          </cell>
          <cell r="I54">
            <v>61546097.220000014</v>
          </cell>
        </row>
        <row r="55">
          <cell r="A55">
            <v>38808</v>
          </cell>
          <cell r="B55">
            <v>61546097.220000014</v>
          </cell>
          <cell r="C55">
            <v>18532877.079999998</v>
          </cell>
          <cell r="D55">
            <v>1455691.59</v>
          </cell>
          <cell r="E55">
            <v>17077185.489999998</v>
          </cell>
          <cell r="F55">
            <v>15331391.310000001</v>
          </cell>
          <cell r="G55">
            <v>1200665.5900000001</v>
          </cell>
          <cell r="H55">
            <v>14130725.720000001</v>
          </cell>
          <cell r="I55">
            <v>64747582.99000001</v>
          </cell>
        </row>
        <row r="56">
          <cell r="A56">
            <v>38838</v>
          </cell>
          <cell r="B56">
            <v>64747582.99000001</v>
          </cell>
          <cell r="C56">
            <v>18735048.120000001</v>
          </cell>
          <cell r="D56">
            <v>1657181.36</v>
          </cell>
          <cell r="E56">
            <v>17077866.760000002</v>
          </cell>
          <cell r="F56">
            <v>18842181.93</v>
          </cell>
          <cell r="G56">
            <v>1427672.75</v>
          </cell>
          <cell r="H56">
            <v>17414509.18</v>
          </cell>
          <cell r="I56">
            <v>64640449.180000015</v>
          </cell>
        </row>
        <row r="57">
          <cell r="A57">
            <v>38869</v>
          </cell>
          <cell r="B57">
            <v>64640449.180000015</v>
          </cell>
          <cell r="C57">
            <v>16434076.1</v>
          </cell>
          <cell r="D57">
            <v>1757834.94</v>
          </cell>
          <cell r="E57">
            <v>14676241.16</v>
          </cell>
          <cell r="F57">
            <v>12664436.369999999</v>
          </cell>
          <cell r="G57">
            <v>1373334.21</v>
          </cell>
          <cell r="H57">
            <v>11291102.16</v>
          </cell>
          <cell r="I57">
            <v>68410088.910000011</v>
          </cell>
        </row>
        <row r="58">
          <cell r="A58">
            <v>38899</v>
          </cell>
          <cell r="B58">
            <v>68410088.910000011</v>
          </cell>
          <cell r="C58">
            <v>19853441.379999999</v>
          </cell>
          <cell r="D58">
            <v>2102328.04</v>
          </cell>
          <cell r="E58">
            <v>17751113.34</v>
          </cell>
          <cell r="F58">
            <v>21146986.09</v>
          </cell>
          <cell r="G58">
            <v>1566809.84</v>
          </cell>
          <cell r="H58">
            <v>19580176.25</v>
          </cell>
          <cell r="I58">
            <v>67116544.200000003</v>
          </cell>
        </row>
        <row r="59">
          <cell r="A59">
            <v>38930</v>
          </cell>
          <cell r="B59">
            <v>67116544.200000003</v>
          </cell>
          <cell r="C59">
            <v>20635799.98</v>
          </cell>
          <cell r="D59">
            <v>2517117.5499999998</v>
          </cell>
          <cell r="E59">
            <v>18118682.43</v>
          </cell>
          <cell r="F59">
            <v>13546183.689999999</v>
          </cell>
          <cell r="G59">
            <v>1577134.93</v>
          </cell>
          <cell r="H59">
            <v>11969048.76</v>
          </cell>
          <cell r="I59">
            <v>74206160.49000001</v>
          </cell>
        </row>
        <row r="60">
          <cell r="A60">
            <v>38961</v>
          </cell>
          <cell r="B60">
            <v>74206160.49000001</v>
          </cell>
          <cell r="C60">
            <v>18172114.510000002</v>
          </cell>
          <cell r="D60">
            <v>2362462.15</v>
          </cell>
          <cell r="E60">
            <v>15809652.359999999</v>
          </cell>
          <cell r="F60">
            <v>17928905.93</v>
          </cell>
          <cell r="G60">
            <v>1931175.06</v>
          </cell>
          <cell r="H60">
            <v>15997730.869999999</v>
          </cell>
          <cell r="I60">
            <v>74449369.070000023</v>
          </cell>
        </row>
        <row r="61">
          <cell r="A61">
            <v>38991</v>
          </cell>
          <cell r="B61">
            <v>74449369.070000023</v>
          </cell>
          <cell r="C61">
            <v>27246689.059999999</v>
          </cell>
          <cell r="D61">
            <v>1982003.53</v>
          </cell>
          <cell r="E61">
            <v>25264685.530000001</v>
          </cell>
          <cell r="F61">
            <v>29602777.84</v>
          </cell>
          <cell r="G61">
            <v>2511020.62</v>
          </cell>
          <cell r="H61">
            <v>27091757.219999999</v>
          </cell>
          <cell r="I61">
            <v>72093280.290000021</v>
          </cell>
        </row>
        <row r="62">
          <cell r="A62">
            <v>39022</v>
          </cell>
          <cell r="B62">
            <v>72093280.290000021</v>
          </cell>
          <cell r="C62">
            <v>21294497.309999999</v>
          </cell>
          <cell r="D62">
            <v>2007651.21</v>
          </cell>
          <cell r="E62">
            <v>19286846.100000001</v>
          </cell>
          <cell r="F62">
            <v>15358992.140000001</v>
          </cell>
          <cell r="G62">
            <v>2578962.14</v>
          </cell>
          <cell r="H62">
            <v>12780030</v>
          </cell>
          <cell r="I62">
            <v>78028785.460000023</v>
          </cell>
        </row>
        <row r="63">
          <cell r="A63">
            <v>39052</v>
          </cell>
          <cell r="B63">
            <v>78028785.460000023</v>
          </cell>
          <cell r="C63">
            <v>15337693</v>
          </cell>
          <cell r="D63">
            <v>2154492.96</v>
          </cell>
          <cell r="E63">
            <v>13183200.039999999</v>
          </cell>
          <cell r="F63">
            <v>21339840.719999999</v>
          </cell>
          <cell r="G63">
            <v>1536073.64</v>
          </cell>
          <cell r="H63">
            <v>19803767.079999998</v>
          </cell>
          <cell r="I63">
            <v>72026637.740000024</v>
          </cell>
        </row>
        <row r="64">
          <cell r="A64">
            <v>39083</v>
          </cell>
          <cell r="B64">
            <v>72026637.740000024</v>
          </cell>
          <cell r="C64">
            <v>20865564.440000001</v>
          </cell>
          <cell r="D64">
            <v>1841395.32</v>
          </cell>
          <cell r="E64">
            <v>19024169.120000001</v>
          </cell>
          <cell r="F64">
            <v>15514761.380000001</v>
          </cell>
          <cell r="G64">
            <v>2731272</v>
          </cell>
          <cell r="H64">
            <v>12783489.380000001</v>
          </cell>
          <cell r="I64">
            <v>77377440.800000027</v>
          </cell>
        </row>
        <row r="65">
          <cell r="A65">
            <v>39114</v>
          </cell>
          <cell r="B65">
            <v>77377440.800000027</v>
          </cell>
          <cell r="C65">
            <v>16725090.59</v>
          </cell>
          <cell r="D65">
            <v>1434484.51</v>
          </cell>
          <cell r="E65">
            <v>15290606.08</v>
          </cell>
          <cell r="F65">
            <v>16964898.239999998</v>
          </cell>
          <cell r="G65">
            <v>2134389.66</v>
          </cell>
          <cell r="H65">
            <v>14830508.58</v>
          </cell>
          <cell r="I65">
            <v>77137633.150000036</v>
          </cell>
        </row>
        <row r="66">
          <cell r="A66">
            <v>39142</v>
          </cell>
          <cell r="B66">
            <v>77137633.150000036</v>
          </cell>
          <cell r="C66">
            <v>22746486.010000002</v>
          </cell>
          <cell r="D66">
            <v>1355689.32</v>
          </cell>
          <cell r="E66">
            <v>21390796.690000001</v>
          </cell>
          <cell r="F66">
            <v>17444670.460000001</v>
          </cell>
          <cell r="G66">
            <v>1864993.18</v>
          </cell>
          <cell r="H66">
            <v>15579677.279999999</v>
          </cell>
          <cell r="I66">
            <v>82439448.700000048</v>
          </cell>
        </row>
        <row r="67">
          <cell r="A67">
            <v>39173</v>
          </cell>
          <cell r="B67">
            <v>82439448.700000048</v>
          </cell>
          <cell r="C67">
            <v>18076592.120000001</v>
          </cell>
          <cell r="D67">
            <v>1527250.54</v>
          </cell>
          <cell r="E67">
            <v>16549341.58</v>
          </cell>
          <cell r="F67">
            <v>26630393.850000001</v>
          </cell>
          <cell r="G67">
            <v>1272990.45</v>
          </cell>
          <cell r="H67">
            <v>25357403.399999999</v>
          </cell>
          <cell r="I67">
            <v>73885646.970000058</v>
          </cell>
        </row>
        <row r="68">
          <cell r="A68">
            <v>39203</v>
          </cell>
          <cell r="B68">
            <v>73885646.970000058</v>
          </cell>
          <cell r="C68">
            <v>30678819.82</v>
          </cell>
          <cell r="D68">
            <v>1682164.81</v>
          </cell>
          <cell r="E68">
            <v>28996655.010000002</v>
          </cell>
          <cell r="F68">
            <v>26614730.690000001</v>
          </cell>
          <cell r="G68">
            <v>1448882.65</v>
          </cell>
          <cell r="H68">
            <v>25165848.039999999</v>
          </cell>
          <cell r="I68">
            <v>77949736.100000054</v>
          </cell>
        </row>
        <row r="69">
          <cell r="A69">
            <v>39234</v>
          </cell>
          <cell r="B69">
            <v>77949736.100000054</v>
          </cell>
          <cell r="C69">
            <v>16655192.24</v>
          </cell>
          <cell r="D69">
            <v>1691434.6</v>
          </cell>
          <cell r="E69">
            <v>14963757.640000001</v>
          </cell>
          <cell r="F69">
            <v>15783315.52</v>
          </cell>
          <cell r="G69">
            <v>1989724.07</v>
          </cell>
          <cell r="H69">
            <v>13793591.449999999</v>
          </cell>
          <cell r="I69">
            <v>78821612.820000052</v>
          </cell>
        </row>
        <row r="70">
          <cell r="A70">
            <v>39264</v>
          </cell>
          <cell r="B70">
            <v>78821612.820000052</v>
          </cell>
          <cell r="C70">
            <v>24207442.550000001</v>
          </cell>
          <cell r="D70">
            <v>2236715.0299999998</v>
          </cell>
          <cell r="E70">
            <v>21970727.52</v>
          </cell>
          <cell r="F70">
            <v>22178683.449999999</v>
          </cell>
          <cell r="G70">
            <v>1696866.76</v>
          </cell>
          <cell r="H70">
            <v>20481816.690000001</v>
          </cell>
          <cell r="I70">
            <v>80850371.920000046</v>
          </cell>
        </row>
        <row r="71">
          <cell r="A71">
            <v>39295</v>
          </cell>
          <cell r="B71">
            <v>80850371.920000046</v>
          </cell>
          <cell r="C71">
            <v>26470559.73</v>
          </cell>
          <cell r="D71">
            <v>2559018.0099999998</v>
          </cell>
          <cell r="E71">
            <v>23911541.719999999</v>
          </cell>
          <cell r="F71">
            <v>15809757.890000001</v>
          </cell>
          <cell r="G71">
            <v>1775557.83</v>
          </cell>
          <cell r="H71">
            <v>14034200.060000001</v>
          </cell>
          <cell r="I71">
            <v>91511173.76000005</v>
          </cell>
        </row>
        <row r="72">
          <cell r="A72">
            <v>39326</v>
          </cell>
          <cell r="B72">
            <v>91511173.76000005</v>
          </cell>
          <cell r="C72">
            <v>23439062.940000001</v>
          </cell>
          <cell r="D72">
            <v>2290921.36</v>
          </cell>
          <cell r="E72">
            <v>21148141.579999998</v>
          </cell>
          <cell r="F72">
            <v>20808471.579999998</v>
          </cell>
          <cell r="G72">
            <v>2058632.67</v>
          </cell>
          <cell r="H72">
            <v>18749838.91</v>
          </cell>
          <cell r="I72">
            <v>94141765.120000049</v>
          </cell>
        </row>
        <row r="73">
          <cell r="A73">
            <v>39356</v>
          </cell>
          <cell r="B73">
            <v>94141765.120000049</v>
          </cell>
          <cell r="C73">
            <v>22815361.699999999</v>
          </cell>
          <cell r="D73">
            <v>2156816.02</v>
          </cell>
          <cell r="E73">
            <v>20658545.68</v>
          </cell>
          <cell r="F73">
            <v>26703194.190000001</v>
          </cell>
          <cell r="G73">
            <v>2423514.94</v>
          </cell>
          <cell r="H73">
            <v>24279679.25</v>
          </cell>
          <cell r="I73">
            <v>90253932.630000055</v>
          </cell>
        </row>
        <row r="74">
          <cell r="A74">
            <v>39387</v>
          </cell>
          <cell r="B74">
            <v>90253932.630000055</v>
          </cell>
          <cell r="C74">
            <v>21187852.329999998</v>
          </cell>
          <cell r="D74">
            <v>2065060.85</v>
          </cell>
          <cell r="E74">
            <v>19122791.48</v>
          </cell>
          <cell r="F74">
            <v>19487273.059999999</v>
          </cell>
          <cell r="G74">
            <v>2823448.43</v>
          </cell>
          <cell r="H74">
            <v>16663824.630000001</v>
          </cell>
          <cell r="I74">
            <v>91954511.900000051</v>
          </cell>
        </row>
        <row r="75">
          <cell r="A75">
            <v>39417</v>
          </cell>
          <cell r="B75">
            <v>91954511.900000051</v>
          </cell>
          <cell r="C75">
            <v>20035187.539999999</v>
          </cell>
          <cell r="D75">
            <v>2393857.44</v>
          </cell>
          <cell r="E75">
            <v>17641330.100000001</v>
          </cell>
          <cell r="F75">
            <v>23570078.989999998</v>
          </cell>
          <cell r="G75">
            <v>1813502.4</v>
          </cell>
          <cell r="H75">
            <v>21756576.59</v>
          </cell>
          <cell r="I75">
            <v>88419620.450000063</v>
          </cell>
        </row>
        <row r="76">
          <cell r="A76">
            <v>39448</v>
          </cell>
          <cell r="B76">
            <v>88419620.450000063</v>
          </cell>
          <cell r="C76">
            <v>26423454</v>
          </cell>
          <cell r="D76">
            <v>1918391.87</v>
          </cell>
          <cell r="E76">
            <v>24505062.129999999</v>
          </cell>
          <cell r="F76">
            <v>19208956.289999999</v>
          </cell>
          <cell r="G76">
            <v>2337650.59</v>
          </cell>
          <cell r="H76">
            <v>16871305.699999999</v>
          </cell>
          <cell r="I76">
            <v>95634118.160000056</v>
          </cell>
        </row>
        <row r="77">
          <cell r="A77">
            <v>39479</v>
          </cell>
          <cell r="B77">
            <v>95634118.160000056</v>
          </cell>
          <cell r="C77">
            <v>21938947.809999999</v>
          </cell>
          <cell r="D77">
            <v>1506049.8</v>
          </cell>
          <cell r="E77">
            <v>20432898.010000002</v>
          </cell>
          <cell r="F77">
            <v>22332092.449999999</v>
          </cell>
          <cell r="G77">
            <v>2352133.7000000002</v>
          </cell>
          <cell r="H77">
            <v>19979958.75</v>
          </cell>
          <cell r="I77">
            <v>95240973.520000055</v>
          </cell>
        </row>
        <row r="78">
          <cell r="A78">
            <v>39508</v>
          </cell>
          <cell r="B78">
            <v>95240973.520000055</v>
          </cell>
          <cell r="C78">
            <v>21676610.199999999</v>
          </cell>
          <cell r="D78">
            <v>1464811.66</v>
          </cell>
          <cell r="E78">
            <v>20211798.539999999</v>
          </cell>
          <cell r="F78">
            <v>23997661.390000001</v>
          </cell>
          <cell r="G78">
            <v>2327845.85</v>
          </cell>
          <cell r="H78">
            <v>21669815.539999999</v>
          </cell>
          <cell r="I78">
            <v>92919922.330000058</v>
          </cell>
        </row>
        <row r="79">
          <cell r="A79">
            <v>39539</v>
          </cell>
          <cell r="B79">
            <v>92919922.330000058</v>
          </cell>
          <cell r="C79">
            <v>23084839.859999999</v>
          </cell>
          <cell r="D79">
            <v>1559231.05</v>
          </cell>
          <cell r="E79">
            <v>21525608.809999999</v>
          </cell>
          <cell r="F79">
            <v>19494964.16</v>
          </cell>
          <cell r="G79">
            <v>1818025.18</v>
          </cell>
          <cell r="H79">
            <v>17676938.98</v>
          </cell>
          <cell r="I79">
            <v>96509798.030000061</v>
          </cell>
        </row>
        <row r="80">
          <cell r="A80">
            <v>39569</v>
          </cell>
          <cell r="B80">
            <v>96509798.030000061</v>
          </cell>
          <cell r="C80">
            <v>23006559.469999999</v>
          </cell>
          <cell r="D80">
            <v>1524411.09</v>
          </cell>
          <cell r="E80">
            <v>21482148.379999999</v>
          </cell>
          <cell r="F80">
            <v>18726409.91</v>
          </cell>
          <cell r="G80">
            <v>1560936.91</v>
          </cell>
          <cell r="H80">
            <v>17165473</v>
          </cell>
          <cell r="I80">
            <v>100789947.59000006</v>
          </cell>
        </row>
        <row r="81">
          <cell r="A81">
            <v>39600</v>
          </cell>
          <cell r="B81">
            <v>100789947.59000006</v>
          </cell>
          <cell r="C81">
            <v>23338126.290000003</v>
          </cell>
          <cell r="D81">
            <v>1654819.8</v>
          </cell>
          <cell r="E81">
            <v>21683306.490000002</v>
          </cell>
          <cell r="F81">
            <v>24614180.880000003</v>
          </cell>
          <cell r="G81">
            <v>1509156.09</v>
          </cell>
          <cell r="H81">
            <v>23105024.789999999</v>
          </cell>
          <cell r="I81">
            <v>99513893.00000006</v>
          </cell>
        </row>
        <row r="82">
          <cell r="A82">
            <v>39630</v>
          </cell>
          <cell r="B82">
            <v>99513893.00000006</v>
          </cell>
          <cell r="C82">
            <v>28317322.640000001</v>
          </cell>
          <cell r="D82">
            <v>1997933.9</v>
          </cell>
          <cell r="E82">
            <v>26319388.739999998</v>
          </cell>
          <cell r="F82">
            <v>20866854.170000002</v>
          </cell>
          <cell r="G82">
            <v>1472483.84</v>
          </cell>
          <cell r="H82">
            <v>19394370.329999998</v>
          </cell>
          <cell r="I82">
            <v>106964361.47000006</v>
          </cell>
        </row>
        <row r="83">
          <cell r="A83">
            <v>39661</v>
          </cell>
          <cell r="B83">
            <v>106964361.47000006</v>
          </cell>
          <cell r="C83">
            <v>28952850.100000001</v>
          </cell>
          <cell r="D83">
            <v>2185250.5299999998</v>
          </cell>
          <cell r="E83">
            <v>26767599.57</v>
          </cell>
          <cell r="F83">
            <v>19848655.48</v>
          </cell>
          <cell r="G83">
            <v>1664284.69</v>
          </cell>
          <cell r="H83">
            <v>18184370.789999999</v>
          </cell>
          <cell r="I83">
            <v>116068556.09000005</v>
          </cell>
        </row>
        <row r="84">
          <cell r="A84">
            <v>39692</v>
          </cell>
          <cell r="B84">
            <v>116068556.09000005</v>
          </cell>
          <cell r="C84">
            <v>27098326.809999999</v>
          </cell>
          <cell r="D84">
            <v>2129787.65</v>
          </cell>
          <cell r="E84">
            <v>24968539.16</v>
          </cell>
          <cell r="F84">
            <v>28591957.940000001</v>
          </cell>
          <cell r="G84">
            <v>1772813.06</v>
          </cell>
          <cell r="H84">
            <v>26819144.879999999</v>
          </cell>
          <cell r="I84">
            <v>114574924.96000004</v>
          </cell>
        </row>
        <row r="85">
          <cell r="A85">
            <v>39722</v>
          </cell>
          <cell r="B85">
            <v>114574924.96000004</v>
          </cell>
          <cell r="C85">
            <v>28249656.420000002</v>
          </cell>
          <cell r="D85">
            <v>1917949.56</v>
          </cell>
          <cell r="E85">
            <v>26331706.859999999</v>
          </cell>
          <cell r="F85">
            <v>24381313.079999998</v>
          </cell>
          <cell r="G85">
            <v>2072232.65</v>
          </cell>
          <cell r="H85">
            <v>22309080.43</v>
          </cell>
          <cell r="I85">
            <v>118443268.30000006</v>
          </cell>
        </row>
        <row r="86">
          <cell r="A86">
            <v>39753</v>
          </cell>
          <cell r="B86">
            <v>118443268.30000006</v>
          </cell>
          <cell r="C86">
            <v>23131699.949999999</v>
          </cell>
          <cell r="D86">
            <v>1667554.77</v>
          </cell>
          <cell r="E86">
            <v>21464145.18</v>
          </cell>
          <cell r="F86">
            <v>24978083.5</v>
          </cell>
          <cell r="G86">
            <v>2493863.61</v>
          </cell>
          <cell r="H86">
            <v>22484219.890000001</v>
          </cell>
          <cell r="I86">
            <v>116596884.75000006</v>
          </cell>
        </row>
        <row r="87">
          <cell r="A87">
            <v>39783</v>
          </cell>
          <cell r="B87">
            <v>116596884.75000006</v>
          </cell>
          <cell r="C87">
            <v>24322901.34</v>
          </cell>
          <cell r="D87">
            <v>2203073.12</v>
          </cell>
          <cell r="E87">
            <v>22119828.219999999</v>
          </cell>
          <cell r="F87">
            <v>36105155.060000002</v>
          </cell>
          <cell r="G87">
            <v>1257226.8</v>
          </cell>
          <cell r="H87">
            <v>34847928.259999998</v>
          </cell>
          <cell r="I87">
            <v>104814631.03000006</v>
          </cell>
        </row>
        <row r="88">
          <cell r="A88">
            <v>39814</v>
          </cell>
          <cell r="B88">
            <v>104814631.03000006</v>
          </cell>
          <cell r="C88">
            <v>28031097.559999999</v>
          </cell>
          <cell r="D88">
            <v>1621083.48</v>
          </cell>
          <cell r="E88">
            <v>26410014.079999998</v>
          </cell>
          <cell r="F88">
            <v>21220359.489999998</v>
          </cell>
          <cell r="G88">
            <v>2033882.91</v>
          </cell>
          <cell r="H88">
            <v>19186476.579999998</v>
          </cell>
          <cell r="I88">
            <v>111625369.10000007</v>
          </cell>
        </row>
        <row r="89">
          <cell r="A89">
            <v>39845</v>
          </cell>
          <cell r="B89">
            <v>111625369.10000007</v>
          </cell>
          <cell r="C89">
            <v>22491599.190000001</v>
          </cell>
          <cell r="D89">
            <v>1364804.27</v>
          </cell>
          <cell r="E89">
            <v>21126794.920000002</v>
          </cell>
          <cell r="F89">
            <v>27941043.07</v>
          </cell>
          <cell r="G89">
            <v>1857394.03</v>
          </cell>
          <cell r="H89">
            <v>26083649.039999999</v>
          </cell>
          <cell r="I89">
            <v>106175925.22000006</v>
          </cell>
        </row>
        <row r="90">
          <cell r="A90">
            <v>39873</v>
          </cell>
          <cell r="B90">
            <v>106175925.22000006</v>
          </cell>
          <cell r="C90">
            <v>25951511.399999999</v>
          </cell>
          <cell r="D90">
            <v>1268404.6499999999</v>
          </cell>
          <cell r="E90">
            <v>24683106.75</v>
          </cell>
          <cell r="F90">
            <v>31716611</v>
          </cell>
          <cell r="G90">
            <v>1837258.58</v>
          </cell>
          <cell r="H90">
            <v>29879352.420000002</v>
          </cell>
          <cell r="I90">
            <v>100410825.62000006</v>
          </cell>
        </row>
        <row r="91">
          <cell r="A91">
            <v>39904</v>
          </cell>
          <cell r="B91">
            <v>100410825.62000006</v>
          </cell>
          <cell r="C91">
            <v>25391410.620000001</v>
          </cell>
          <cell r="D91">
            <v>1180759.93</v>
          </cell>
          <cell r="E91">
            <v>24210650.690000001</v>
          </cell>
          <cell r="F91">
            <v>20417764.989999998</v>
          </cell>
          <cell r="G91">
            <v>1515940.61</v>
          </cell>
          <cell r="H91">
            <v>18901824.379999999</v>
          </cell>
          <cell r="I91">
            <v>105384471.25000007</v>
          </cell>
        </row>
        <row r="92">
          <cell r="A92">
            <v>39934</v>
          </cell>
          <cell r="B92">
            <v>105384471.25000007</v>
          </cell>
          <cell r="C92">
            <v>24295971.550000001</v>
          </cell>
          <cell r="D92">
            <v>1191292.98</v>
          </cell>
          <cell r="E92">
            <v>23104678.57</v>
          </cell>
          <cell r="F92">
            <v>21682742.649999999</v>
          </cell>
          <cell r="G92">
            <v>1448578.11</v>
          </cell>
          <cell r="H92">
            <v>20234164.539999999</v>
          </cell>
          <cell r="I92">
            <v>107997700.15000007</v>
          </cell>
        </row>
        <row r="93">
          <cell r="A93">
            <v>39965</v>
          </cell>
          <cell r="B93">
            <v>107997700.15000007</v>
          </cell>
          <cell r="C93">
            <v>23683016.300000001</v>
          </cell>
          <cell r="D93">
            <v>1239866.6499999999</v>
          </cell>
          <cell r="E93">
            <v>22443149.649999999</v>
          </cell>
          <cell r="F93">
            <v>22512449.210000001</v>
          </cell>
          <cell r="G93">
            <v>1125080.18</v>
          </cell>
          <cell r="H93">
            <v>21387369.030000001</v>
          </cell>
          <cell r="I93">
            <v>109168267.24000007</v>
          </cell>
        </row>
        <row r="94">
          <cell r="A94">
            <v>39995</v>
          </cell>
          <cell r="B94">
            <v>109168267.24000007</v>
          </cell>
          <cell r="C94">
            <v>26557458.579999998</v>
          </cell>
          <cell r="D94">
            <v>1498091.21</v>
          </cell>
          <cell r="E94">
            <v>25059367.370000001</v>
          </cell>
          <cell r="F94">
            <v>22874188.789999999</v>
          </cell>
          <cell r="G94">
            <v>1211276.43</v>
          </cell>
          <cell r="H94">
            <v>21662912.359999999</v>
          </cell>
          <cell r="I94">
            <v>112851537.03000006</v>
          </cell>
        </row>
        <row r="95">
          <cell r="A95">
            <v>40026</v>
          </cell>
          <cell r="B95">
            <v>112851537.03000006</v>
          </cell>
          <cell r="C95">
            <v>31026192.25</v>
          </cell>
          <cell r="D95">
            <v>1585314.94</v>
          </cell>
          <cell r="E95">
            <v>29440877.309999999</v>
          </cell>
          <cell r="F95">
            <v>25646984.16</v>
          </cell>
          <cell r="G95">
            <v>1239253.98</v>
          </cell>
          <cell r="H95">
            <v>24407730.18</v>
          </cell>
          <cell r="I95">
            <v>118230745.12000006</v>
          </cell>
        </row>
        <row r="96">
          <cell r="A96">
            <v>40057</v>
          </cell>
          <cell r="B96">
            <v>118230745.12000006</v>
          </cell>
          <cell r="C96">
            <v>28849720.170000002</v>
          </cell>
          <cell r="D96">
            <v>1576237.41</v>
          </cell>
          <cell r="E96">
            <v>27273482.760000002</v>
          </cell>
          <cell r="F96">
            <v>24730420.600000001</v>
          </cell>
          <cell r="G96">
            <v>1439066.19</v>
          </cell>
          <cell r="H96">
            <v>23291354.41</v>
          </cell>
          <cell r="I96">
            <v>122350044.69000009</v>
          </cell>
        </row>
        <row r="97">
          <cell r="A97">
            <v>40087</v>
          </cell>
          <cell r="B97">
            <v>122350044.69000009</v>
          </cell>
          <cell r="C97">
            <v>24677316.710000001</v>
          </cell>
          <cell r="D97">
            <v>1373097.17</v>
          </cell>
          <cell r="E97">
            <v>23304219.539999999</v>
          </cell>
          <cell r="F97">
            <v>25875339.670000002</v>
          </cell>
          <cell r="G97">
            <v>1809240.75</v>
          </cell>
          <cell r="H97">
            <v>24066098.920000002</v>
          </cell>
          <cell r="I97">
            <v>121152021.73000009</v>
          </cell>
        </row>
        <row r="98">
          <cell r="A98">
            <v>40118</v>
          </cell>
          <cell r="B98">
            <v>121152021.73000009</v>
          </cell>
          <cell r="C98">
            <v>27206119.329999998</v>
          </cell>
          <cell r="D98">
            <v>1269440.26</v>
          </cell>
          <cell r="E98">
            <v>25936679.07</v>
          </cell>
          <cell r="F98">
            <v>31059003.719999999</v>
          </cell>
          <cell r="G98">
            <v>1855223.15</v>
          </cell>
          <cell r="H98">
            <v>29203780.57</v>
          </cell>
          <cell r="I98">
            <v>117299137.34000009</v>
          </cell>
        </row>
        <row r="99">
          <cell r="A99">
            <v>40148</v>
          </cell>
          <cell r="B99">
            <v>117299137.34000009</v>
          </cell>
          <cell r="C99">
            <v>30420384.219999999</v>
          </cell>
          <cell r="D99">
            <v>1523377.18</v>
          </cell>
          <cell r="E99">
            <v>28897007.039999999</v>
          </cell>
          <cell r="F99">
            <v>21104820.129999999</v>
          </cell>
          <cell r="G99">
            <v>869070.61</v>
          </cell>
          <cell r="H99">
            <v>20235749.52</v>
          </cell>
          <cell r="I99">
            <v>126614701.4300001</v>
          </cell>
        </row>
        <row r="100">
          <cell r="A100">
            <v>40179</v>
          </cell>
          <cell r="B100">
            <v>126614701.4300001</v>
          </cell>
          <cell r="C100">
            <v>59078012.850000001</v>
          </cell>
          <cell r="D100">
            <v>1015061.11</v>
          </cell>
          <cell r="E100">
            <v>58062951.740000002</v>
          </cell>
          <cell r="F100">
            <v>31063536.530000001</v>
          </cell>
          <cell r="G100">
            <v>1609262.01</v>
          </cell>
          <cell r="H100">
            <v>29454274.52</v>
          </cell>
          <cell r="I100">
            <v>154629177.75000009</v>
          </cell>
        </row>
        <row r="101">
          <cell r="A101">
            <v>40210</v>
          </cell>
          <cell r="B101">
            <v>154629177.75000009</v>
          </cell>
          <cell r="C101">
            <v>39474264.409999996</v>
          </cell>
          <cell r="D101">
            <v>946010.4</v>
          </cell>
          <cell r="E101">
            <v>38528254.009999998</v>
          </cell>
          <cell r="F101">
            <v>47887167.729999997</v>
          </cell>
          <cell r="G101">
            <v>1398088.17</v>
          </cell>
          <cell r="H101">
            <v>46489079.560000002</v>
          </cell>
          <cell r="I101">
            <v>146216274.4300001</v>
          </cell>
        </row>
        <row r="102">
          <cell r="A102">
            <v>40238</v>
          </cell>
          <cell r="B102">
            <v>146216274.4300001</v>
          </cell>
          <cell r="C102">
            <v>33859540.520000003</v>
          </cell>
          <cell r="D102">
            <v>914783.03</v>
          </cell>
          <cell r="E102">
            <v>32944757.489999998</v>
          </cell>
          <cell r="F102">
            <v>48751719.090000004</v>
          </cell>
          <cell r="G102">
            <v>1010726.75</v>
          </cell>
          <cell r="H102">
            <v>47740992.340000004</v>
          </cell>
          <cell r="I102">
            <v>131324095.8600001</v>
          </cell>
        </row>
        <row r="103">
          <cell r="A103">
            <v>40269</v>
          </cell>
          <cell r="B103">
            <v>131324095.8600001</v>
          </cell>
          <cell r="C103">
            <v>30785974.059999999</v>
          </cell>
          <cell r="D103">
            <v>915711.61</v>
          </cell>
          <cell r="E103">
            <v>29870262.449999999</v>
          </cell>
          <cell r="F103">
            <v>26059107.460000001</v>
          </cell>
          <cell r="G103">
            <v>792806.96</v>
          </cell>
          <cell r="H103">
            <v>25266300.5</v>
          </cell>
          <cell r="I103">
            <v>136050962.4600001</v>
          </cell>
        </row>
        <row r="104">
          <cell r="A104">
            <v>40299</v>
          </cell>
          <cell r="B104">
            <v>136050962.4600001</v>
          </cell>
          <cell r="C104">
            <v>30175226.510000002</v>
          </cell>
          <cell r="D104">
            <v>897591.29</v>
          </cell>
          <cell r="E104">
            <v>29277635.219999999</v>
          </cell>
          <cell r="F104">
            <v>30355123.18</v>
          </cell>
          <cell r="G104">
            <v>868814.64</v>
          </cell>
          <cell r="H104">
            <v>29486308.539999999</v>
          </cell>
          <cell r="I104">
            <v>135871065.79000008</v>
          </cell>
        </row>
        <row r="105">
          <cell r="A105">
            <v>40330</v>
          </cell>
          <cell r="B105">
            <v>135871065.79000008</v>
          </cell>
          <cell r="C105">
            <v>31744191.079999998</v>
          </cell>
          <cell r="D105">
            <v>984458.09</v>
          </cell>
          <cell r="E105">
            <v>30759732.989999998</v>
          </cell>
          <cell r="F105">
            <v>22815610.190000001</v>
          </cell>
          <cell r="G105">
            <v>788123.42</v>
          </cell>
          <cell r="H105">
            <v>22027486.77</v>
          </cell>
          <cell r="I105">
            <v>144799646.68000007</v>
          </cell>
        </row>
        <row r="106">
          <cell r="A106">
            <v>40360</v>
          </cell>
          <cell r="B106">
            <v>144799646.68000007</v>
          </cell>
          <cell r="C106">
            <v>43218219.210000001</v>
          </cell>
          <cell r="D106">
            <v>1316096.47</v>
          </cell>
          <cell r="E106">
            <v>41902122.740000002</v>
          </cell>
          <cell r="F106">
            <v>27818800.760000002</v>
          </cell>
          <cell r="G106">
            <v>768385.86</v>
          </cell>
          <cell r="H106">
            <v>27050414.899999999</v>
          </cell>
          <cell r="I106">
            <v>160199065.13000008</v>
          </cell>
        </row>
        <row r="107">
          <cell r="A107">
            <v>40391</v>
          </cell>
          <cell r="B107">
            <v>160199065.13000008</v>
          </cell>
          <cell r="C107">
            <v>36408992.850000001</v>
          </cell>
          <cell r="D107">
            <v>1556406.28</v>
          </cell>
          <cell r="E107">
            <v>34852586.57</v>
          </cell>
          <cell r="F107">
            <v>36909548.829999998</v>
          </cell>
          <cell r="G107">
            <v>951813.29</v>
          </cell>
          <cell r="H107">
            <v>35957735.539999999</v>
          </cell>
          <cell r="I107">
            <v>159698509.1500001</v>
          </cell>
        </row>
        <row r="108">
          <cell r="A108">
            <v>40422</v>
          </cell>
          <cell r="B108">
            <v>159698509.1500001</v>
          </cell>
          <cell r="C108">
            <v>34210380.399999999</v>
          </cell>
          <cell r="D108">
            <v>1545006.5</v>
          </cell>
          <cell r="E108">
            <v>32665373.899999999</v>
          </cell>
          <cell r="F108">
            <v>33759304.5</v>
          </cell>
          <cell r="G108">
            <v>1099056.45</v>
          </cell>
          <cell r="H108">
            <v>32660248.050000001</v>
          </cell>
          <cell r="I108">
            <v>160149585.0500001</v>
          </cell>
        </row>
        <row r="109">
          <cell r="A109">
            <v>40452</v>
          </cell>
          <cell r="B109">
            <v>160149585.0500001</v>
          </cell>
          <cell r="C109">
            <v>30991534.469999999</v>
          </cell>
          <cell r="D109">
            <v>1327251.01</v>
          </cell>
          <cell r="E109">
            <v>29664283.460000001</v>
          </cell>
          <cell r="F109">
            <v>35124701.890000001</v>
          </cell>
          <cell r="G109">
            <v>1426063.46</v>
          </cell>
          <cell r="H109">
            <v>33698638.43</v>
          </cell>
          <cell r="I109">
            <v>156016417.63000011</v>
          </cell>
        </row>
        <row r="110">
          <cell r="A110">
            <v>40483</v>
          </cell>
          <cell r="B110">
            <v>156016417.63000011</v>
          </cell>
          <cell r="C110">
            <v>32219241.960000001</v>
          </cell>
          <cell r="D110">
            <v>1329727.04</v>
          </cell>
          <cell r="E110">
            <v>30889514.920000002</v>
          </cell>
          <cell r="F110">
            <v>35198916.990000002</v>
          </cell>
          <cell r="G110">
            <v>1686074.59</v>
          </cell>
          <cell r="H110">
            <v>33512842.399999999</v>
          </cell>
          <cell r="I110">
            <v>153036742.60000011</v>
          </cell>
        </row>
        <row r="111">
          <cell r="A111">
            <v>40513</v>
          </cell>
          <cell r="B111">
            <v>153036742.60000011</v>
          </cell>
          <cell r="C111">
            <v>40619548.729999997</v>
          </cell>
          <cell r="D111">
            <v>1588040.04</v>
          </cell>
          <cell r="E111">
            <v>39031508.689999998</v>
          </cell>
          <cell r="F111">
            <v>33714111.460000001</v>
          </cell>
          <cell r="G111">
            <v>838617.57</v>
          </cell>
          <cell r="H111">
            <v>32875493.890000001</v>
          </cell>
          <cell r="I111">
            <v>159942179.87000009</v>
          </cell>
        </row>
        <row r="112">
          <cell r="A112">
            <v>40544</v>
          </cell>
          <cell r="B112">
            <v>159942179.87000009</v>
          </cell>
          <cell r="C112">
            <v>37212678.229999997</v>
          </cell>
          <cell r="D112">
            <v>1154508.8799999999</v>
          </cell>
          <cell r="E112">
            <v>36058169.350000001</v>
          </cell>
          <cell r="F112">
            <v>39033532.369999997</v>
          </cell>
          <cell r="G112">
            <v>1426412.22</v>
          </cell>
          <cell r="H112">
            <v>37607120.149999999</v>
          </cell>
          <cell r="I112">
            <v>158121325.73000008</v>
          </cell>
        </row>
        <row r="113">
          <cell r="A113">
            <v>40575</v>
          </cell>
          <cell r="B113">
            <v>158121325.73000008</v>
          </cell>
          <cell r="C113">
            <v>30648004.050000001</v>
          </cell>
          <cell r="D113">
            <v>922801.75</v>
          </cell>
          <cell r="E113">
            <v>29725202.300000001</v>
          </cell>
          <cell r="F113">
            <v>37295466.100000001</v>
          </cell>
          <cell r="G113">
            <v>1407555.07</v>
          </cell>
          <cell r="H113">
            <v>35887911.030000001</v>
          </cell>
          <cell r="I113">
            <v>151473863.6800001</v>
          </cell>
        </row>
        <row r="114">
          <cell r="A114">
            <v>40603</v>
          </cell>
          <cell r="B114">
            <v>151473863.6800001</v>
          </cell>
          <cell r="C114">
            <v>36407017.869999997</v>
          </cell>
          <cell r="D114">
            <v>1025829.55</v>
          </cell>
          <cell r="E114">
            <v>35381188.32</v>
          </cell>
          <cell r="F114">
            <v>29880658.510000002</v>
          </cell>
          <cell r="G114">
            <v>1203267.8700000001</v>
          </cell>
          <cell r="H114">
            <v>28677390.640000001</v>
          </cell>
          <cell r="I114">
            <v>158000223.04000011</v>
          </cell>
        </row>
        <row r="115">
          <cell r="A115">
            <v>40634</v>
          </cell>
          <cell r="B115">
            <v>158000223.04000011</v>
          </cell>
          <cell r="C115">
            <v>29411330.469999999</v>
          </cell>
          <cell r="D115">
            <v>969057.25</v>
          </cell>
          <cell r="E115">
            <v>28442273.219999999</v>
          </cell>
          <cell r="F115">
            <v>30727629.440000001</v>
          </cell>
          <cell r="G115">
            <v>853937.01</v>
          </cell>
          <cell r="H115">
            <v>29873692.43</v>
          </cell>
          <cell r="I115">
            <v>156683924.07000011</v>
          </cell>
        </row>
        <row r="116">
          <cell r="A116">
            <v>40664</v>
          </cell>
          <cell r="B116">
            <v>156683924.07000011</v>
          </cell>
          <cell r="C116">
            <v>34615351.68</v>
          </cell>
          <cell r="D116">
            <v>1113822.8</v>
          </cell>
          <cell r="E116">
            <v>33501528.879999999</v>
          </cell>
          <cell r="F116">
            <v>32185626.850000001</v>
          </cell>
          <cell r="G116">
            <v>935908.39</v>
          </cell>
          <cell r="H116">
            <v>31249718.460000001</v>
          </cell>
          <cell r="I116">
            <v>159113648.90000013</v>
          </cell>
        </row>
        <row r="117">
          <cell r="A117">
            <v>40695</v>
          </cell>
          <cell r="B117">
            <v>159113648.90000013</v>
          </cell>
          <cell r="C117">
            <v>40519377.469999999</v>
          </cell>
          <cell r="D117">
            <v>1209591.9099999999</v>
          </cell>
          <cell r="E117">
            <v>39309785.560000002</v>
          </cell>
          <cell r="F117">
            <v>26818181.66</v>
          </cell>
          <cell r="G117">
            <v>1191162</v>
          </cell>
          <cell r="H117">
            <v>25627019.66</v>
          </cell>
          <cell r="I117">
            <v>172814844.71000013</v>
          </cell>
        </row>
        <row r="118">
          <cell r="A118">
            <v>40725</v>
          </cell>
          <cell r="B118">
            <v>172814844.71000013</v>
          </cell>
          <cell r="C118">
            <v>48680697.310000002</v>
          </cell>
          <cell r="D118">
            <v>1566368.75</v>
          </cell>
          <cell r="E118">
            <v>47114328.560000002</v>
          </cell>
          <cell r="F118">
            <v>43203945.700000003</v>
          </cell>
          <cell r="G118">
            <v>1087152.3799999999</v>
          </cell>
          <cell r="H118">
            <v>42116793.32</v>
          </cell>
          <cell r="I118">
            <v>178291596.32000011</v>
          </cell>
        </row>
        <row r="119">
          <cell r="A119">
            <v>40756</v>
          </cell>
          <cell r="B119">
            <v>178291596.32000011</v>
          </cell>
          <cell r="C119">
            <v>48613247.039999999</v>
          </cell>
          <cell r="D119">
            <v>1669597.3</v>
          </cell>
          <cell r="E119">
            <v>46943649.740000002</v>
          </cell>
          <cell r="F119">
            <v>44851720.119999997</v>
          </cell>
          <cell r="G119">
            <v>1401567.13</v>
          </cell>
          <cell r="H119">
            <v>43450152.990000002</v>
          </cell>
          <cell r="I119">
            <v>182053123.2400001</v>
          </cell>
        </row>
        <row r="120">
          <cell r="A120">
            <v>40787</v>
          </cell>
          <cell r="B120">
            <v>182053123.2400001</v>
          </cell>
          <cell r="C120">
            <v>37540163.07</v>
          </cell>
          <cell r="D120">
            <v>1692996.43</v>
          </cell>
          <cell r="E120">
            <v>35847166.640000001</v>
          </cell>
          <cell r="F120">
            <v>43170382.520000003</v>
          </cell>
          <cell r="G120">
            <v>1231570.99</v>
          </cell>
          <cell r="H120">
            <v>41938811.530000001</v>
          </cell>
          <cell r="I120">
            <v>176422903.79000008</v>
          </cell>
        </row>
        <row r="121">
          <cell r="A121">
            <v>40817</v>
          </cell>
          <cell r="B121">
            <v>176422903.79000008</v>
          </cell>
          <cell r="C121">
            <v>44003281.140000001</v>
          </cell>
          <cell r="D121">
            <v>1311174.69</v>
          </cell>
          <cell r="E121">
            <v>42692106.450000003</v>
          </cell>
          <cell r="F121">
            <v>49410072.909999996</v>
          </cell>
          <cell r="G121">
            <v>1876154.95</v>
          </cell>
          <cell r="H121">
            <v>47533917.960000001</v>
          </cell>
          <cell r="I121">
            <v>171016112.02000007</v>
          </cell>
        </row>
        <row r="122">
          <cell r="A122">
            <v>40848</v>
          </cell>
          <cell r="B122">
            <v>171016112.02000007</v>
          </cell>
          <cell r="C122">
            <v>45628469.619999997</v>
          </cell>
          <cell r="D122">
            <v>1334239.5900000001</v>
          </cell>
          <cell r="E122">
            <v>44294230.030000001</v>
          </cell>
          <cell r="F122">
            <v>39828161.600000001</v>
          </cell>
          <cell r="G122">
            <v>1611931.93</v>
          </cell>
          <cell r="H122">
            <v>38216229.670000002</v>
          </cell>
          <cell r="I122">
            <v>176816420.04000008</v>
          </cell>
        </row>
        <row r="123">
          <cell r="A123">
            <v>40878</v>
          </cell>
          <cell r="B123">
            <v>176816420.04000008</v>
          </cell>
          <cell r="C123">
            <v>47991797.039999999</v>
          </cell>
          <cell r="D123">
            <v>1693642.32</v>
          </cell>
          <cell r="E123">
            <v>46298154.719999999</v>
          </cell>
          <cell r="F123">
            <v>44942780.259999998</v>
          </cell>
          <cell r="G123">
            <v>853420.57</v>
          </cell>
          <cell r="H123">
            <v>44089359.689999998</v>
          </cell>
          <cell r="I123">
            <v>179865436.82000008</v>
          </cell>
        </row>
        <row r="124">
          <cell r="A124">
            <v>40909</v>
          </cell>
          <cell r="B124">
            <v>179865436.82000008</v>
          </cell>
          <cell r="C124">
            <v>74247705.370000005</v>
          </cell>
          <cell r="D124">
            <v>1166641.6000000001</v>
          </cell>
          <cell r="E124">
            <v>73081063.769999996</v>
          </cell>
          <cell r="F124">
            <v>53746531.539999999</v>
          </cell>
          <cell r="G124">
            <v>1584460.88</v>
          </cell>
          <cell r="H124">
            <v>52162070.659999996</v>
          </cell>
          <cell r="I124">
            <v>200366610.6500001</v>
          </cell>
        </row>
        <row r="125">
          <cell r="A125">
            <v>40940</v>
          </cell>
          <cell r="B125">
            <v>200366610.6500001</v>
          </cell>
          <cell r="C125">
            <v>48695492.43</v>
          </cell>
          <cell r="D125">
            <v>975967.08</v>
          </cell>
          <cell r="E125">
            <v>47719525.350000001</v>
          </cell>
          <cell r="F125">
            <v>59448491.979999997</v>
          </cell>
          <cell r="G125">
            <v>1419990.27</v>
          </cell>
          <cell r="H125">
            <v>58028501.710000001</v>
          </cell>
          <cell r="I125">
            <v>189613611.10000011</v>
          </cell>
        </row>
        <row r="126">
          <cell r="A126">
            <v>40969</v>
          </cell>
          <cell r="B126">
            <v>189613611.10000011</v>
          </cell>
          <cell r="C126">
            <v>58634492.030000001</v>
          </cell>
          <cell r="D126">
            <v>842136.01</v>
          </cell>
          <cell r="E126">
            <v>57792356.020000003</v>
          </cell>
          <cell r="F126">
            <v>55797140.289999999</v>
          </cell>
          <cell r="G126">
            <v>1088776.58</v>
          </cell>
          <cell r="H126">
            <v>54708363.710000001</v>
          </cell>
          <cell r="I126">
            <v>192450962.84000012</v>
          </cell>
        </row>
        <row r="127">
          <cell r="A127">
            <v>41000</v>
          </cell>
          <cell r="B127">
            <v>192450962.84000012</v>
          </cell>
          <cell r="C127">
            <v>63803942.909999996</v>
          </cell>
          <cell r="D127">
            <v>820103.27</v>
          </cell>
          <cell r="E127">
            <v>62983839.640000001</v>
          </cell>
          <cell r="F127">
            <v>63431579.030000001</v>
          </cell>
          <cell r="G127">
            <v>971478.72</v>
          </cell>
          <cell r="H127">
            <v>62460100.310000002</v>
          </cell>
          <cell r="I127">
            <v>192823326.72000012</v>
          </cell>
        </row>
        <row r="128">
          <cell r="A128">
            <v>41030</v>
          </cell>
          <cell r="B128">
            <v>192823326.72000012</v>
          </cell>
          <cell r="C128">
            <v>71953526.140000001</v>
          </cell>
          <cell r="D128">
            <v>938007.88</v>
          </cell>
          <cell r="E128">
            <v>71015518.260000005</v>
          </cell>
          <cell r="F128">
            <v>50828217.310000002</v>
          </cell>
          <cell r="G128">
            <v>847770.33</v>
          </cell>
          <cell r="H128">
            <v>49980446.979999997</v>
          </cell>
          <cell r="I128">
            <v>213948635.55000013</v>
          </cell>
        </row>
        <row r="129">
          <cell r="A129">
            <v>41061</v>
          </cell>
          <cell r="B129">
            <v>213948635.55000013</v>
          </cell>
          <cell r="C129">
            <v>50576515.420000002</v>
          </cell>
          <cell r="D129">
            <v>1054740.07</v>
          </cell>
          <cell r="E129">
            <v>49521775.350000001</v>
          </cell>
          <cell r="F129">
            <v>50109232.07</v>
          </cell>
          <cell r="G129">
            <v>660439.47</v>
          </cell>
          <cell r="H129">
            <v>49448792.600000001</v>
          </cell>
          <cell r="I129">
            <v>214415918.90000015</v>
          </cell>
        </row>
        <row r="130">
          <cell r="A130">
            <v>41091</v>
          </cell>
          <cell r="B130">
            <v>214415918.90000015</v>
          </cell>
          <cell r="C130">
            <v>61575780.729999997</v>
          </cell>
          <cell r="D130">
            <v>1427798.68</v>
          </cell>
          <cell r="E130">
            <v>60147982.049999997</v>
          </cell>
          <cell r="F130">
            <v>71334276.829999998</v>
          </cell>
          <cell r="G130">
            <v>809166.63</v>
          </cell>
          <cell r="H130">
            <v>70525110.200000003</v>
          </cell>
          <cell r="I130">
            <v>204657422.80000019</v>
          </cell>
        </row>
        <row r="131">
          <cell r="A131">
            <v>41122</v>
          </cell>
          <cell r="B131">
            <v>204657422.80000019</v>
          </cell>
          <cell r="C131">
            <v>56000139.740000002</v>
          </cell>
          <cell r="D131">
            <v>1584644.24</v>
          </cell>
          <cell r="E131">
            <v>54415495.5</v>
          </cell>
          <cell r="F131">
            <v>43804374.140000001</v>
          </cell>
          <cell r="G131">
            <v>1095506.08</v>
          </cell>
          <cell r="H131">
            <v>42708868.060000002</v>
          </cell>
          <cell r="I131">
            <v>216853188.40000021</v>
          </cell>
        </row>
        <row r="132">
          <cell r="A132">
            <v>41153</v>
          </cell>
          <cell r="B132">
            <v>216853188.40000021</v>
          </cell>
          <cell r="C132">
            <v>50872428.939999998</v>
          </cell>
          <cell r="D132">
            <v>1420799.09</v>
          </cell>
          <cell r="E132">
            <v>49451629.850000001</v>
          </cell>
          <cell r="F132">
            <v>53297932.57</v>
          </cell>
          <cell r="G132">
            <v>1194215.1200000001</v>
          </cell>
          <cell r="H132">
            <v>52103717.450000003</v>
          </cell>
          <cell r="I132">
            <v>214427684.77000022</v>
          </cell>
        </row>
        <row r="133">
          <cell r="A133">
            <v>41183</v>
          </cell>
          <cell r="B133">
            <v>214427684.77000022</v>
          </cell>
          <cell r="C133">
            <v>52277703.380000003</v>
          </cell>
          <cell r="D133">
            <v>1214800.53</v>
          </cell>
          <cell r="E133">
            <v>51062902.850000001</v>
          </cell>
          <cell r="F133">
            <v>58644244.210000001</v>
          </cell>
          <cell r="G133">
            <v>1690389.67</v>
          </cell>
          <cell r="H133">
            <v>56953854.539999999</v>
          </cell>
          <cell r="I133">
            <v>208061143.94000021</v>
          </cell>
        </row>
        <row r="134">
          <cell r="A134">
            <v>41214</v>
          </cell>
          <cell r="B134">
            <v>208061143.94000021</v>
          </cell>
          <cell r="C134">
            <v>52732659.380000003</v>
          </cell>
          <cell r="D134">
            <v>1093902.3500000001</v>
          </cell>
          <cell r="E134">
            <v>51638757.030000001</v>
          </cell>
          <cell r="F134">
            <v>43909562.460000001</v>
          </cell>
          <cell r="G134">
            <v>1520277.15</v>
          </cell>
          <cell r="H134">
            <v>42389285.310000002</v>
          </cell>
          <cell r="I134">
            <v>216884240.86000019</v>
          </cell>
        </row>
        <row r="135">
          <cell r="A135">
            <v>41244</v>
          </cell>
          <cell r="B135">
            <v>216884240.86000019</v>
          </cell>
          <cell r="C135">
            <v>45926371.549999997</v>
          </cell>
          <cell r="D135">
            <v>1167391.29</v>
          </cell>
          <cell r="E135">
            <v>44758980.259999998</v>
          </cell>
          <cell r="F135">
            <v>57705659.109999999</v>
          </cell>
          <cell r="G135">
            <v>815422.27</v>
          </cell>
          <cell r="H135">
            <v>56890236.840000004</v>
          </cell>
          <cell r="I135">
            <v>205104953.30000019</v>
          </cell>
        </row>
        <row r="136">
          <cell r="A136">
            <v>41275</v>
          </cell>
          <cell r="B136">
            <v>205104953.30000019</v>
          </cell>
          <cell r="C136">
            <v>52249644.990000002</v>
          </cell>
          <cell r="D136">
            <v>1036661.09</v>
          </cell>
          <cell r="E136">
            <v>51212983.899999999</v>
          </cell>
          <cell r="F136">
            <v>38509466.57</v>
          </cell>
          <cell r="G136">
            <v>1190744.58</v>
          </cell>
          <cell r="H136">
            <v>37318721.990000002</v>
          </cell>
          <cell r="I136">
            <v>218845131.72000021</v>
          </cell>
        </row>
        <row r="137">
          <cell r="A137">
            <v>41306</v>
          </cell>
          <cell r="B137">
            <v>218845131.72000021</v>
          </cell>
          <cell r="C137">
            <v>43330990.039999999</v>
          </cell>
          <cell r="D137">
            <v>921880.13</v>
          </cell>
          <cell r="E137">
            <v>42409109.909999996</v>
          </cell>
          <cell r="F137">
            <v>49840549.840000004</v>
          </cell>
          <cell r="G137">
            <v>1194245.82</v>
          </cell>
          <cell r="H137">
            <v>48646304.020000003</v>
          </cell>
          <cell r="I137">
            <v>212335571.9200002</v>
          </cell>
        </row>
        <row r="138">
          <cell r="A138">
            <v>41334</v>
          </cell>
          <cell r="B138">
            <v>212335571.9200002</v>
          </cell>
          <cell r="C138">
            <v>50182525.009999998</v>
          </cell>
          <cell r="D138">
            <v>920067.47</v>
          </cell>
          <cell r="E138">
            <v>49262457.539999999</v>
          </cell>
          <cell r="F138">
            <v>46880387.390000001</v>
          </cell>
          <cell r="G138">
            <v>1014055.65</v>
          </cell>
          <cell r="H138">
            <v>45866331.740000002</v>
          </cell>
          <cell r="I138">
            <v>215637709.5400002</v>
          </cell>
        </row>
        <row r="139">
          <cell r="A139">
            <v>41365</v>
          </cell>
          <cell r="B139">
            <v>215637709.5400002</v>
          </cell>
          <cell r="C139">
            <v>47321184.159999996</v>
          </cell>
          <cell r="D139">
            <v>1107806.56</v>
          </cell>
          <cell r="E139">
            <v>46213377.600000001</v>
          </cell>
          <cell r="F139">
            <v>54245421.32</v>
          </cell>
          <cell r="G139">
            <v>804524.28</v>
          </cell>
          <cell r="H139">
            <v>53440897.039999999</v>
          </cell>
          <cell r="I139">
            <v>208713472.3800002</v>
          </cell>
        </row>
        <row r="140">
          <cell r="A140">
            <v>41395</v>
          </cell>
          <cell r="B140">
            <v>208713472.3800002</v>
          </cell>
          <cell r="C140">
            <v>46498202.509999998</v>
          </cell>
          <cell r="D140">
            <v>1120955.67</v>
          </cell>
          <cell r="E140">
            <v>45377246.840000004</v>
          </cell>
          <cell r="F140">
            <v>42641947.979999997</v>
          </cell>
          <cell r="G140">
            <v>1064901.26</v>
          </cell>
          <cell r="H140">
            <v>41577046.719999999</v>
          </cell>
          <cell r="I140">
            <v>212569726.91000021</v>
          </cell>
        </row>
        <row r="141">
          <cell r="A141">
            <v>41426</v>
          </cell>
          <cell r="B141">
            <v>212569726.91000021</v>
          </cell>
          <cell r="C141">
            <v>44466415.740000002</v>
          </cell>
          <cell r="D141">
            <v>1251784.99</v>
          </cell>
          <cell r="E141">
            <v>43214630.75</v>
          </cell>
          <cell r="F141">
            <v>42113709.590000004</v>
          </cell>
          <cell r="G141">
            <v>822307.97</v>
          </cell>
          <cell r="H141">
            <v>41291401.619999997</v>
          </cell>
          <cell r="I141">
            <v>214922433.06000021</v>
          </cell>
        </row>
        <row r="142">
          <cell r="A142">
            <v>41456</v>
          </cell>
          <cell r="B142">
            <v>214922433.06000021</v>
          </cell>
          <cell r="C142">
            <v>58506585.920000002</v>
          </cell>
          <cell r="D142">
            <v>1587045.64</v>
          </cell>
          <cell r="E142">
            <v>56919540.280000001</v>
          </cell>
          <cell r="F142">
            <v>56161314.780000001</v>
          </cell>
          <cell r="G142">
            <v>1005732.71</v>
          </cell>
          <cell r="H142">
            <v>55155582.07</v>
          </cell>
          <cell r="I142">
            <v>217267704.2000002</v>
          </cell>
        </row>
        <row r="143">
          <cell r="A143">
            <v>41487</v>
          </cell>
          <cell r="B143">
            <v>217267704.2000002</v>
          </cell>
          <cell r="C143">
            <v>67712317</v>
          </cell>
          <cell r="D143">
            <v>1833291.69</v>
          </cell>
          <cell r="E143">
            <v>65879025.310000002</v>
          </cell>
          <cell r="F143">
            <v>45330950.469999999</v>
          </cell>
          <cell r="G143">
            <v>1232171.78</v>
          </cell>
          <cell r="H143">
            <v>44098778.689999998</v>
          </cell>
          <cell r="I143">
            <v>239649070.73000017</v>
          </cell>
        </row>
        <row r="144">
          <cell r="A144">
            <v>41518</v>
          </cell>
          <cell r="B144">
            <v>239649070.73000017</v>
          </cell>
          <cell r="C144">
            <v>60327926.310000002</v>
          </cell>
          <cell r="D144">
            <v>1739118.56</v>
          </cell>
          <cell r="E144">
            <v>58588807.75</v>
          </cell>
          <cell r="F144">
            <v>76237550.079999998</v>
          </cell>
          <cell r="G144">
            <v>1626065.48</v>
          </cell>
          <cell r="H144">
            <v>74611484.599999994</v>
          </cell>
          <cell r="I144">
            <v>223739446.96000022</v>
          </cell>
        </row>
        <row r="145">
          <cell r="A145">
            <v>41548</v>
          </cell>
          <cell r="B145">
            <v>223739446.96000022</v>
          </cell>
          <cell r="C145">
            <v>57808923.840000004</v>
          </cell>
          <cell r="D145">
            <v>1359106.66</v>
          </cell>
          <cell r="E145">
            <v>56449817.18</v>
          </cell>
          <cell r="F145">
            <v>54435700.280000001</v>
          </cell>
          <cell r="G145">
            <v>1818299.44</v>
          </cell>
          <cell r="H145">
            <v>52617400.840000004</v>
          </cell>
          <cell r="I145">
            <v>227112670.52000019</v>
          </cell>
        </row>
        <row r="146">
          <cell r="A146">
            <v>41579</v>
          </cell>
          <cell r="B146">
            <v>227112670.52000019</v>
          </cell>
          <cell r="C146">
            <v>49930307.619999997</v>
          </cell>
          <cell r="D146">
            <v>1200092.17</v>
          </cell>
          <cell r="E146">
            <v>48730215.450000003</v>
          </cell>
          <cell r="F146">
            <v>52586958.369999997</v>
          </cell>
          <cell r="G146">
            <v>1828242.06</v>
          </cell>
          <cell r="H146">
            <v>50758716.310000002</v>
          </cell>
          <cell r="I146">
            <v>224456019.77000016</v>
          </cell>
        </row>
        <row r="147">
          <cell r="A147">
            <v>41609</v>
          </cell>
          <cell r="B147">
            <v>224456019.77000016</v>
          </cell>
          <cell r="C147">
            <v>52263606.520000003</v>
          </cell>
          <cell r="D147">
            <v>1470145.97</v>
          </cell>
          <cell r="E147">
            <v>50793460.549999997</v>
          </cell>
          <cell r="F147">
            <v>61948224.859999999</v>
          </cell>
          <cell r="G147">
            <v>884373.67</v>
          </cell>
          <cell r="H147">
            <v>61063851.189999998</v>
          </cell>
          <cell r="I147">
            <v>214771401.43000013</v>
          </cell>
        </row>
        <row r="148">
          <cell r="A148">
            <v>41640</v>
          </cell>
          <cell r="B148">
            <v>214771401.43000013</v>
          </cell>
          <cell r="C148">
            <v>73355887.379999995</v>
          </cell>
          <cell r="D148">
            <v>1246324.6299999999</v>
          </cell>
          <cell r="E148">
            <v>72109562.75</v>
          </cell>
          <cell r="F148">
            <v>41894402.770000003</v>
          </cell>
          <cell r="G148">
            <v>1759943.99</v>
          </cell>
          <cell r="H148">
            <v>40134458.780000001</v>
          </cell>
          <cell r="I148">
            <v>246232886.04000011</v>
          </cell>
        </row>
        <row r="149">
          <cell r="A149">
            <v>41671</v>
          </cell>
          <cell r="B149">
            <v>246232886.04000011</v>
          </cell>
          <cell r="C149">
            <v>48858293.18</v>
          </cell>
          <cell r="D149">
            <v>1249425.77</v>
          </cell>
          <cell r="E149">
            <v>47608867.409999996</v>
          </cell>
          <cell r="F149">
            <v>52656547.380000003</v>
          </cell>
          <cell r="G149">
            <v>1586624.85</v>
          </cell>
          <cell r="H149">
            <v>51069922.530000001</v>
          </cell>
          <cell r="I149">
            <v>242434631.84000009</v>
          </cell>
        </row>
        <row r="150">
          <cell r="A150">
            <v>41699</v>
          </cell>
          <cell r="B150">
            <v>242434631.84000009</v>
          </cell>
          <cell r="C150">
            <v>38477073.700000003</v>
          </cell>
          <cell r="D150">
            <v>1280729.22</v>
          </cell>
          <cell r="E150">
            <v>37196344.479999997</v>
          </cell>
          <cell r="F150">
            <v>35099366.990000002</v>
          </cell>
          <cell r="G150">
            <v>1115843.1100000001</v>
          </cell>
          <cell r="H150">
            <v>33983523.880000003</v>
          </cell>
          <cell r="I150">
            <v>245812338.55000007</v>
          </cell>
        </row>
        <row r="151">
          <cell r="A151">
            <v>41730</v>
          </cell>
          <cell r="B151">
            <v>245812338.55000007</v>
          </cell>
          <cell r="C151">
            <v>35149383.079999998</v>
          </cell>
          <cell r="D151">
            <v>938433.31</v>
          </cell>
          <cell r="E151">
            <v>34210949.770000003</v>
          </cell>
          <cell r="F151">
            <v>24362834.780000001</v>
          </cell>
          <cell r="G151">
            <v>1391618.35</v>
          </cell>
          <cell r="H151">
            <v>22971216.43</v>
          </cell>
          <cell r="I151">
            <v>256598886.85000005</v>
          </cell>
        </row>
        <row r="152">
          <cell r="A152">
            <v>41760</v>
          </cell>
          <cell r="B152">
            <v>256598886.85000005</v>
          </cell>
          <cell r="C152">
            <v>37432186.649999999</v>
          </cell>
          <cell r="D152">
            <v>1186095.05</v>
          </cell>
          <cell r="E152">
            <v>36246091.600000001</v>
          </cell>
          <cell r="F152">
            <v>18018049.129999999</v>
          </cell>
          <cell r="G152">
            <v>939398.48</v>
          </cell>
          <cell r="H152">
            <v>17078650.649999999</v>
          </cell>
          <cell r="I152">
            <v>276013024.37000006</v>
          </cell>
        </row>
        <row r="153">
          <cell r="A153">
            <v>41791</v>
          </cell>
          <cell r="B153">
            <v>276013024.37000006</v>
          </cell>
          <cell r="C153">
            <v>26354898.530000001</v>
          </cell>
          <cell r="D153">
            <v>1450769.89</v>
          </cell>
          <cell r="E153">
            <v>24904128.640000001</v>
          </cell>
          <cell r="F153">
            <v>29455844.030000001</v>
          </cell>
          <cell r="G153">
            <v>900521.69</v>
          </cell>
          <cell r="H153">
            <v>28555322.34</v>
          </cell>
          <cell r="I153">
            <v>272912078.87000012</v>
          </cell>
        </row>
        <row r="154">
          <cell r="A154">
            <v>41821</v>
          </cell>
          <cell r="B154">
            <v>272912078.87000012</v>
          </cell>
          <cell r="C154">
            <v>35943799.479999997</v>
          </cell>
          <cell r="D154">
            <v>2679836.4300000002</v>
          </cell>
          <cell r="E154">
            <v>33263963.050000001</v>
          </cell>
          <cell r="F154">
            <v>62450848.390000001</v>
          </cell>
          <cell r="G154">
            <v>101577.4</v>
          </cell>
          <cell r="H154">
            <v>62349270.990000002</v>
          </cell>
          <cell r="I154">
            <v>246405029.96000016</v>
          </cell>
        </row>
        <row r="155">
          <cell r="A155">
            <v>41852</v>
          </cell>
          <cell r="B155">
            <v>246405029.96000016</v>
          </cell>
          <cell r="C155">
            <v>21993301.280000001</v>
          </cell>
          <cell r="D155">
            <v>3485411.88</v>
          </cell>
          <cell r="E155">
            <v>18507889.399999999</v>
          </cell>
          <cell r="F155">
            <v>13615764.880000001</v>
          </cell>
          <cell r="G155">
            <v>60506.22</v>
          </cell>
          <cell r="H155">
            <v>13555258.66</v>
          </cell>
          <cell r="I155">
            <v>254782566.36000016</v>
          </cell>
        </row>
        <row r="156">
          <cell r="A156">
            <v>41883</v>
          </cell>
          <cell r="B156">
            <v>254782566.36000016</v>
          </cell>
          <cell r="C156">
            <v>27029455.75</v>
          </cell>
          <cell r="D156">
            <v>3817103.48</v>
          </cell>
          <cell r="E156">
            <v>23212352.27</v>
          </cell>
          <cell r="F156">
            <v>18964595.039999999</v>
          </cell>
          <cell r="G156">
            <v>329862.15999999997</v>
          </cell>
          <cell r="H156">
            <v>18634732.879999999</v>
          </cell>
          <cell r="I156">
            <v>262847427.07000014</v>
          </cell>
        </row>
        <row r="157">
          <cell r="A157">
            <v>41913</v>
          </cell>
          <cell r="B157">
            <v>262847427.07000014</v>
          </cell>
          <cell r="C157">
            <v>26679419.739999998</v>
          </cell>
          <cell r="D157">
            <v>3455626.89</v>
          </cell>
          <cell r="E157">
            <v>23223792.850000001</v>
          </cell>
          <cell r="F157">
            <v>21335357.109999999</v>
          </cell>
          <cell r="G157">
            <v>2138748.56</v>
          </cell>
          <cell r="H157">
            <v>19196608.550000001</v>
          </cell>
          <cell r="I157">
            <v>268191489.70000011</v>
          </cell>
        </row>
        <row r="158">
          <cell r="A158">
            <v>41944</v>
          </cell>
          <cell r="B158">
            <v>268191489.70000011</v>
          </cell>
          <cell r="C158">
            <v>16020495.890000001</v>
          </cell>
          <cell r="D158">
            <v>3110563.26</v>
          </cell>
          <cell r="E158">
            <v>12909932.630000001</v>
          </cell>
          <cell r="F158">
            <v>16883064.210000001</v>
          </cell>
          <cell r="G158">
            <v>2750710.51</v>
          </cell>
          <cell r="H158">
            <v>14132353.699999999</v>
          </cell>
          <cell r="I158">
            <v>267328921.38000008</v>
          </cell>
        </row>
        <row r="159">
          <cell r="A159">
            <v>41974</v>
          </cell>
          <cell r="B159">
            <v>267328921.38000008</v>
          </cell>
          <cell r="C159">
            <v>23526259.300000001</v>
          </cell>
          <cell r="D159">
            <v>3214218.24</v>
          </cell>
          <cell r="E159">
            <v>20312041.059999999</v>
          </cell>
          <cell r="F159">
            <v>22569730.210000001</v>
          </cell>
          <cell r="G159">
            <v>3923139.1</v>
          </cell>
          <cell r="H159">
            <v>18646591.109999999</v>
          </cell>
          <cell r="I159">
            <v>268285450.47000006</v>
          </cell>
        </row>
        <row r="160">
          <cell r="A160">
            <v>42005</v>
          </cell>
          <cell r="B160">
            <v>268285450.47000006</v>
          </cell>
          <cell r="C160">
            <v>20155406.440000001</v>
          </cell>
          <cell r="D160">
            <v>3104689.39</v>
          </cell>
          <cell r="E160">
            <v>17050717.050000001</v>
          </cell>
          <cell r="F160">
            <v>18678732.57</v>
          </cell>
          <cell r="G160">
            <v>4317694.13</v>
          </cell>
          <cell r="H160">
            <v>14361038.439999999</v>
          </cell>
          <cell r="I160">
            <v>269762124.34000009</v>
          </cell>
        </row>
        <row r="161">
          <cell r="A161">
            <v>42036</v>
          </cell>
          <cell r="B161">
            <v>269762124.34000009</v>
          </cell>
          <cell r="C161">
            <v>17841182.219999999</v>
          </cell>
          <cell r="D161">
            <v>2859074.31</v>
          </cell>
          <cell r="E161">
            <v>14982107.91</v>
          </cell>
          <cell r="F161">
            <v>15229355.539999999</v>
          </cell>
          <cell r="G161">
            <v>3460284.51</v>
          </cell>
          <cell r="H161">
            <v>11769071.029999999</v>
          </cell>
          <cell r="I161">
            <v>272373951.02000004</v>
          </cell>
        </row>
        <row r="162">
          <cell r="A162">
            <v>42064</v>
          </cell>
          <cell r="B162">
            <v>272373951.02000004</v>
          </cell>
          <cell r="C162">
            <v>24913773.789999999</v>
          </cell>
          <cell r="D162">
            <v>2995701.55</v>
          </cell>
          <cell r="E162">
            <v>21918072.239999998</v>
          </cell>
          <cell r="F162">
            <v>27997453.719999999</v>
          </cell>
          <cell r="G162">
            <v>2375644.4500000002</v>
          </cell>
          <cell r="H162">
            <v>25621809.27</v>
          </cell>
          <cell r="I162">
            <v>269290271.09000003</v>
          </cell>
        </row>
        <row r="163">
          <cell r="A163">
            <v>42095</v>
          </cell>
          <cell r="B163">
            <v>269290271.09000003</v>
          </cell>
          <cell r="C163">
            <v>15446167.949999999</v>
          </cell>
          <cell r="D163">
            <v>2784214.76</v>
          </cell>
          <cell r="E163">
            <v>12661953.189999999</v>
          </cell>
          <cell r="F163">
            <v>25638368.300000001</v>
          </cell>
          <cell r="G163">
            <v>3369743.35</v>
          </cell>
          <cell r="H163">
            <v>22268624.949999999</v>
          </cell>
          <cell r="I163">
            <v>259098070.74000001</v>
          </cell>
        </row>
        <row r="164">
          <cell r="A164">
            <v>42125</v>
          </cell>
          <cell r="B164">
            <v>259098070.74000001</v>
          </cell>
          <cell r="C164">
            <v>15049947.539999999</v>
          </cell>
          <cell r="D164">
            <v>2774143.84</v>
          </cell>
          <cell r="E164">
            <v>12275803.699999999</v>
          </cell>
          <cell r="F164">
            <v>20526095.949999999</v>
          </cell>
          <cell r="G164">
            <v>3715233.05</v>
          </cell>
          <cell r="H164">
            <v>16810862.899999999</v>
          </cell>
          <cell r="I164">
            <v>253621922.33000004</v>
          </cell>
        </row>
        <row r="165">
          <cell r="A165">
            <v>42156</v>
          </cell>
          <cell r="B165">
            <v>253621922.33000004</v>
          </cell>
          <cell r="C165">
            <v>16336261.4</v>
          </cell>
          <cell r="D165">
            <v>2882799.73</v>
          </cell>
          <cell r="E165">
            <v>13453461.67</v>
          </cell>
          <cell r="F165">
            <v>20021891.18</v>
          </cell>
          <cell r="G165">
            <v>3304849.38</v>
          </cell>
          <cell r="H165">
            <v>16717041.800000001</v>
          </cell>
          <cell r="I165">
            <v>249936292.55000001</v>
          </cell>
        </row>
        <row r="166">
          <cell r="A166">
            <v>42186</v>
          </cell>
          <cell r="B166">
            <v>249936292.55000001</v>
          </cell>
          <cell r="C166">
            <v>21434455.809999999</v>
          </cell>
          <cell r="D166">
            <v>3514665.43</v>
          </cell>
          <cell r="E166">
            <v>17919790.379999999</v>
          </cell>
          <cell r="F166">
            <v>18253658.760000002</v>
          </cell>
          <cell r="G166">
            <v>2602624.2000000002</v>
          </cell>
          <cell r="H166">
            <v>15651034.560000001</v>
          </cell>
          <cell r="I166">
            <v>253117089.60000002</v>
          </cell>
        </row>
        <row r="167">
          <cell r="A167">
            <v>42217</v>
          </cell>
          <cell r="B167">
            <v>253117089.60000002</v>
          </cell>
          <cell r="C167">
            <v>23446423.149999999</v>
          </cell>
          <cell r="D167">
            <v>4236121.16</v>
          </cell>
          <cell r="E167">
            <v>19210301.989999998</v>
          </cell>
          <cell r="F167">
            <v>18433452.27</v>
          </cell>
          <cell r="G167">
            <v>2644834.83</v>
          </cell>
          <cell r="H167">
            <v>15788617.439999999</v>
          </cell>
          <cell r="I167">
            <v>258130060.47999999</v>
          </cell>
        </row>
        <row r="168">
          <cell r="A168">
            <v>42248</v>
          </cell>
          <cell r="B168">
            <v>258130060.47999999</v>
          </cell>
          <cell r="C168">
            <v>20788286.48</v>
          </cell>
          <cell r="D168">
            <v>4514790.3600000003</v>
          </cell>
          <cell r="E168">
            <v>16273496.119999999</v>
          </cell>
          <cell r="F168">
            <v>17190599.43</v>
          </cell>
          <cell r="G168">
            <v>2247563.7999999998</v>
          </cell>
          <cell r="H168">
            <v>14943035.630000001</v>
          </cell>
          <cell r="I168">
            <v>261727747.52999997</v>
          </cell>
        </row>
        <row r="169">
          <cell r="A169">
            <v>42278</v>
          </cell>
          <cell r="B169">
            <v>261727747.52999997</v>
          </cell>
          <cell r="C169">
            <v>18690556.829999998</v>
          </cell>
          <cell r="D169">
            <v>4113244.07</v>
          </cell>
          <cell r="E169">
            <v>14577312.76</v>
          </cell>
          <cell r="F169">
            <v>23167613.100000001</v>
          </cell>
          <cell r="G169">
            <v>2317062.44</v>
          </cell>
          <cell r="H169">
            <v>20850550.66</v>
          </cell>
          <cell r="I169">
            <v>257250691.25999996</v>
          </cell>
        </row>
        <row r="170">
          <cell r="A170">
            <v>42309</v>
          </cell>
          <cell r="B170">
            <v>257250691.25999996</v>
          </cell>
          <cell r="C170">
            <v>17721249.510000002</v>
          </cell>
          <cell r="D170">
            <v>4007591.51</v>
          </cell>
          <cell r="E170">
            <v>13713658</v>
          </cell>
          <cell r="F170">
            <v>31162628.050000001</v>
          </cell>
          <cell r="G170">
            <v>3249296.56</v>
          </cell>
          <cell r="H170">
            <v>27913331.489999998</v>
          </cell>
          <cell r="I170">
            <v>243809312.71999997</v>
          </cell>
        </row>
        <row r="171">
          <cell r="A171">
            <v>42339</v>
          </cell>
          <cell r="B171">
            <v>243809312.71999997</v>
          </cell>
          <cell r="C171">
            <v>17631377.879999999</v>
          </cell>
          <cell r="D171">
            <v>3855134.45</v>
          </cell>
          <cell r="E171">
            <v>13776243.43</v>
          </cell>
          <cell r="F171">
            <v>17917310.75</v>
          </cell>
          <cell r="G171">
            <v>5516506.6799999997</v>
          </cell>
          <cell r="H171">
            <v>12400804.07</v>
          </cell>
          <cell r="I171">
            <v>243523379.84999996</v>
          </cell>
        </row>
        <row r="172">
          <cell r="A172">
            <v>42370</v>
          </cell>
          <cell r="B172">
            <v>243523379.84999996</v>
          </cell>
          <cell r="C172">
            <v>20374541.27</v>
          </cell>
          <cell r="D172">
            <v>3482052.61</v>
          </cell>
          <cell r="E172">
            <v>16892488.66</v>
          </cell>
          <cell r="F172">
            <v>15383303.779999999</v>
          </cell>
          <cell r="G172">
            <v>4636938.2699999996</v>
          </cell>
          <cell r="H172">
            <v>10746365.51</v>
          </cell>
          <cell r="I172">
            <v>248514617.33999997</v>
          </cell>
        </row>
        <row r="173">
          <cell r="A173">
            <v>42401</v>
          </cell>
          <cell r="B173">
            <v>248514617.33999997</v>
          </cell>
          <cell r="C173">
            <v>17464543.489999998</v>
          </cell>
          <cell r="D173">
            <v>3371511.42</v>
          </cell>
          <cell r="E173">
            <v>14093032.07</v>
          </cell>
          <cell r="F173">
            <v>19173345.18</v>
          </cell>
          <cell r="G173">
            <v>4709759.24</v>
          </cell>
          <cell r="H173">
            <v>14463585.939999999</v>
          </cell>
          <cell r="I173">
            <v>246805815.64999998</v>
          </cell>
        </row>
        <row r="174">
          <cell r="A174">
            <v>42430</v>
          </cell>
          <cell r="B174">
            <v>246805815.64999998</v>
          </cell>
          <cell r="C174">
            <v>19646637.440000001</v>
          </cell>
          <cell r="D174">
            <v>3444322.57</v>
          </cell>
          <cell r="E174">
            <v>16202314.869999999</v>
          </cell>
          <cell r="F174">
            <v>17841297.989999998</v>
          </cell>
          <cell r="G174">
            <v>2815218.86</v>
          </cell>
          <cell r="H174">
            <v>15026079.130000001</v>
          </cell>
          <cell r="I174">
            <v>248611155.09999996</v>
          </cell>
        </row>
        <row r="175">
          <cell r="A175">
            <v>42461</v>
          </cell>
          <cell r="B175">
            <v>248611155.09999996</v>
          </cell>
          <cell r="C175">
            <v>21892137.809999999</v>
          </cell>
          <cell r="D175">
            <v>3260491.16</v>
          </cell>
          <cell r="E175">
            <v>18631646.649999999</v>
          </cell>
          <cell r="F175">
            <v>14030672.27</v>
          </cell>
          <cell r="G175">
            <v>4113463.29</v>
          </cell>
          <cell r="H175">
            <v>9917208.9800000004</v>
          </cell>
          <cell r="I175">
            <v>256472620.63999996</v>
          </cell>
        </row>
        <row r="176">
          <cell r="A176">
            <v>42491</v>
          </cell>
          <cell r="B176">
            <v>256472620.63999996</v>
          </cell>
          <cell r="C176">
            <v>20796045.670000002</v>
          </cell>
          <cell r="D176">
            <v>3072067.73</v>
          </cell>
          <cell r="E176">
            <v>17723977.940000001</v>
          </cell>
          <cell r="F176">
            <v>23499048.780000001</v>
          </cell>
          <cell r="G176">
            <v>4323674.59</v>
          </cell>
          <cell r="H176">
            <v>19175374.190000001</v>
          </cell>
          <cell r="I176">
            <v>253769617.52999994</v>
          </cell>
        </row>
        <row r="177">
          <cell r="A177">
            <v>42522</v>
          </cell>
          <cell r="B177">
            <v>253769617.52999994</v>
          </cell>
          <cell r="C177">
            <v>18421434.27</v>
          </cell>
          <cell r="D177">
            <v>3220555.04</v>
          </cell>
          <cell r="E177">
            <v>15200879.23</v>
          </cell>
          <cell r="F177">
            <v>12254505.800000001</v>
          </cell>
          <cell r="G177">
            <v>3714969.7</v>
          </cell>
          <cell r="H177">
            <v>8539536.0999999996</v>
          </cell>
          <cell r="I177">
            <v>259936545.99999994</v>
          </cell>
        </row>
        <row r="178">
          <cell r="A178">
            <v>42552</v>
          </cell>
          <cell r="B178">
            <v>259936545.99999994</v>
          </cell>
          <cell r="C178">
            <v>21979851.23</v>
          </cell>
          <cell r="D178">
            <v>3749896.2</v>
          </cell>
          <cell r="E178">
            <v>18229955.030000001</v>
          </cell>
          <cell r="F178">
            <v>14916503.65</v>
          </cell>
          <cell r="G178">
            <v>3693686.23</v>
          </cell>
          <cell r="H178">
            <v>11222817.42</v>
          </cell>
          <cell r="I178">
            <v>266999893.57999995</v>
          </cell>
        </row>
        <row r="179">
          <cell r="A179">
            <v>42583</v>
          </cell>
          <cell r="B179">
            <v>266999893.57999995</v>
          </cell>
          <cell r="C179">
            <v>22537610.809999999</v>
          </cell>
          <cell r="D179">
            <v>4623062.99</v>
          </cell>
          <cell r="E179">
            <v>17914547.82</v>
          </cell>
          <cell r="F179">
            <v>15805077.42</v>
          </cell>
          <cell r="G179">
            <v>2041152.41</v>
          </cell>
          <cell r="H179">
            <v>13763925.01</v>
          </cell>
          <cell r="I179">
            <v>273732426.96999991</v>
          </cell>
        </row>
        <row r="180">
          <cell r="A180">
            <v>42614</v>
          </cell>
          <cell r="B180">
            <v>273732426.96999991</v>
          </cell>
          <cell r="C180">
            <v>20872106.23</v>
          </cell>
          <cell r="D180">
            <v>4752697.41</v>
          </cell>
          <cell r="E180">
            <v>16119408.82</v>
          </cell>
          <cell r="F180">
            <v>15504505.26</v>
          </cell>
          <cell r="G180">
            <v>2913533.69</v>
          </cell>
          <cell r="H180">
            <v>12590971.57</v>
          </cell>
          <cell r="I180">
            <v>279100027.93999994</v>
          </cell>
        </row>
        <row r="181">
          <cell r="A181">
            <v>42644</v>
          </cell>
          <cell r="B181">
            <v>279100027.93999994</v>
          </cell>
          <cell r="C181">
            <v>19519394.93</v>
          </cell>
          <cell r="D181">
            <v>4495153.8499999996</v>
          </cell>
          <cell r="E181">
            <v>15024241.08</v>
          </cell>
          <cell r="F181">
            <v>19587870.43</v>
          </cell>
          <cell r="G181">
            <v>2686011.67</v>
          </cell>
          <cell r="H181">
            <v>16901858.760000002</v>
          </cell>
          <cell r="I181">
            <v>279031552.43999994</v>
          </cell>
        </row>
        <row r="182">
          <cell r="A182">
            <v>42675</v>
          </cell>
          <cell r="B182">
            <v>279031552.43999994</v>
          </cell>
          <cell r="C182">
            <v>19753605.02</v>
          </cell>
          <cell r="D182">
            <v>3957393.19</v>
          </cell>
          <cell r="E182">
            <v>15796211.83</v>
          </cell>
          <cell r="F182">
            <v>15845440.960000001</v>
          </cell>
          <cell r="G182">
            <v>3909713.37</v>
          </cell>
          <cell r="H182">
            <v>11935727.59</v>
          </cell>
          <cell r="I182">
            <v>282939716.49999994</v>
          </cell>
        </row>
        <row r="183">
          <cell r="A183">
            <v>42705</v>
          </cell>
          <cell r="B183">
            <v>282939716.49999994</v>
          </cell>
          <cell r="C183">
            <v>20399481.82</v>
          </cell>
          <cell r="D183">
            <v>3940964.47</v>
          </cell>
          <cell r="E183">
            <v>16458517.35</v>
          </cell>
          <cell r="F183">
            <v>21694215.440000001</v>
          </cell>
          <cell r="G183">
            <v>4534582.83</v>
          </cell>
          <cell r="H183">
            <v>17159632.609999999</v>
          </cell>
          <cell r="I183">
            <v>281644982.87999994</v>
          </cell>
        </row>
        <row r="184">
          <cell r="A184">
            <v>42736</v>
          </cell>
          <cell r="B184">
            <v>281644982.87999994</v>
          </cell>
          <cell r="C184">
            <v>23076606.23</v>
          </cell>
          <cell r="D184">
            <v>3871931.43</v>
          </cell>
          <cell r="E184">
            <v>19204674.800000001</v>
          </cell>
          <cell r="F184">
            <v>18749117.190000001</v>
          </cell>
          <cell r="G184">
            <v>5187017.7300000004</v>
          </cell>
          <cell r="H184">
            <v>13562099.460000001</v>
          </cell>
          <cell r="I184">
            <v>285972471.91999996</v>
          </cell>
        </row>
        <row r="185">
          <cell r="A185">
            <v>42767</v>
          </cell>
          <cell r="B185">
            <v>285972471.91999996</v>
          </cell>
          <cell r="C185">
            <v>18384490.859999999</v>
          </cell>
          <cell r="D185">
            <v>3753075.11</v>
          </cell>
          <cell r="E185">
            <v>14631415.75</v>
          </cell>
          <cell r="F185">
            <v>22234873.030000001</v>
          </cell>
          <cell r="G185">
            <v>4772356.99</v>
          </cell>
          <cell r="H185">
            <v>17462516.039999999</v>
          </cell>
          <cell r="I185">
            <v>282122089.75</v>
          </cell>
        </row>
        <row r="186">
          <cell r="A186">
            <v>42795</v>
          </cell>
          <cell r="B186">
            <v>282122089.75</v>
          </cell>
          <cell r="C186">
            <v>31879580.920000002</v>
          </cell>
          <cell r="D186">
            <v>4013547.37</v>
          </cell>
          <cell r="E186">
            <v>27866033.550000001</v>
          </cell>
          <cell r="F186">
            <v>16374756.890000001</v>
          </cell>
          <cell r="G186">
            <v>2932762.84</v>
          </cell>
          <cell r="H186">
            <v>13441994.050000001</v>
          </cell>
          <cell r="I186">
            <v>297626913.78000003</v>
          </cell>
        </row>
        <row r="187">
          <cell r="A187">
            <v>42826</v>
          </cell>
          <cell r="B187">
            <v>297626913.78000003</v>
          </cell>
          <cell r="C187">
            <v>23032482.300000001</v>
          </cell>
          <cell r="D187">
            <v>3698470.03</v>
          </cell>
          <cell r="E187">
            <v>19334012.27</v>
          </cell>
          <cell r="F187">
            <v>25575845.760000002</v>
          </cell>
          <cell r="G187">
            <v>4154990.89</v>
          </cell>
          <cell r="H187">
            <v>21420854.870000001</v>
          </cell>
          <cell r="I187">
            <v>295083550.32000005</v>
          </cell>
        </row>
        <row r="188">
          <cell r="A188">
            <v>42856</v>
          </cell>
          <cell r="B188">
            <v>295083550.32000005</v>
          </cell>
          <cell r="C188">
            <v>25256138.050000001</v>
          </cell>
          <cell r="D188">
            <v>3649533.96</v>
          </cell>
          <cell r="E188">
            <v>21606604.09</v>
          </cell>
          <cell r="F188">
            <v>22248962.82</v>
          </cell>
          <cell r="G188">
            <v>5263103.97</v>
          </cell>
          <cell r="H188">
            <v>16985858.850000001</v>
          </cell>
          <cell r="I188">
            <v>298090725.55000007</v>
          </cell>
        </row>
        <row r="189">
          <cell r="A189">
            <v>42887</v>
          </cell>
          <cell r="B189">
            <v>298090725.55000007</v>
          </cell>
          <cell r="C189">
            <v>20446478.870000001</v>
          </cell>
          <cell r="D189">
            <v>3782371.1</v>
          </cell>
          <cell r="E189">
            <v>16664107.77</v>
          </cell>
          <cell r="F189">
            <v>19573407.48</v>
          </cell>
          <cell r="G189">
            <v>4435503.22</v>
          </cell>
          <cell r="H189">
            <v>15137904.26</v>
          </cell>
          <cell r="I189">
            <v>298963796.94000006</v>
          </cell>
        </row>
        <row r="190">
          <cell r="A190">
            <v>42917</v>
          </cell>
          <cell r="B190">
            <v>298963796.94000006</v>
          </cell>
          <cell r="C190">
            <v>22529250.719999999</v>
          </cell>
          <cell r="D190">
            <v>4423137.7699999996</v>
          </cell>
          <cell r="E190">
            <v>18106112.949999999</v>
          </cell>
          <cell r="F190">
            <v>22294378.41</v>
          </cell>
          <cell r="G190">
            <v>3411045.54</v>
          </cell>
          <cell r="H190">
            <v>18883332.870000001</v>
          </cell>
          <cell r="I190">
            <v>299198669.25000006</v>
          </cell>
        </row>
        <row r="191">
          <cell r="A191">
            <v>42948</v>
          </cell>
          <cell r="B191">
            <v>299198669.25000006</v>
          </cell>
          <cell r="C191">
            <v>23891472.289999999</v>
          </cell>
          <cell r="D191">
            <v>5258151.63</v>
          </cell>
          <cell r="E191">
            <v>18633320.66</v>
          </cell>
          <cell r="F191">
            <v>15559794.220000001</v>
          </cell>
          <cell r="G191">
            <v>2814456.1</v>
          </cell>
          <cell r="H191">
            <v>12745338.119999999</v>
          </cell>
          <cell r="I191">
            <v>307530347.32000005</v>
          </cell>
        </row>
        <row r="192">
          <cell r="A192">
            <v>42979</v>
          </cell>
          <cell r="B192">
            <v>307530347.32000005</v>
          </cell>
          <cell r="C192">
            <v>21535073.84</v>
          </cell>
          <cell r="D192">
            <v>5310768.0599999996</v>
          </cell>
          <cell r="E192">
            <v>16224305.779999999</v>
          </cell>
          <cell r="F192">
            <v>17937100.260000002</v>
          </cell>
          <cell r="G192">
            <v>3297783.79</v>
          </cell>
          <cell r="H192">
            <v>14639316.470000001</v>
          </cell>
          <cell r="I192">
            <v>311128320.90000004</v>
          </cell>
        </row>
        <row r="193">
          <cell r="A193">
            <v>43009</v>
          </cell>
          <cell r="B193">
            <v>311128320.90000004</v>
          </cell>
          <cell r="C193">
            <v>26141265.920000002</v>
          </cell>
          <cell r="D193">
            <v>4714455.8600000003</v>
          </cell>
          <cell r="E193">
            <v>21426810.059999999</v>
          </cell>
          <cell r="F193">
            <v>25276602.649999999</v>
          </cell>
          <cell r="G193">
            <v>3559667.88</v>
          </cell>
          <cell r="H193">
            <v>21716934.77</v>
          </cell>
          <cell r="I193">
            <v>311992984.17000008</v>
          </cell>
        </row>
        <row r="194">
          <cell r="A194">
            <v>43040</v>
          </cell>
          <cell r="B194">
            <v>311992984.17000008</v>
          </cell>
          <cell r="C194">
            <v>21104193.780000001</v>
          </cell>
          <cell r="D194">
            <v>4400592.24</v>
          </cell>
          <cell r="E194">
            <v>16703601.539999999</v>
          </cell>
          <cell r="F194">
            <v>15936617.300000001</v>
          </cell>
          <cell r="G194">
            <v>4389785.42</v>
          </cell>
          <cell r="H194">
            <v>11546831.880000001</v>
          </cell>
          <cell r="I194">
            <v>317160560.65000004</v>
          </cell>
        </row>
        <row r="195">
          <cell r="A195">
            <v>43070</v>
          </cell>
          <cell r="B195">
            <v>317160560.65000004</v>
          </cell>
          <cell r="C195">
            <v>19198203.68</v>
          </cell>
          <cell r="D195">
            <v>4414256.66</v>
          </cell>
          <cell r="E195">
            <v>14783947.02</v>
          </cell>
          <cell r="F195">
            <v>19162655.550000001</v>
          </cell>
          <cell r="G195">
            <v>5167214.47</v>
          </cell>
          <cell r="H195">
            <v>13995441.08</v>
          </cell>
          <cell r="I195">
            <v>317196108.78000003</v>
          </cell>
        </row>
        <row r="196">
          <cell r="A196">
            <v>43101</v>
          </cell>
          <cell r="B196">
            <v>317196108.78000003</v>
          </cell>
          <cell r="C196">
            <v>27683255.989999998</v>
          </cell>
          <cell r="D196">
            <v>4199088.75</v>
          </cell>
          <cell r="E196">
            <v>23484167.239999998</v>
          </cell>
          <cell r="F196">
            <v>22065135.239999998</v>
          </cell>
          <cell r="G196">
            <v>5956900.6399999997</v>
          </cell>
          <cell r="H196">
            <v>16108234.6</v>
          </cell>
          <cell r="I196">
            <v>322814229.53000003</v>
          </cell>
        </row>
        <row r="197">
          <cell r="A197">
            <v>43132</v>
          </cell>
          <cell r="B197">
            <v>322814229.53000003</v>
          </cell>
          <cell r="C197">
            <v>19856974.890000001</v>
          </cell>
          <cell r="D197">
            <v>3894025.37</v>
          </cell>
          <cell r="E197">
            <v>15962949.52</v>
          </cell>
          <cell r="F197">
            <v>23658155.699999999</v>
          </cell>
          <cell r="G197">
            <v>5222134.63</v>
          </cell>
          <cell r="H197">
            <v>18436021.07</v>
          </cell>
          <cell r="I197">
            <v>319013048.72000003</v>
          </cell>
        </row>
        <row r="198">
          <cell r="A198">
            <v>43160</v>
          </cell>
          <cell r="B198">
            <v>319013048.72000003</v>
          </cell>
          <cell r="C198">
            <v>23505776.050000001</v>
          </cell>
          <cell r="D198">
            <v>4203434.99</v>
          </cell>
          <cell r="E198">
            <v>19302341.059999999</v>
          </cell>
          <cell r="F198">
            <v>36533365.030000001</v>
          </cell>
          <cell r="G198">
            <v>2805567.81</v>
          </cell>
          <cell r="H198">
            <v>33727797.219999999</v>
          </cell>
          <cell r="I198">
            <v>305985459.74000001</v>
          </cell>
        </row>
        <row r="199">
          <cell r="A199">
            <v>43191</v>
          </cell>
          <cell r="B199">
            <v>305985459.74000001</v>
          </cell>
          <cell r="C199">
            <v>21215116.27</v>
          </cell>
          <cell r="D199">
            <v>4096945.65</v>
          </cell>
          <cell r="E199">
            <v>17118170.620000001</v>
          </cell>
          <cell r="F199">
            <v>19275950.800000001</v>
          </cell>
          <cell r="G199">
            <v>4985395.24</v>
          </cell>
          <cell r="H199">
            <v>14290555.560000001</v>
          </cell>
          <cell r="I199">
            <v>307924625.20999998</v>
          </cell>
        </row>
        <row r="200">
          <cell r="A200">
            <v>43221</v>
          </cell>
          <cell r="B200">
            <v>307924625.20999998</v>
          </cell>
          <cell r="C200">
            <v>21988502.600000001</v>
          </cell>
          <cell r="D200">
            <v>3846468.95</v>
          </cell>
          <cell r="E200">
            <v>18142033.649999999</v>
          </cell>
          <cell r="F200">
            <v>19024230.370000001</v>
          </cell>
          <cell r="G200">
            <v>6052577.9100000001</v>
          </cell>
          <cell r="H200">
            <v>12971652.460000001</v>
          </cell>
          <cell r="I200">
            <v>310888897.44</v>
          </cell>
        </row>
        <row r="201">
          <cell r="A201">
            <v>43252</v>
          </cell>
          <cell r="B201">
            <v>310888897.44</v>
          </cell>
          <cell r="C201">
            <v>21192974.43</v>
          </cell>
          <cell r="D201">
            <v>4328447.83</v>
          </cell>
          <cell r="E201">
            <v>16864526.600000001</v>
          </cell>
          <cell r="F201">
            <v>14936664.800000001</v>
          </cell>
          <cell r="G201">
            <v>4087162.49</v>
          </cell>
          <cell r="H201">
            <v>10849502.310000001</v>
          </cell>
          <cell r="I201">
            <v>317145207.06999999</v>
          </cell>
        </row>
        <row r="202">
          <cell r="A202">
            <v>43282</v>
          </cell>
          <cell r="B202">
            <v>317145207.06999999</v>
          </cell>
          <cell r="C202">
            <v>27536160.98</v>
          </cell>
          <cell r="D202">
            <v>5305658.57</v>
          </cell>
          <cell r="E202">
            <v>22230502.41</v>
          </cell>
          <cell r="F202">
            <v>22612558.84</v>
          </cell>
          <cell r="G202">
            <v>3162116.54</v>
          </cell>
          <cell r="H202">
            <v>19450442.300000001</v>
          </cell>
          <cell r="I202">
            <v>322068809.21000004</v>
          </cell>
        </row>
        <row r="203">
          <cell r="A203">
            <v>43313</v>
          </cell>
          <cell r="B203">
            <v>322068809.21000004</v>
          </cell>
          <cell r="C203">
            <v>30378045.16</v>
          </cell>
          <cell r="D203">
            <v>6493428.4299999997</v>
          </cell>
          <cell r="E203">
            <v>23884616.73</v>
          </cell>
          <cell r="F203">
            <v>22957016.219999999</v>
          </cell>
          <cell r="G203">
            <v>3230025.82</v>
          </cell>
          <cell r="H203">
            <v>19726990.399999999</v>
          </cell>
          <cell r="I203">
            <v>329489838.1500001</v>
          </cell>
        </row>
        <row r="204">
          <cell r="A204">
            <v>43344</v>
          </cell>
          <cell r="B204">
            <v>329489838.1500001</v>
          </cell>
          <cell r="C204">
            <v>17135558.100000001</v>
          </cell>
          <cell r="D204">
            <v>739277.38</v>
          </cell>
          <cell r="E204">
            <v>16396280.720000001</v>
          </cell>
          <cell r="F204">
            <v>42198526.409999996</v>
          </cell>
          <cell r="G204">
            <v>17833713.25</v>
          </cell>
          <cell r="H204">
            <v>24364813.16</v>
          </cell>
          <cell r="I204">
            <v>304426869.84000015</v>
          </cell>
        </row>
        <row r="205">
          <cell r="A205">
            <v>43374</v>
          </cell>
          <cell r="B205">
            <v>304426869.84000015</v>
          </cell>
          <cell r="C205">
            <v>24001185.870000001</v>
          </cell>
          <cell r="D205">
            <v>959943.11</v>
          </cell>
          <cell r="E205">
            <v>23041242.760000002</v>
          </cell>
          <cell r="F205">
            <v>26843089.649999999</v>
          </cell>
          <cell r="G205">
            <v>682967.92</v>
          </cell>
          <cell r="H205">
            <v>26160121.73</v>
          </cell>
          <cell r="I205">
            <v>301584966.06000018</v>
          </cell>
        </row>
        <row r="206">
          <cell r="A206">
            <v>43405</v>
          </cell>
          <cell r="B206">
            <v>301584966.06000018</v>
          </cell>
          <cell r="C206">
            <v>18145164.800000001</v>
          </cell>
          <cell r="D206">
            <v>1039583.89</v>
          </cell>
          <cell r="E206">
            <v>17105580.91</v>
          </cell>
          <cell r="F206">
            <v>16328819.68</v>
          </cell>
          <cell r="G206">
            <v>944431.76</v>
          </cell>
          <cell r="H206">
            <v>15384387.92</v>
          </cell>
          <cell r="I206">
            <v>303401311.18000019</v>
          </cell>
        </row>
        <row r="207">
          <cell r="A207">
            <v>43435</v>
          </cell>
          <cell r="B207">
            <v>303401311.18000019</v>
          </cell>
          <cell r="C207">
            <v>20626798.030000001</v>
          </cell>
          <cell r="D207">
            <v>781720.21</v>
          </cell>
          <cell r="E207">
            <v>19845077.82</v>
          </cell>
          <cell r="F207">
            <v>16512196.08</v>
          </cell>
          <cell r="G207">
            <v>1024538.78</v>
          </cell>
          <cell r="H207">
            <v>15487657.300000001</v>
          </cell>
          <cell r="I207">
            <v>307515913.13000017</v>
          </cell>
        </row>
        <row r="208">
          <cell r="A208">
            <v>43466</v>
          </cell>
          <cell r="B208">
            <v>307515913.13000017</v>
          </cell>
          <cell r="C208">
            <v>22637358.600000001</v>
          </cell>
          <cell r="D208">
            <v>586133.09</v>
          </cell>
          <cell r="E208">
            <v>22051225.510000002</v>
          </cell>
          <cell r="F208">
            <v>21308954.609999999</v>
          </cell>
          <cell r="G208">
            <v>755216.12</v>
          </cell>
          <cell r="H208">
            <v>20553738.489999998</v>
          </cell>
          <cell r="I208">
            <v>308844317.12000018</v>
          </cell>
        </row>
        <row r="209">
          <cell r="A209">
            <v>43497</v>
          </cell>
          <cell r="B209">
            <v>308844317.12000018</v>
          </cell>
          <cell r="I209">
            <v>308844317.12000018</v>
          </cell>
        </row>
        <row r="210">
          <cell r="A210">
            <v>43525</v>
          </cell>
          <cell r="B210">
            <v>308844317.12000018</v>
          </cell>
          <cell r="I210">
            <v>308844317.12000018</v>
          </cell>
        </row>
        <row r="211">
          <cell r="A211">
            <v>43556</v>
          </cell>
          <cell r="B211">
            <v>308844317.12000018</v>
          </cell>
          <cell r="I211">
            <v>308844317.12000018</v>
          </cell>
        </row>
        <row r="212">
          <cell r="A212">
            <v>43586</v>
          </cell>
          <cell r="B212">
            <v>308844317.12000018</v>
          </cell>
          <cell r="I212">
            <v>308844317.12000018</v>
          </cell>
        </row>
        <row r="213">
          <cell r="A213">
            <v>43617</v>
          </cell>
          <cell r="B213">
            <v>308844317.12000018</v>
          </cell>
          <cell r="I213">
            <v>308844317.12000018</v>
          </cell>
        </row>
        <row r="214">
          <cell r="A214">
            <v>43647</v>
          </cell>
          <cell r="B214">
            <v>308844317.12000018</v>
          </cell>
          <cell r="I214">
            <v>308844317.12000018</v>
          </cell>
        </row>
        <row r="215">
          <cell r="A215">
            <v>43678</v>
          </cell>
          <cell r="B215">
            <v>308844317.12000018</v>
          </cell>
          <cell r="I215">
            <v>308844317.12000018</v>
          </cell>
        </row>
        <row r="216">
          <cell r="A216">
            <v>43709</v>
          </cell>
          <cell r="B216">
            <v>308844317.12000018</v>
          </cell>
          <cell r="I216">
            <v>308844317.12000018</v>
          </cell>
        </row>
        <row r="217">
          <cell r="A217">
            <v>43739</v>
          </cell>
          <cell r="B217">
            <v>308844317.12000018</v>
          </cell>
          <cell r="I217">
            <v>308844317.12000018</v>
          </cell>
        </row>
        <row r="218">
          <cell r="A218">
            <v>43770</v>
          </cell>
          <cell r="B218">
            <v>308844317.12000018</v>
          </cell>
          <cell r="I218">
            <v>308844317.12000018</v>
          </cell>
        </row>
        <row r="219">
          <cell r="A219">
            <v>43800</v>
          </cell>
          <cell r="B219">
            <v>308844317.12000018</v>
          </cell>
          <cell r="I219">
            <v>308844317.12000018</v>
          </cell>
        </row>
        <row r="220">
          <cell r="A220">
            <v>43831</v>
          </cell>
          <cell r="B220">
            <v>308844317.12000018</v>
          </cell>
          <cell r="I220">
            <v>308844317.12000018</v>
          </cell>
        </row>
        <row r="221">
          <cell r="A221">
            <v>43862</v>
          </cell>
          <cell r="B221">
            <v>308844317.12000018</v>
          </cell>
          <cell r="I221">
            <v>308844317.12000018</v>
          </cell>
        </row>
        <row r="222">
          <cell r="A222">
            <v>43891</v>
          </cell>
          <cell r="B222">
            <v>308844317.12000018</v>
          </cell>
          <cell r="I222">
            <v>308844317.12000018</v>
          </cell>
        </row>
        <row r="223">
          <cell r="A223">
            <v>43922</v>
          </cell>
          <cell r="B223">
            <v>308844317.12000018</v>
          </cell>
          <cell r="I223">
            <v>308844317.12000018</v>
          </cell>
        </row>
        <row r="224">
          <cell r="A224">
            <v>43952</v>
          </cell>
          <cell r="B224">
            <v>308844317.12000018</v>
          </cell>
          <cell r="I224">
            <v>308844317.12000018</v>
          </cell>
        </row>
        <row r="225">
          <cell r="A225">
            <v>43983</v>
          </cell>
          <cell r="B225">
            <v>308844317.12000018</v>
          </cell>
          <cell r="I225">
            <v>308844317.12000018</v>
          </cell>
        </row>
        <row r="226">
          <cell r="A226">
            <v>44013</v>
          </cell>
          <cell r="B226">
            <v>308844317.12000018</v>
          </cell>
          <cell r="I226">
            <v>308844317.12000018</v>
          </cell>
        </row>
        <row r="227">
          <cell r="A227">
            <v>44044</v>
          </cell>
          <cell r="B227">
            <v>308844317.12000018</v>
          </cell>
          <cell r="I227">
            <v>308844317.12000018</v>
          </cell>
        </row>
        <row r="228">
          <cell r="A228">
            <v>44075</v>
          </cell>
          <cell r="B228">
            <v>308844317.12000018</v>
          </cell>
          <cell r="I228">
            <v>308844317.12000018</v>
          </cell>
        </row>
        <row r="229">
          <cell r="A229">
            <v>44105</v>
          </cell>
          <cell r="B229">
            <v>308844317.12000018</v>
          </cell>
          <cell r="I229">
            <v>308844317.12000018</v>
          </cell>
        </row>
        <row r="230">
          <cell r="A230">
            <v>44136</v>
          </cell>
          <cell r="B230">
            <v>308844317.12000018</v>
          </cell>
          <cell r="I230">
            <v>308844317.12000018</v>
          </cell>
        </row>
        <row r="231">
          <cell r="A231">
            <v>44166</v>
          </cell>
          <cell r="B231">
            <v>308844317.12000018</v>
          </cell>
          <cell r="I231">
            <v>308844317.12000018</v>
          </cell>
        </row>
        <row r="232">
          <cell r="A232">
            <v>44197</v>
          </cell>
          <cell r="B232">
            <v>308844317.12000018</v>
          </cell>
          <cell r="I232">
            <v>308844317.12000018</v>
          </cell>
        </row>
        <row r="233">
          <cell r="A233">
            <v>44228</v>
          </cell>
          <cell r="B233">
            <v>308844317.12000018</v>
          </cell>
          <cell r="I233">
            <v>308844317.12000018</v>
          </cell>
        </row>
        <row r="234">
          <cell r="A234">
            <v>44256</v>
          </cell>
          <cell r="B234">
            <v>308844317.12000018</v>
          </cell>
          <cell r="I234">
            <v>308844317.12000018</v>
          </cell>
        </row>
        <row r="235">
          <cell r="A235">
            <v>44287</v>
          </cell>
          <cell r="B235">
            <v>308844317.12000018</v>
          </cell>
          <cell r="I235">
            <v>308844317.12000018</v>
          </cell>
        </row>
        <row r="236">
          <cell r="A236">
            <v>44317</v>
          </cell>
          <cell r="B236">
            <v>308844317.12000018</v>
          </cell>
          <cell r="I236">
            <v>308844317.12000018</v>
          </cell>
        </row>
        <row r="237">
          <cell r="A237">
            <v>44348</v>
          </cell>
          <cell r="B237">
            <v>308844317.12000018</v>
          </cell>
          <cell r="I237">
            <v>308844317.12000018</v>
          </cell>
        </row>
        <row r="238">
          <cell r="A238">
            <v>44378</v>
          </cell>
          <cell r="B238">
            <v>308844317.12000018</v>
          </cell>
          <cell r="I238">
            <v>308844317.12000018</v>
          </cell>
        </row>
        <row r="239">
          <cell r="A239">
            <v>44409</v>
          </cell>
          <cell r="B239">
            <v>308844317.12000018</v>
          </cell>
          <cell r="I239">
            <v>308844317.12000018</v>
          </cell>
        </row>
        <row r="240">
          <cell r="A240">
            <v>44440</v>
          </cell>
          <cell r="B240">
            <v>308844317.12000018</v>
          </cell>
          <cell r="I240">
            <v>308844317.12000018</v>
          </cell>
        </row>
        <row r="241">
          <cell r="A241">
            <v>44470</v>
          </cell>
          <cell r="B241">
            <v>308844317.12000018</v>
          </cell>
          <cell r="I241">
            <v>308844317.12000018</v>
          </cell>
        </row>
        <row r="242">
          <cell r="A242">
            <v>44501</v>
          </cell>
          <cell r="B242">
            <v>308844317.12000018</v>
          </cell>
          <cell r="I242">
            <v>308844317.12000018</v>
          </cell>
        </row>
        <row r="243">
          <cell r="A243">
            <v>44531</v>
          </cell>
          <cell r="B243">
            <v>308844317.12000018</v>
          </cell>
          <cell r="I243">
            <v>308844317.12000018</v>
          </cell>
        </row>
        <row r="244">
          <cell r="A244">
            <v>44562</v>
          </cell>
          <cell r="B244">
            <v>308844317.12000018</v>
          </cell>
          <cell r="I244">
            <v>308844317.12000018</v>
          </cell>
        </row>
        <row r="245">
          <cell r="A245">
            <v>44593</v>
          </cell>
          <cell r="B245">
            <v>308844317.12000018</v>
          </cell>
          <cell r="I245">
            <v>308844317.12000018</v>
          </cell>
        </row>
        <row r="246">
          <cell r="A246">
            <v>44621</v>
          </cell>
          <cell r="B246">
            <v>308844317.12000018</v>
          </cell>
          <cell r="I246">
            <v>308844317.12000018</v>
          </cell>
        </row>
        <row r="247">
          <cell r="A247">
            <v>44652</v>
          </cell>
          <cell r="B247">
            <v>308844317.12000018</v>
          </cell>
          <cell r="I247">
            <v>308844317.12000018</v>
          </cell>
        </row>
        <row r="248">
          <cell r="A248">
            <v>44682</v>
          </cell>
          <cell r="B248">
            <v>308844317.12000018</v>
          </cell>
          <cell r="I248">
            <v>308844317.12000018</v>
          </cell>
        </row>
        <row r="249">
          <cell r="A249">
            <v>44713</v>
          </cell>
          <cell r="B249">
            <v>308844317.12000018</v>
          </cell>
          <cell r="I249">
            <v>308844317.12000018</v>
          </cell>
        </row>
        <row r="250">
          <cell r="A250">
            <v>44743</v>
          </cell>
          <cell r="B250">
            <v>308844317.12000018</v>
          </cell>
          <cell r="I250">
            <v>308844317.12000018</v>
          </cell>
        </row>
        <row r="251">
          <cell r="A251">
            <v>44774</v>
          </cell>
          <cell r="B251">
            <v>308844317.12000018</v>
          </cell>
          <cell r="I251">
            <v>308844317.12000018</v>
          </cell>
        </row>
        <row r="252">
          <cell r="A252">
            <v>44805</v>
          </cell>
          <cell r="B252">
            <v>308844317.12000018</v>
          </cell>
          <cell r="I252">
            <v>308844317.12000018</v>
          </cell>
        </row>
        <row r="253">
          <cell r="A253">
            <v>44835</v>
          </cell>
          <cell r="B253">
            <v>308844317.12000018</v>
          </cell>
          <cell r="I253">
            <v>308844317.12000018</v>
          </cell>
        </row>
        <row r="254">
          <cell r="A254">
            <v>44866</v>
          </cell>
          <cell r="B254">
            <v>308844317.12000018</v>
          </cell>
          <cell r="I254">
            <v>308844317.12000018</v>
          </cell>
        </row>
        <row r="255">
          <cell r="A255">
            <v>44896</v>
          </cell>
          <cell r="B255">
            <v>308844317.12000018</v>
          </cell>
          <cell r="I255">
            <v>308844317.12000018</v>
          </cell>
        </row>
        <row r="256">
          <cell r="A256">
            <v>44927</v>
          </cell>
          <cell r="B256">
            <v>308844317.12000018</v>
          </cell>
          <cell r="I256">
            <v>308844317.12000018</v>
          </cell>
        </row>
        <row r="257">
          <cell r="A257">
            <v>44958</v>
          </cell>
          <cell r="B257">
            <v>308844317.12000018</v>
          </cell>
          <cell r="I257">
            <v>308844317.12000018</v>
          </cell>
        </row>
        <row r="258">
          <cell r="A258">
            <v>44986</v>
          </cell>
          <cell r="B258">
            <v>308844317.12000018</v>
          </cell>
          <cell r="I258">
            <v>308844317.12000018</v>
          </cell>
        </row>
        <row r="259">
          <cell r="A259">
            <v>45017</v>
          </cell>
          <cell r="B259">
            <v>308844317.12000018</v>
          </cell>
          <cell r="I259">
            <v>308844317.12000018</v>
          </cell>
        </row>
        <row r="260">
          <cell r="A260">
            <v>45047</v>
          </cell>
          <cell r="B260">
            <v>308844317.12000018</v>
          </cell>
          <cell r="I260">
            <v>308844317.12000018</v>
          </cell>
        </row>
        <row r="261">
          <cell r="A261">
            <v>45078</v>
          </cell>
          <cell r="B261">
            <v>308844317.12000018</v>
          </cell>
          <cell r="I261">
            <v>308844317.12000018</v>
          </cell>
        </row>
        <row r="262">
          <cell r="A262">
            <v>45108</v>
          </cell>
          <cell r="B262">
            <v>308844317.12000018</v>
          </cell>
          <cell r="I262">
            <v>308844317.12000018</v>
          </cell>
        </row>
        <row r="263">
          <cell r="A263">
            <v>45139</v>
          </cell>
          <cell r="B263">
            <v>308844317.12000018</v>
          </cell>
          <cell r="I263">
            <v>308844317.12000018</v>
          </cell>
        </row>
        <row r="264">
          <cell r="A264">
            <v>45170</v>
          </cell>
          <cell r="B264">
            <v>308844317.12000018</v>
          </cell>
          <cell r="I264">
            <v>308844317.12000018</v>
          </cell>
        </row>
        <row r="265">
          <cell r="A265">
            <v>45200</v>
          </cell>
          <cell r="B265">
            <v>308844317.12000018</v>
          </cell>
          <cell r="I265">
            <v>308844317.12000018</v>
          </cell>
        </row>
        <row r="266">
          <cell r="A266">
            <v>45231</v>
          </cell>
          <cell r="B266">
            <v>308844317.12000018</v>
          </cell>
          <cell r="I266">
            <v>308844317.12000018</v>
          </cell>
        </row>
        <row r="267">
          <cell r="A267">
            <v>45261</v>
          </cell>
          <cell r="B267">
            <v>308844317.12000018</v>
          </cell>
          <cell r="I267">
            <v>308844317.12000018</v>
          </cell>
        </row>
        <row r="268">
          <cell r="A268">
            <v>45292</v>
          </cell>
          <cell r="B268">
            <v>308844317.12000018</v>
          </cell>
          <cell r="I268">
            <v>308844317.12000018</v>
          </cell>
        </row>
        <row r="269">
          <cell r="A269">
            <v>45323</v>
          </cell>
          <cell r="B269">
            <v>308844317.12000018</v>
          </cell>
          <cell r="I269">
            <v>308844317.12000018</v>
          </cell>
        </row>
        <row r="270">
          <cell r="A270">
            <v>45352</v>
          </cell>
          <cell r="B270">
            <v>308844317.12000018</v>
          </cell>
          <cell r="I270">
            <v>308844317.12000018</v>
          </cell>
        </row>
        <row r="271">
          <cell r="A271">
            <v>45383</v>
          </cell>
          <cell r="B271">
            <v>308844317.12000018</v>
          </cell>
          <cell r="I271">
            <v>308844317.12000018</v>
          </cell>
        </row>
        <row r="272">
          <cell r="A272">
            <v>45413</v>
          </cell>
          <cell r="B272">
            <v>308844317.12000018</v>
          </cell>
          <cell r="I272">
            <v>308844317.12000018</v>
          </cell>
        </row>
        <row r="273">
          <cell r="A273">
            <v>45444</v>
          </cell>
          <cell r="B273">
            <v>308844317.12000018</v>
          </cell>
          <cell r="I273">
            <v>308844317.12000018</v>
          </cell>
        </row>
        <row r="274">
          <cell r="A274">
            <v>45474</v>
          </cell>
          <cell r="B274">
            <v>308844317.12000018</v>
          </cell>
          <cell r="I274">
            <v>308844317.12000018</v>
          </cell>
        </row>
        <row r="275">
          <cell r="A275">
            <v>45505</v>
          </cell>
          <cell r="B275">
            <v>308844317.12000018</v>
          </cell>
          <cell r="I275">
            <v>308844317.12000018</v>
          </cell>
        </row>
        <row r="276">
          <cell r="A276">
            <v>45536</v>
          </cell>
          <cell r="B276">
            <v>308844317.12000018</v>
          </cell>
          <cell r="I276">
            <v>308844317.12000018</v>
          </cell>
        </row>
        <row r="277">
          <cell r="A277">
            <v>45566</v>
          </cell>
          <cell r="B277">
            <v>308844317.12000018</v>
          </cell>
          <cell r="I277">
            <v>308844317.12000018</v>
          </cell>
        </row>
        <row r="278">
          <cell r="A278">
            <v>45597</v>
          </cell>
          <cell r="B278">
            <v>308844317.12000018</v>
          </cell>
          <cell r="I278">
            <v>308844317.12000018</v>
          </cell>
        </row>
        <row r="279">
          <cell r="A279">
            <v>45627</v>
          </cell>
          <cell r="B279">
            <v>308844317.12000018</v>
          </cell>
          <cell r="I279">
            <v>308844317.12000018</v>
          </cell>
        </row>
        <row r="280">
          <cell r="A280">
            <v>45658</v>
          </cell>
          <cell r="B280">
            <v>308844317.12000018</v>
          </cell>
          <cell r="I280">
            <v>308844317.12000018</v>
          </cell>
        </row>
        <row r="281">
          <cell r="A281">
            <v>45689</v>
          </cell>
          <cell r="B281">
            <v>308844317.12000018</v>
          </cell>
          <cell r="I281">
            <v>308844317.12000018</v>
          </cell>
        </row>
        <row r="282">
          <cell r="A282">
            <v>45717</v>
          </cell>
          <cell r="B282">
            <v>308844317.12000018</v>
          </cell>
          <cell r="I282">
            <v>308844317.12000018</v>
          </cell>
        </row>
        <row r="283">
          <cell r="A283">
            <v>45748</v>
          </cell>
          <cell r="B283">
            <v>308844317.12000018</v>
          </cell>
          <cell r="I283">
            <v>308844317.12000018</v>
          </cell>
        </row>
        <row r="284">
          <cell r="A284">
            <v>45778</v>
          </cell>
          <cell r="B284">
            <v>308844317.12000018</v>
          </cell>
          <cell r="I284">
            <v>308844317.12000018</v>
          </cell>
        </row>
        <row r="285">
          <cell r="A285">
            <v>45809</v>
          </cell>
          <cell r="B285">
            <v>308844317.12000018</v>
          </cell>
          <cell r="I285">
            <v>308844317.12000018</v>
          </cell>
        </row>
        <row r="286">
          <cell r="A286">
            <v>45839</v>
          </cell>
          <cell r="B286">
            <v>308844317.12000018</v>
          </cell>
          <cell r="I286">
            <v>308844317.12000018</v>
          </cell>
        </row>
        <row r="287">
          <cell r="A287">
            <v>45870</v>
          </cell>
          <cell r="B287">
            <v>308844317.12000018</v>
          </cell>
          <cell r="I287">
            <v>308844317.12000018</v>
          </cell>
        </row>
        <row r="288">
          <cell r="A288">
            <v>45901</v>
          </cell>
          <cell r="B288">
            <v>308844317.12000018</v>
          </cell>
          <cell r="I288">
            <v>308844317.12000018</v>
          </cell>
        </row>
        <row r="289">
          <cell r="A289">
            <v>45931</v>
          </cell>
          <cell r="B289">
            <v>308844317.12000018</v>
          </cell>
          <cell r="I289">
            <v>308844317.12000018</v>
          </cell>
        </row>
        <row r="290">
          <cell r="A290">
            <v>45962</v>
          </cell>
          <cell r="B290">
            <v>308844317.12000018</v>
          </cell>
          <cell r="I290">
            <v>308844317.12000018</v>
          </cell>
        </row>
        <row r="291">
          <cell r="A291">
            <v>45992</v>
          </cell>
          <cell r="B291">
            <v>308844317.12000018</v>
          </cell>
          <cell r="I291">
            <v>308844317.12000018</v>
          </cell>
        </row>
      </sheetData>
      <sheetData sheetId="3">
        <row r="1">
          <cell r="C1" t="str">
            <v>1= 1a+1b</v>
          </cell>
          <cell r="D1" t="str">
            <v>1a</v>
          </cell>
          <cell r="E1" t="str">
            <v>1b</v>
          </cell>
          <cell r="F1" t="str">
            <v>2= 2a+2b</v>
          </cell>
          <cell r="G1" t="str">
            <v>2a</v>
          </cell>
          <cell r="H1" t="str">
            <v>2b</v>
          </cell>
        </row>
        <row r="2">
          <cell r="A2" t="str">
            <v>Godina</v>
          </cell>
          <cell r="B2" t="str">
            <v>Stanje na početku razdoblja</v>
          </cell>
          <cell r="C2" t="str">
            <v>Iznos uplate</v>
          </cell>
          <cell r="D2" t="str">
            <v>Povezane uplate osiguranika bez OMF</v>
          </cell>
          <cell r="E2" t="str">
            <v>Neprepoznate, nepovezane i pogrešne uplate</v>
          </cell>
          <cell r="F2" t="str">
            <v>Iznos isplate</v>
          </cell>
          <cell r="G2" t="str">
            <v>Povezane uplate osiguranika koji su odabrali OMF ili su raspoređeni</v>
          </cell>
          <cell r="H2" t="str">
            <v>Druge povezane</v>
          </cell>
          <cell r="I2" t="str">
            <v>Stanje na kraju razdoblja</v>
          </cell>
          <cell r="K2" t="str">
            <v>Stanje na početku razdoblja (prema izvještaju Regosa)</v>
          </cell>
          <cell r="L2" t="str">
            <v>Stanje na kraju razdoblja (prema izvještaju Regosa)</v>
          </cell>
        </row>
        <row r="3">
          <cell r="A3">
            <v>1</v>
          </cell>
          <cell r="B3">
            <v>2</v>
          </cell>
          <cell r="C3">
            <v>3</v>
          </cell>
          <cell r="D3">
            <v>4</v>
          </cell>
          <cell r="E3">
            <v>5</v>
          </cell>
          <cell r="F3">
            <v>6</v>
          </cell>
          <cell r="G3">
            <v>7</v>
          </cell>
          <cell r="H3">
            <v>8</v>
          </cell>
          <cell r="I3">
            <v>9</v>
          </cell>
        </row>
        <row r="4">
          <cell r="A4">
            <v>2002</v>
          </cell>
          <cell r="B4">
            <v>0</v>
          </cell>
          <cell r="C4">
            <v>567523969.26000011</v>
          </cell>
          <cell r="D4">
            <v>34488741.719999999</v>
          </cell>
          <cell r="E4">
            <v>88877287.410000011</v>
          </cell>
          <cell r="F4">
            <v>539222943.81000006</v>
          </cell>
          <cell r="G4">
            <v>0</v>
          </cell>
          <cell r="H4">
            <v>0</v>
          </cell>
          <cell r="I4">
            <v>28301025.45000007</v>
          </cell>
        </row>
        <row r="5">
          <cell r="A5">
            <v>2003</v>
          </cell>
          <cell r="B5">
            <v>28301025.45000007</v>
          </cell>
          <cell r="C5">
            <v>190499709.66999999</v>
          </cell>
          <cell r="D5">
            <v>35395300.660000004</v>
          </cell>
          <cell r="E5">
            <v>155104409.00999999</v>
          </cell>
          <cell r="F5">
            <v>173759828.46000001</v>
          </cell>
          <cell r="G5">
            <v>0</v>
          </cell>
          <cell r="H5">
            <v>0</v>
          </cell>
          <cell r="I5">
            <v>45040906.660000056</v>
          </cell>
        </row>
        <row r="6">
          <cell r="A6">
            <v>2004</v>
          </cell>
          <cell r="B6">
            <v>45040906.660000056</v>
          </cell>
          <cell r="C6">
            <v>145620598.30999997</v>
          </cell>
          <cell r="D6">
            <v>24553158.379999999</v>
          </cell>
          <cell r="E6">
            <v>121067439.93000002</v>
          </cell>
          <cell r="F6">
            <v>131851921.97000001</v>
          </cell>
          <cell r="G6">
            <v>8989747.8399999999</v>
          </cell>
          <cell r="H6">
            <v>44294657.689999998</v>
          </cell>
          <cell r="I6">
            <v>58809583.00000003</v>
          </cell>
        </row>
        <row r="7">
          <cell r="A7">
            <v>2005</v>
          </cell>
          <cell r="B7">
            <v>58809583.00000003</v>
          </cell>
          <cell r="C7">
            <v>255756125.65000001</v>
          </cell>
          <cell r="D7">
            <v>22305558.91</v>
          </cell>
          <cell r="E7">
            <v>233450566.74000004</v>
          </cell>
          <cell r="F7">
            <v>255610222.04000002</v>
          </cell>
          <cell r="G7">
            <v>20625631.850000005</v>
          </cell>
          <cell r="H7">
            <v>234984590.18999997</v>
          </cell>
          <cell r="I7">
            <v>58955486.610000014</v>
          </cell>
        </row>
        <row r="8">
          <cell r="A8">
            <v>2006</v>
          </cell>
          <cell r="B8">
            <v>58955486.610000014</v>
          </cell>
          <cell r="C8">
            <v>235318165.57999998</v>
          </cell>
          <cell r="D8">
            <v>22596235.800000001</v>
          </cell>
          <cell r="E8">
            <v>212721929.78</v>
          </cell>
          <cell r="F8">
            <v>222247014.45000002</v>
          </cell>
          <cell r="G8">
            <v>21777076.920000002</v>
          </cell>
          <cell r="H8">
            <v>200469937.52999997</v>
          </cell>
          <cell r="I8">
            <v>72026637.740000024</v>
          </cell>
        </row>
        <row r="9">
          <cell r="A9">
            <v>2007</v>
          </cell>
          <cell r="B9">
            <v>72026637.740000024</v>
          </cell>
          <cell r="C9">
            <v>263903212.00999996</v>
          </cell>
          <cell r="D9">
            <v>23234807.810000002</v>
          </cell>
          <cell r="E9">
            <v>240668404.19999999</v>
          </cell>
          <cell r="F9">
            <v>247510229.30000001</v>
          </cell>
          <cell r="G9">
            <v>24033775.039999999</v>
          </cell>
          <cell r="H9">
            <v>223476454.25999999</v>
          </cell>
          <cell r="I9">
            <v>88419620.450000063</v>
          </cell>
        </row>
        <row r="10">
          <cell r="A10">
            <v>2008</v>
          </cell>
          <cell r="B10">
            <v>88419620.450000063</v>
          </cell>
          <cell r="C10">
            <v>299541294.88999993</v>
          </cell>
          <cell r="D10">
            <v>21729264.800000001</v>
          </cell>
          <cell r="E10">
            <v>277812030.09000003</v>
          </cell>
          <cell r="F10">
            <v>283146284.31</v>
          </cell>
          <cell r="G10">
            <v>22638652.969999999</v>
          </cell>
          <cell r="H10">
            <v>260507631.33999997</v>
          </cell>
          <cell r="I10">
            <v>104814631.03000006</v>
          </cell>
        </row>
        <row r="11">
          <cell r="A11">
            <v>2009</v>
          </cell>
          <cell r="B11">
            <v>104814631.03000006</v>
          </cell>
          <cell r="C11">
            <v>318581797.88</v>
          </cell>
          <cell r="D11">
            <v>16691770.130000001</v>
          </cell>
          <cell r="E11">
            <v>301890027.75</v>
          </cell>
          <cell r="F11">
            <v>296781727.48000002</v>
          </cell>
          <cell r="G11">
            <v>18241265.529999997</v>
          </cell>
          <cell r="H11">
            <v>278540461.94999993</v>
          </cell>
          <cell r="I11">
            <v>126614701.4300001</v>
          </cell>
        </row>
        <row r="12">
          <cell r="A12">
            <v>2010</v>
          </cell>
          <cell r="B12">
            <v>126614701.4300001</v>
          </cell>
          <cell r="C12">
            <v>442785127.05000001</v>
          </cell>
          <cell r="D12">
            <v>14336142.869999997</v>
          </cell>
          <cell r="E12">
            <v>428448984.18000001</v>
          </cell>
          <cell r="F12">
            <v>409457648.60999995</v>
          </cell>
          <cell r="G12">
            <v>13237833.169999998</v>
          </cell>
          <cell r="H12">
            <v>396219815.44</v>
          </cell>
          <cell r="I12">
            <v>159942179.87000009</v>
          </cell>
        </row>
        <row r="13">
          <cell r="A13">
            <v>2011</v>
          </cell>
          <cell r="B13">
            <v>159942179.87000009</v>
          </cell>
          <cell r="C13">
            <v>481271414.99000001</v>
          </cell>
          <cell r="D13">
            <v>15663631.219999999</v>
          </cell>
          <cell r="E13">
            <v>465607783.76999998</v>
          </cell>
          <cell r="F13">
            <v>461348158.03999996</v>
          </cell>
          <cell r="G13">
            <v>15080040.51</v>
          </cell>
          <cell r="H13">
            <v>446268117.53000003</v>
          </cell>
          <cell r="I13">
            <v>179865436.82000008</v>
          </cell>
        </row>
        <row r="14">
          <cell r="A14">
            <v>2012</v>
          </cell>
          <cell r="B14">
            <v>179865436.82000008</v>
          </cell>
          <cell r="C14">
            <v>687296758.01999998</v>
          </cell>
          <cell r="D14">
            <v>13706932.09</v>
          </cell>
          <cell r="E14">
            <v>673589825.93000007</v>
          </cell>
          <cell r="F14">
            <v>662057241.53999996</v>
          </cell>
          <cell r="G14">
            <v>13697893.170000002</v>
          </cell>
          <cell r="H14">
            <v>648359348.37</v>
          </cell>
          <cell r="I14">
            <v>205104953.30000019</v>
          </cell>
        </row>
        <row r="15">
          <cell r="A15">
            <v>2013</v>
          </cell>
          <cell r="B15">
            <v>205104953.30000019</v>
          </cell>
          <cell r="C15">
            <v>630598629.65999997</v>
          </cell>
          <cell r="D15">
            <v>15547956.600000001</v>
          </cell>
          <cell r="E15">
            <v>615050673.05999994</v>
          </cell>
          <cell r="F15">
            <v>620932181.53000009</v>
          </cell>
          <cell r="G15">
            <v>14485664.699999999</v>
          </cell>
          <cell r="H15">
            <v>606446516.83000016</v>
          </cell>
          <cell r="I15">
            <v>214771401.43000013</v>
          </cell>
        </row>
        <row r="16">
          <cell r="A16">
            <v>2014</v>
          </cell>
          <cell r="B16">
            <v>214771401.43000013</v>
          </cell>
          <cell r="C16">
            <v>410820453.95999998</v>
          </cell>
          <cell r="D16">
            <v>27114538.050000004</v>
          </cell>
          <cell r="E16">
            <v>383705915.90999997</v>
          </cell>
          <cell r="F16">
            <v>357306404.92000002</v>
          </cell>
          <cell r="G16">
            <v>16998494.420000002</v>
          </cell>
          <cell r="H16">
            <v>340307910.50000006</v>
          </cell>
          <cell r="I16">
            <v>268285450.47000006</v>
          </cell>
        </row>
        <row r="17">
          <cell r="A17">
            <v>2015</v>
          </cell>
          <cell r="B17">
            <v>268285450.47000006</v>
          </cell>
          <cell r="C17">
            <v>229455089</v>
          </cell>
          <cell r="D17">
            <v>41642170.559999995</v>
          </cell>
          <cell r="E17">
            <v>187812918.44</v>
          </cell>
          <cell r="F17">
            <v>254217159.62</v>
          </cell>
          <cell r="G17">
            <v>39121337.380000003</v>
          </cell>
          <cell r="H17">
            <v>215095822.24000001</v>
          </cell>
          <cell r="I17">
            <v>243523379.84999996</v>
          </cell>
        </row>
        <row r="18">
          <cell r="A18">
            <v>2016</v>
          </cell>
          <cell r="B18">
            <v>243523379.84999996</v>
          </cell>
          <cell r="C18">
            <v>243657389.99000001</v>
          </cell>
          <cell r="D18">
            <v>45370168.639999993</v>
          </cell>
          <cell r="E18">
            <v>198287221.35000002</v>
          </cell>
          <cell r="F18">
            <v>205535786.96000001</v>
          </cell>
          <cell r="G18">
            <v>44092704.149999999</v>
          </cell>
          <cell r="H18">
            <v>161443082.81</v>
          </cell>
          <cell r="I18">
            <v>281644982.87999994</v>
          </cell>
        </row>
        <row r="19">
          <cell r="A19">
            <v>2017</v>
          </cell>
          <cell r="B19">
            <v>281644982.87999994</v>
          </cell>
          <cell r="C19">
            <v>276475237.45999998</v>
          </cell>
          <cell r="D19">
            <v>51290291.219999999</v>
          </cell>
          <cell r="E19">
            <v>225184946.23999998</v>
          </cell>
          <cell r="F19">
            <v>240924111.56000003</v>
          </cell>
          <cell r="G19">
            <v>49385688.840000004</v>
          </cell>
          <cell r="H19">
            <v>191538422.72000006</v>
          </cell>
          <cell r="I19">
            <v>317196108.78000003</v>
          </cell>
        </row>
        <row r="20">
          <cell r="A20">
            <v>2018</v>
          </cell>
          <cell r="B20">
            <v>317196108.78000003</v>
          </cell>
          <cell r="C20">
            <v>273265513.16999996</v>
          </cell>
          <cell r="D20">
            <v>39888023.130000003</v>
          </cell>
          <cell r="E20">
            <v>233377490.03999996</v>
          </cell>
          <cell r="F20">
            <v>282945708.81999999</v>
          </cell>
          <cell r="G20">
            <v>55987532.789999999</v>
          </cell>
          <cell r="H20">
            <v>226958176.02999997</v>
          </cell>
          <cell r="I20">
            <v>307515913.13000017</v>
          </cell>
        </row>
        <row r="21">
          <cell r="A21">
            <v>2019</v>
          </cell>
          <cell r="B21">
            <v>307515913.13000017</v>
          </cell>
          <cell r="C21">
            <v>22637358.600000001</v>
          </cell>
          <cell r="D21">
            <v>586133.09</v>
          </cell>
          <cell r="E21">
            <v>22051225.510000002</v>
          </cell>
          <cell r="F21">
            <v>21308954.609999999</v>
          </cell>
          <cell r="G21">
            <v>755216.12</v>
          </cell>
          <cell r="H21">
            <v>20553738.489999998</v>
          </cell>
          <cell r="I21">
            <v>308844317.12000018</v>
          </cell>
        </row>
        <row r="22">
          <cell r="A22">
            <v>2020</v>
          </cell>
          <cell r="B22">
            <v>308844317.12000018</v>
          </cell>
          <cell r="C22">
            <v>0</v>
          </cell>
          <cell r="D22">
            <v>0</v>
          </cell>
          <cell r="E22">
            <v>0</v>
          </cell>
          <cell r="F22">
            <v>0</v>
          </cell>
          <cell r="G22">
            <v>0</v>
          </cell>
          <cell r="H22">
            <v>0</v>
          </cell>
          <cell r="I22">
            <v>308844317.12000018</v>
          </cell>
        </row>
        <row r="23">
          <cell r="A23">
            <v>2021</v>
          </cell>
          <cell r="B23">
            <v>308844317.12000018</v>
          </cell>
          <cell r="C23">
            <v>0</v>
          </cell>
          <cell r="D23">
            <v>0</v>
          </cell>
          <cell r="E23">
            <v>0</v>
          </cell>
          <cell r="F23">
            <v>0</v>
          </cell>
          <cell r="G23">
            <v>0</v>
          </cell>
          <cell r="H23">
            <v>0</v>
          </cell>
          <cell r="I23">
            <v>308844317.12000018</v>
          </cell>
        </row>
        <row r="24">
          <cell r="A24">
            <v>2022</v>
          </cell>
          <cell r="B24">
            <v>308844317.12000018</v>
          </cell>
          <cell r="C24">
            <v>0</v>
          </cell>
          <cell r="D24">
            <v>0</v>
          </cell>
          <cell r="E24">
            <v>0</v>
          </cell>
          <cell r="F24">
            <v>0</v>
          </cell>
          <cell r="G24">
            <v>0</v>
          </cell>
          <cell r="H24">
            <v>0</v>
          </cell>
          <cell r="I24">
            <v>308844317.12000018</v>
          </cell>
        </row>
        <row r="25">
          <cell r="A25">
            <v>2023</v>
          </cell>
          <cell r="B25">
            <v>308844317.12000018</v>
          </cell>
          <cell r="C25">
            <v>0</v>
          </cell>
          <cell r="D25">
            <v>0</v>
          </cell>
          <cell r="E25">
            <v>0</v>
          </cell>
          <cell r="F25">
            <v>0</v>
          </cell>
          <cell r="G25">
            <v>0</v>
          </cell>
          <cell r="H25">
            <v>0</v>
          </cell>
          <cell r="I25">
            <v>308844317.12000018</v>
          </cell>
        </row>
        <row r="26">
          <cell r="A26">
            <v>2024</v>
          </cell>
          <cell r="B26">
            <v>308844317.12000018</v>
          </cell>
          <cell r="C26">
            <v>0</v>
          </cell>
          <cell r="D26">
            <v>0</v>
          </cell>
          <cell r="E26">
            <v>0</v>
          </cell>
          <cell r="F26">
            <v>0</v>
          </cell>
          <cell r="G26">
            <v>0</v>
          </cell>
          <cell r="H26">
            <v>0</v>
          </cell>
          <cell r="I26">
            <v>308844317.12000018</v>
          </cell>
        </row>
        <row r="27">
          <cell r="A27">
            <v>2025</v>
          </cell>
          <cell r="B27">
            <v>308844317.12000018</v>
          </cell>
          <cell r="C27">
            <v>0</v>
          </cell>
          <cell r="D27">
            <v>0</v>
          </cell>
          <cell r="E27">
            <v>0</v>
          </cell>
          <cell r="F27">
            <v>0</v>
          </cell>
          <cell r="G27">
            <v>0</v>
          </cell>
          <cell r="H27">
            <v>0</v>
          </cell>
          <cell r="I27">
            <v>308844317.12000018</v>
          </cell>
        </row>
      </sheetData>
      <sheetData sheetId="4" refreshError="1"/>
      <sheetData sheetId="5" refreshError="1"/>
      <sheetData sheetId="6">
        <row r="2">
          <cell r="A2" t="str">
            <v>DATUM</v>
          </cell>
          <cell r="B2" t="str">
            <v>UPLATE</v>
          </cell>
          <cell r="C2" t="str">
            <v>Uplate kamata</v>
          </cell>
          <cell r="D2" t="str">
            <v>Uplate iz OMF</v>
          </cell>
          <cell r="E2" t="str">
            <v>Uplate s privremenog računa</v>
          </cell>
          <cell r="F2" t="str">
            <v>Uplate doprinosa</v>
          </cell>
          <cell r="G2" t="str">
            <v>Ostale uplate na REGOS</v>
          </cell>
          <cell r="H2" t="str">
            <v>Prolazne stavke</v>
          </cell>
          <cell r="I2" t="str">
            <v>ISPLATE</v>
          </cell>
          <cell r="J2" t="str">
            <v>Isplate u korist OMF i OMD</v>
          </cell>
          <cell r="K2" t="str">
            <v>Isplate na privremeni račun</v>
          </cell>
          <cell r="L2" t="str">
            <v>Isplate tražiteljima povrata</v>
          </cell>
          <cell r="M2" t="str">
            <v>Isplate radi zatvaranja računa (svi razlozi)</v>
          </cell>
          <cell r="N2" t="str">
            <v>Prolazne stavke (isplate u državni proračun)</v>
          </cell>
          <cell r="O2" t="str">
            <v>SALDO</v>
          </cell>
        </row>
        <row r="3">
          <cell r="H3" t="str">
            <v>(uplate iz državnog proračuna )</v>
          </cell>
          <cell r="L3" t="str">
            <v>(nadležnost Porezne uprave)</v>
          </cell>
          <cell r="P3" t="str">
            <v>Kontrola salda</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row>
        <row r="5">
          <cell r="A5">
            <v>37257</v>
          </cell>
          <cell r="B5">
            <v>8497211.4199999999</v>
          </cell>
          <cell r="C5">
            <v>0</v>
          </cell>
          <cell r="D5">
            <v>0</v>
          </cell>
          <cell r="E5">
            <v>0</v>
          </cell>
          <cell r="F5">
            <v>8407532.7200000007</v>
          </cell>
          <cell r="G5">
            <v>89678.7</v>
          </cell>
          <cell r="H5">
            <v>0</v>
          </cell>
          <cell r="I5">
            <v>8497211.4199999999</v>
          </cell>
          <cell r="J5">
            <v>0</v>
          </cell>
          <cell r="K5">
            <v>8490263.6199999992</v>
          </cell>
          <cell r="L5">
            <v>6947.8</v>
          </cell>
          <cell r="M5">
            <v>0</v>
          </cell>
          <cell r="N5">
            <v>0</v>
          </cell>
          <cell r="O5">
            <v>0</v>
          </cell>
          <cell r="P5">
            <v>0</v>
          </cell>
        </row>
        <row r="6">
          <cell r="A6">
            <v>37288</v>
          </cell>
          <cell r="B6">
            <v>139735548.19999999</v>
          </cell>
          <cell r="C6">
            <v>0</v>
          </cell>
          <cell r="D6">
            <v>0</v>
          </cell>
          <cell r="E6">
            <v>0</v>
          </cell>
          <cell r="F6">
            <v>138464456.40000001</v>
          </cell>
          <cell r="G6">
            <v>1271091.8</v>
          </cell>
          <cell r="H6">
            <v>0</v>
          </cell>
          <cell r="I6">
            <v>139735548.19999999</v>
          </cell>
          <cell r="J6">
            <v>0</v>
          </cell>
          <cell r="K6">
            <v>139034400.91999999</v>
          </cell>
          <cell r="L6">
            <v>701147.28</v>
          </cell>
          <cell r="M6">
            <v>0</v>
          </cell>
          <cell r="N6">
            <v>0</v>
          </cell>
          <cell r="O6">
            <v>0</v>
          </cell>
          <cell r="P6">
            <v>0</v>
          </cell>
        </row>
        <row r="7">
          <cell r="A7">
            <v>37316</v>
          </cell>
          <cell r="B7">
            <v>147212145.22</v>
          </cell>
          <cell r="C7">
            <v>0</v>
          </cell>
          <cell r="D7">
            <v>0</v>
          </cell>
          <cell r="E7">
            <v>0</v>
          </cell>
          <cell r="F7">
            <v>144142716.28</v>
          </cell>
          <cell r="G7">
            <v>518107.97</v>
          </cell>
          <cell r="H7">
            <v>2551320.9700000002</v>
          </cell>
          <cell r="I7">
            <v>147211948.12</v>
          </cell>
          <cell r="J7">
            <v>0</v>
          </cell>
          <cell r="K7">
            <v>144419317.19999999</v>
          </cell>
          <cell r="L7">
            <v>241309.95</v>
          </cell>
          <cell r="M7">
            <v>0</v>
          </cell>
          <cell r="N7">
            <v>2551320.9700000002</v>
          </cell>
          <cell r="O7">
            <v>197.1</v>
          </cell>
          <cell r="P7">
            <v>197.09999999403954</v>
          </cell>
        </row>
        <row r="8">
          <cell r="A8">
            <v>37347</v>
          </cell>
          <cell r="B8">
            <v>474499823.30000001</v>
          </cell>
          <cell r="C8">
            <v>2323096.87</v>
          </cell>
          <cell r="D8">
            <v>0</v>
          </cell>
          <cell r="E8">
            <v>311600641.20999998</v>
          </cell>
          <cell r="F8">
            <v>159135232</v>
          </cell>
          <cell r="G8">
            <v>1440656.12</v>
          </cell>
          <cell r="H8">
            <v>197.1</v>
          </cell>
          <cell r="I8">
            <v>468866800.99000001</v>
          </cell>
          <cell r="J8">
            <v>315787032.69999999</v>
          </cell>
          <cell r="K8">
            <v>152244824.09</v>
          </cell>
          <cell r="L8">
            <v>834747.1</v>
          </cell>
          <cell r="M8">
            <v>0</v>
          </cell>
          <cell r="N8">
            <v>197.1</v>
          </cell>
          <cell r="O8">
            <v>5633219.4100000001</v>
          </cell>
          <cell r="P8">
            <v>5633219.4099999666</v>
          </cell>
        </row>
        <row r="9">
          <cell r="A9">
            <v>37377</v>
          </cell>
          <cell r="B9">
            <v>242754830.03</v>
          </cell>
          <cell r="C9">
            <v>711022.98</v>
          </cell>
          <cell r="D9">
            <v>165596.16</v>
          </cell>
          <cell r="E9">
            <v>78584909.010000005</v>
          </cell>
          <cell r="F9">
            <v>162881643.50999999</v>
          </cell>
          <cell r="G9">
            <v>411658.37</v>
          </cell>
          <cell r="H9">
            <v>0</v>
          </cell>
          <cell r="I9">
            <v>228481585.94</v>
          </cell>
          <cell r="J9">
            <v>225443627.5</v>
          </cell>
          <cell r="K9">
            <v>2737437.43</v>
          </cell>
          <cell r="L9">
            <v>300521.01</v>
          </cell>
          <cell r="M9">
            <v>0</v>
          </cell>
          <cell r="N9">
            <v>0</v>
          </cell>
          <cell r="O9">
            <v>19906463.5</v>
          </cell>
          <cell r="P9">
            <v>19906463.49999997</v>
          </cell>
        </row>
        <row r="10">
          <cell r="A10">
            <v>37408</v>
          </cell>
          <cell r="B10">
            <v>169623516.63</v>
          </cell>
          <cell r="C10">
            <v>16783.16</v>
          </cell>
          <cell r="D10">
            <v>214015.26</v>
          </cell>
          <cell r="E10">
            <v>1776383.97</v>
          </cell>
          <cell r="F10">
            <v>167280870.27000001</v>
          </cell>
          <cell r="G10">
            <v>335463.96999999997</v>
          </cell>
          <cell r="H10">
            <v>0</v>
          </cell>
          <cell r="I10">
            <v>158610955.68000001</v>
          </cell>
          <cell r="J10">
            <v>154348347.75999999</v>
          </cell>
          <cell r="K10">
            <v>3996956.52</v>
          </cell>
          <cell r="L10">
            <v>265651.40000000002</v>
          </cell>
          <cell r="M10">
            <v>0</v>
          </cell>
          <cell r="N10">
            <v>0</v>
          </cell>
          <cell r="O10">
            <v>30919024.449999999</v>
          </cell>
          <cell r="P10">
            <v>30919024.449999958</v>
          </cell>
        </row>
        <row r="11">
          <cell r="A11">
            <v>37438</v>
          </cell>
          <cell r="B11">
            <v>194099352.49000001</v>
          </cell>
          <cell r="C11">
            <v>218523.62</v>
          </cell>
          <cell r="D11">
            <v>310823.07</v>
          </cell>
          <cell r="E11">
            <v>2556925.9</v>
          </cell>
          <cell r="F11">
            <v>179769240.25999999</v>
          </cell>
          <cell r="G11">
            <v>283073.24</v>
          </cell>
          <cell r="H11">
            <v>10960766.4</v>
          </cell>
          <cell r="I11">
            <v>187161142.61000001</v>
          </cell>
          <cell r="J11">
            <v>164783455.31</v>
          </cell>
          <cell r="K11">
            <v>11272937.84</v>
          </cell>
          <cell r="L11">
            <v>143983.06</v>
          </cell>
          <cell r="M11">
            <v>0</v>
          </cell>
          <cell r="N11">
            <v>10960766.4</v>
          </cell>
          <cell r="O11">
            <v>37857234.329999998</v>
          </cell>
          <cell r="P11">
            <v>37857234.329999954</v>
          </cell>
        </row>
        <row r="12">
          <cell r="A12">
            <v>37469</v>
          </cell>
          <cell r="B12">
            <v>184668741.56</v>
          </cell>
          <cell r="C12">
            <v>37694.29</v>
          </cell>
          <cell r="D12">
            <v>186682.96</v>
          </cell>
          <cell r="E12">
            <v>3838583.13</v>
          </cell>
          <cell r="F12">
            <v>180457120.53999999</v>
          </cell>
          <cell r="G12">
            <v>148660.64000000001</v>
          </cell>
          <cell r="H12">
            <v>0</v>
          </cell>
          <cell r="I12">
            <v>214721564</v>
          </cell>
          <cell r="J12">
            <v>159863553.65000001</v>
          </cell>
          <cell r="K12">
            <v>54811681.979999997</v>
          </cell>
          <cell r="L12">
            <v>46328.37</v>
          </cell>
          <cell r="M12">
            <v>0</v>
          </cell>
          <cell r="N12">
            <v>0</v>
          </cell>
          <cell r="O12">
            <v>7804411.8899999997</v>
          </cell>
          <cell r="P12">
            <v>7804411.8899999559</v>
          </cell>
        </row>
        <row r="13">
          <cell r="A13">
            <v>37500</v>
          </cell>
          <cell r="B13">
            <v>301780876.31</v>
          </cell>
          <cell r="C13">
            <v>1305710.47</v>
          </cell>
          <cell r="D13">
            <v>253460.46</v>
          </cell>
          <cell r="E13">
            <v>78237907.700000003</v>
          </cell>
          <cell r="F13">
            <v>221842639.72</v>
          </cell>
          <cell r="G13">
            <v>141157.96</v>
          </cell>
          <cell r="H13">
            <v>0</v>
          </cell>
          <cell r="I13">
            <v>249935777.58000001</v>
          </cell>
          <cell r="J13">
            <v>228588696.19</v>
          </cell>
          <cell r="K13">
            <v>21115491.710000001</v>
          </cell>
          <cell r="L13">
            <v>231589.68</v>
          </cell>
          <cell r="M13">
            <v>0</v>
          </cell>
          <cell r="N13">
            <v>0</v>
          </cell>
          <cell r="O13">
            <v>59649510.619999997</v>
          </cell>
          <cell r="P13">
            <v>59649510.619999915</v>
          </cell>
        </row>
        <row r="14">
          <cell r="A14">
            <v>37530</v>
          </cell>
          <cell r="B14">
            <v>220296622.31</v>
          </cell>
          <cell r="C14">
            <v>411631.4</v>
          </cell>
          <cell r="D14">
            <v>416301.19</v>
          </cell>
          <cell r="E14">
            <v>37552228.219999999</v>
          </cell>
          <cell r="F14">
            <v>180435294.21000001</v>
          </cell>
          <cell r="G14">
            <v>1481167.29</v>
          </cell>
          <cell r="H14">
            <v>0</v>
          </cell>
          <cell r="I14">
            <v>274531195.38999999</v>
          </cell>
          <cell r="J14">
            <v>256882915.28</v>
          </cell>
          <cell r="K14">
            <v>17551022.23</v>
          </cell>
          <cell r="L14">
            <v>97257.88</v>
          </cell>
          <cell r="M14">
            <v>0</v>
          </cell>
          <cell r="N14">
            <v>0</v>
          </cell>
          <cell r="O14">
            <v>5414937.54</v>
          </cell>
          <cell r="P14">
            <v>5414937.5399999619</v>
          </cell>
        </row>
        <row r="15">
          <cell r="A15">
            <v>37561</v>
          </cell>
          <cell r="B15">
            <v>190585116.19999999</v>
          </cell>
          <cell r="C15">
            <v>111084.57</v>
          </cell>
          <cell r="D15">
            <v>524702.4</v>
          </cell>
          <cell r="E15">
            <v>6806483.0999999996</v>
          </cell>
          <cell r="F15">
            <v>182996748.88</v>
          </cell>
          <cell r="G15">
            <v>146097.25</v>
          </cell>
          <cell r="H15">
            <v>0</v>
          </cell>
          <cell r="I15">
            <v>190449214.56</v>
          </cell>
          <cell r="J15">
            <v>184362493.69999999</v>
          </cell>
          <cell r="K15">
            <v>5846003.9500000002</v>
          </cell>
          <cell r="L15">
            <v>240716.91</v>
          </cell>
          <cell r="M15">
            <v>0</v>
          </cell>
          <cell r="N15">
            <v>0</v>
          </cell>
          <cell r="O15">
            <v>5550839.1799999997</v>
          </cell>
          <cell r="P15">
            <v>5550839.1799999475</v>
          </cell>
        </row>
        <row r="16">
          <cell r="A16">
            <v>37591</v>
          </cell>
          <cell r="B16">
            <v>246411778.49000001</v>
          </cell>
          <cell r="C16">
            <v>308240.86</v>
          </cell>
          <cell r="D16">
            <v>1540543.26</v>
          </cell>
          <cell r="E16">
            <v>18268881.57</v>
          </cell>
          <cell r="F16">
            <v>225992055.16</v>
          </cell>
          <cell r="G16">
            <v>302057.64</v>
          </cell>
          <cell r="H16">
            <v>0</v>
          </cell>
          <cell r="I16">
            <v>247998027.31999999</v>
          </cell>
          <cell r="J16">
            <v>240985047.13999999</v>
          </cell>
          <cell r="K16">
            <v>6003631.7699999996</v>
          </cell>
          <cell r="L16">
            <v>1009348.41</v>
          </cell>
          <cell r="M16">
            <v>0</v>
          </cell>
          <cell r="N16">
            <v>0</v>
          </cell>
          <cell r="O16">
            <v>3964590.35</v>
          </cell>
          <cell r="P16">
            <v>3964590.3499999642</v>
          </cell>
        </row>
        <row r="17">
          <cell r="A17">
            <v>37622</v>
          </cell>
          <cell r="B17">
            <v>197636587.47999999</v>
          </cell>
          <cell r="C17">
            <v>220258.03</v>
          </cell>
          <cell r="D17">
            <v>2724570.38</v>
          </cell>
          <cell r="E17">
            <v>10250492.199999999</v>
          </cell>
          <cell r="F17">
            <v>184210084.49000001</v>
          </cell>
          <cell r="G17">
            <v>231182.38</v>
          </cell>
          <cell r="H17">
            <v>0</v>
          </cell>
          <cell r="I17">
            <v>196331306.43000001</v>
          </cell>
          <cell r="J17">
            <v>179123702.43000001</v>
          </cell>
          <cell r="K17">
            <v>16974682.890000001</v>
          </cell>
          <cell r="L17">
            <v>232921.11</v>
          </cell>
          <cell r="M17">
            <v>0</v>
          </cell>
          <cell r="N17">
            <v>0</v>
          </cell>
          <cell r="O17">
            <v>5269871.4000000004</v>
          </cell>
          <cell r="P17">
            <v>5269871.3999999464</v>
          </cell>
        </row>
        <row r="18">
          <cell r="A18">
            <v>37653</v>
          </cell>
          <cell r="B18">
            <v>207289728.84</v>
          </cell>
          <cell r="C18">
            <v>70923.69</v>
          </cell>
          <cell r="D18">
            <v>305970.25</v>
          </cell>
          <cell r="E18">
            <v>17160723.879999999</v>
          </cell>
          <cell r="F18">
            <v>189170883.33000001</v>
          </cell>
          <cell r="G18">
            <v>581227.68999999994</v>
          </cell>
          <cell r="H18">
            <v>0</v>
          </cell>
          <cell r="I18">
            <v>202289299.69999999</v>
          </cell>
          <cell r="J18">
            <v>188649601.69</v>
          </cell>
          <cell r="K18">
            <v>13579260.220000001</v>
          </cell>
          <cell r="L18">
            <v>60437.79</v>
          </cell>
          <cell r="M18">
            <v>0</v>
          </cell>
          <cell r="N18">
            <v>0</v>
          </cell>
          <cell r="O18">
            <v>10270300.539999999</v>
          </cell>
          <cell r="P18">
            <v>10270300.539999962</v>
          </cell>
        </row>
        <row r="19">
          <cell r="A19">
            <v>37681</v>
          </cell>
          <cell r="B19">
            <v>212857774.02000001</v>
          </cell>
          <cell r="C19">
            <v>44649.98</v>
          </cell>
          <cell r="D19">
            <v>340145.79</v>
          </cell>
          <cell r="E19">
            <v>6243533.9100000001</v>
          </cell>
          <cell r="F19">
            <v>205424884.52000001</v>
          </cell>
          <cell r="G19">
            <v>804559.82</v>
          </cell>
          <cell r="H19">
            <v>0</v>
          </cell>
          <cell r="I19">
            <v>215503269.94999999</v>
          </cell>
          <cell r="J19">
            <v>199252272.06</v>
          </cell>
          <cell r="K19">
            <v>15665138.619999999</v>
          </cell>
          <cell r="L19">
            <v>585859.27</v>
          </cell>
          <cell r="M19">
            <v>0</v>
          </cell>
          <cell r="N19">
            <v>0</v>
          </cell>
          <cell r="O19">
            <v>7624804.6100000003</v>
          </cell>
          <cell r="P19">
            <v>7624804.6099999845</v>
          </cell>
        </row>
        <row r="20">
          <cell r="A20">
            <v>37712</v>
          </cell>
          <cell r="B20">
            <v>215389302.08000001</v>
          </cell>
          <cell r="C20">
            <v>112706.09</v>
          </cell>
          <cell r="D20">
            <v>194597.06</v>
          </cell>
          <cell r="E20">
            <v>17614576.809999999</v>
          </cell>
          <cell r="F20">
            <v>196695651.63999999</v>
          </cell>
          <cell r="G20">
            <v>771770.48</v>
          </cell>
          <cell r="H20">
            <v>0</v>
          </cell>
          <cell r="I20">
            <v>213408008.37</v>
          </cell>
          <cell r="J20">
            <v>192283080.11000001</v>
          </cell>
          <cell r="K20">
            <v>20934433.239999998</v>
          </cell>
          <cell r="L20">
            <v>190495.02</v>
          </cell>
          <cell r="M20">
            <v>0</v>
          </cell>
          <cell r="N20">
            <v>0</v>
          </cell>
          <cell r="O20">
            <v>9606098.3200000003</v>
          </cell>
          <cell r="P20">
            <v>9606098.3199999928</v>
          </cell>
        </row>
        <row r="21">
          <cell r="A21">
            <v>37742</v>
          </cell>
          <cell r="B21">
            <v>224666179.94</v>
          </cell>
          <cell r="C21">
            <v>59762.79</v>
          </cell>
          <cell r="D21">
            <v>200300.95</v>
          </cell>
          <cell r="E21">
            <v>10194519.67</v>
          </cell>
          <cell r="F21">
            <v>212883410.84999999</v>
          </cell>
          <cell r="G21">
            <v>1328185.68</v>
          </cell>
          <cell r="H21">
            <v>0</v>
          </cell>
          <cell r="I21">
            <v>225603541.09999999</v>
          </cell>
          <cell r="J21">
            <v>211426687.19999999</v>
          </cell>
          <cell r="K21">
            <v>13759699.26</v>
          </cell>
          <cell r="L21">
            <v>417154.64</v>
          </cell>
          <cell r="M21">
            <v>0</v>
          </cell>
          <cell r="N21">
            <v>0</v>
          </cell>
          <cell r="O21">
            <v>8668737.1600000001</v>
          </cell>
          <cell r="P21">
            <v>8668737.1599999964</v>
          </cell>
        </row>
        <row r="22">
          <cell r="A22">
            <v>37773</v>
          </cell>
          <cell r="B22">
            <v>219612401.25999999</v>
          </cell>
          <cell r="C22">
            <v>176022.78</v>
          </cell>
          <cell r="D22">
            <v>229248.64000000001</v>
          </cell>
          <cell r="E22">
            <v>10202398.35</v>
          </cell>
          <cell r="F22">
            <v>207167262.09999999</v>
          </cell>
          <cell r="G22">
            <v>1837469.39</v>
          </cell>
          <cell r="H22">
            <v>0</v>
          </cell>
          <cell r="I22">
            <v>211038115.88999999</v>
          </cell>
          <cell r="J22">
            <v>190899102.5</v>
          </cell>
          <cell r="K22">
            <v>19840495.870000001</v>
          </cell>
          <cell r="L22">
            <v>298517.52</v>
          </cell>
          <cell r="M22">
            <v>0</v>
          </cell>
          <cell r="N22">
            <v>0</v>
          </cell>
          <cell r="O22">
            <v>17243022.530000001</v>
          </cell>
          <cell r="P22">
            <v>17243022.530000001</v>
          </cell>
        </row>
        <row r="23">
          <cell r="A23">
            <v>37803</v>
          </cell>
          <cell r="B23">
            <v>242535669.25999999</v>
          </cell>
          <cell r="C23">
            <v>180994.02</v>
          </cell>
          <cell r="D23">
            <v>197376.25</v>
          </cell>
          <cell r="E23">
            <v>25699810.809999999</v>
          </cell>
          <cell r="F23">
            <v>214682851.38999999</v>
          </cell>
          <cell r="G23">
            <v>1774636.79</v>
          </cell>
          <cell r="H23">
            <v>0</v>
          </cell>
          <cell r="I23">
            <v>251931564.49000001</v>
          </cell>
          <cell r="J23">
            <v>224190462.84999999</v>
          </cell>
          <cell r="K23">
            <v>26931477.210000001</v>
          </cell>
          <cell r="L23">
            <v>759302.31</v>
          </cell>
          <cell r="M23">
            <v>50322.12</v>
          </cell>
          <cell r="N23">
            <v>0</v>
          </cell>
          <cell r="O23">
            <v>7847127.2999999998</v>
          </cell>
          <cell r="P23">
            <v>7847127.2999999821</v>
          </cell>
        </row>
        <row r="24">
          <cell r="A24">
            <v>37834</v>
          </cell>
          <cell r="B24">
            <v>236417911.58000001</v>
          </cell>
          <cell r="C24">
            <v>97645.79</v>
          </cell>
          <cell r="D24">
            <v>125607.35</v>
          </cell>
          <cell r="E24">
            <v>19630851</v>
          </cell>
          <cell r="F24">
            <v>215221858.75</v>
          </cell>
          <cell r="G24">
            <v>1341948.69</v>
          </cell>
          <cell r="H24">
            <v>0</v>
          </cell>
          <cell r="I24">
            <v>235413264.27000001</v>
          </cell>
          <cell r="J24">
            <v>223015669.62</v>
          </cell>
          <cell r="K24">
            <v>12250567.529999999</v>
          </cell>
          <cell r="L24">
            <v>147026.91</v>
          </cell>
          <cell r="M24">
            <v>0.21</v>
          </cell>
          <cell r="N24">
            <v>0</v>
          </cell>
          <cell r="O24">
            <v>8851774.6099999994</v>
          </cell>
          <cell r="P24">
            <v>8851774.6099999845</v>
          </cell>
        </row>
        <row r="25">
          <cell r="A25">
            <v>37865</v>
          </cell>
          <cell r="B25">
            <v>225806679.09</v>
          </cell>
          <cell r="C25">
            <v>145214.5</v>
          </cell>
          <cell r="D25">
            <v>184357.12</v>
          </cell>
          <cell r="E25">
            <v>14512616.42</v>
          </cell>
          <cell r="F25">
            <v>209382978.28</v>
          </cell>
          <cell r="G25">
            <v>1581512.77</v>
          </cell>
          <cell r="H25">
            <v>0</v>
          </cell>
          <cell r="I25">
            <v>226502674.44</v>
          </cell>
          <cell r="J25">
            <v>213955419.94</v>
          </cell>
          <cell r="K25">
            <v>11824068.699999999</v>
          </cell>
          <cell r="L25">
            <v>658249.01</v>
          </cell>
          <cell r="M25">
            <v>64936.79</v>
          </cell>
          <cell r="N25">
            <v>0</v>
          </cell>
          <cell r="O25">
            <v>8155779.2599999998</v>
          </cell>
          <cell r="P25">
            <v>8155779.2599999905</v>
          </cell>
        </row>
        <row r="26">
          <cell r="A26">
            <v>37895</v>
          </cell>
          <cell r="B26">
            <v>219618274.33000001</v>
          </cell>
          <cell r="C26">
            <v>82028.460000000006</v>
          </cell>
          <cell r="D26">
            <v>413407.67</v>
          </cell>
          <cell r="E26">
            <v>9435408.5999999996</v>
          </cell>
          <cell r="F26">
            <v>208084871.52000001</v>
          </cell>
          <cell r="G26">
            <v>1602558.08</v>
          </cell>
          <cell r="H26">
            <v>0</v>
          </cell>
          <cell r="I26">
            <v>221057137.11000001</v>
          </cell>
          <cell r="J26">
            <v>209563438.61000001</v>
          </cell>
          <cell r="K26">
            <v>10924262.039999999</v>
          </cell>
          <cell r="L26">
            <v>550439.07999999996</v>
          </cell>
          <cell r="M26">
            <v>18997.38</v>
          </cell>
          <cell r="N26">
            <v>0</v>
          </cell>
          <cell r="O26">
            <v>6716916.4800000004</v>
          </cell>
          <cell r="P26">
            <v>6716916.4799999893</v>
          </cell>
        </row>
        <row r="27">
          <cell r="A27">
            <v>37926</v>
          </cell>
          <cell r="B27">
            <v>229127696.25999999</v>
          </cell>
          <cell r="C27">
            <v>123572.74</v>
          </cell>
          <cell r="D27">
            <v>595612.86</v>
          </cell>
          <cell r="E27">
            <v>11353181.26</v>
          </cell>
          <cell r="F27">
            <v>215689780.34</v>
          </cell>
          <cell r="G27">
            <v>1365549.06</v>
          </cell>
          <cell r="H27">
            <v>0</v>
          </cell>
          <cell r="I27">
            <v>226763784.12</v>
          </cell>
          <cell r="J27">
            <v>218355419.13</v>
          </cell>
          <cell r="K27">
            <v>8041350.3600000003</v>
          </cell>
          <cell r="L27">
            <v>366266.67</v>
          </cell>
          <cell r="M27">
            <v>747.96</v>
          </cell>
          <cell r="N27">
            <v>0</v>
          </cell>
          <cell r="O27">
            <v>9080828.6199999992</v>
          </cell>
          <cell r="P27">
            <v>9080828.619999975</v>
          </cell>
        </row>
        <row r="28">
          <cell r="A28">
            <v>37956</v>
          </cell>
          <cell r="B28">
            <v>252734643.44</v>
          </cell>
          <cell r="C28">
            <v>135614.47</v>
          </cell>
          <cell r="D28">
            <v>1054105.06</v>
          </cell>
          <cell r="E28">
            <v>21461715.550000001</v>
          </cell>
          <cell r="F28">
            <v>228481683.28</v>
          </cell>
          <cell r="G28">
            <v>1601525.08</v>
          </cell>
          <cell r="H28">
            <v>0</v>
          </cell>
          <cell r="I28">
            <v>254325169.34</v>
          </cell>
          <cell r="J28">
            <v>233540086.25999999</v>
          </cell>
          <cell r="K28">
            <v>19774273.73</v>
          </cell>
          <cell r="L28">
            <v>998131.8</v>
          </cell>
          <cell r="M28">
            <v>12677.55</v>
          </cell>
          <cell r="N28">
            <v>0</v>
          </cell>
          <cell r="O28">
            <v>7490302.7199999997</v>
          </cell>
          <cell r="P28">
            <v>7490302.719999969</v>
          </cell>
        </row>
        <row r="29">
          <cell r="A29">
            <v>37987</v>
          </cell>
          <cell r="B29">
            <v>219912827.81</v>
          </cell>
          <cell r="C29">
            <v>144850.16</v>
          </cell>
          <cell r="D29">
            <v>835779.59</v>
          </cell>
          <cell r="E29">
            <v>9254041.4600000009</v>
          </cell>
          <cell r="F29">
            <v>208409721.44999999</v>
          </cell>
          <cell r="G29">
            <v>1268435.1499999999</v>
          </cell>
          <cell r="H29">
            <v>0</v>
          </cell>
          <cell r="I29">
            <v>219007962.63999999</v>
          </cell>
          <cell r="J29">
            <v>207755073.44999999</v>
          </cell>
          <cell r="K29">
            <v>10239959.779999999</v>
          </cell>
          <cell r="L29">
            <v>883333.32</v>
          </cell>
          <cell r="M29">
            <v>129596.09</v>
          </cell>
          <cell r="N29">
            <v>0</v>
          </cell>
          <cell r="O29">
            <v>8395167.8900000006</v>
          </cell>
          <cell r="P29">
            <v>8395167.8899999857</v>
          </cell>
        </row>
        <row r="30">
          <cell r="A30">
            <v>38018</v>
          </cell>
          <cell r="B30">
            <v>224531999.81999999</v>
          </cell>
          <cell r="C30">
            <v>74782.210000000006</v>
          </cell>
          <cell r="D30">
            <v>1219840</v>
          </cell>
          <cell r="E30">
            <v>7025992.6900000004</v>
          </cell>
          <cell r="F30">
            <v>215174727.02000001</v>
          </cell>
          <cell r="G30">
            <v>1036657.9</v>
          </cell>
          <cell r="H30">
            <v>0</v>
          </cell>
          <cell r="I30">
            <v>220337388.22999999</v>
          </cell>
          <cell r="J30">
            <v>210429260.05000001</v>
          </cell>
          <cell r="K30">
            <v>9250071.8800000008</v>
          </cell>
          <cell r="L30">
            <v>657727.13</v>
          </cell>
          <cell r="M30">
            <v>329.17</v>
          </cell>
          <cell r="N30">
            <v>0</v>
          </cell>
          <cell r="O30">
            <v>12589779.48</v>
          </cell>
          <cell r="P30">
            <v>12589779.479999989</v>
          </cell>
        </row>
        <row r="31">
          <cell r="A31">
            <v>38047</v>
          </cell>
          <cell r="B31">
            <v>221410672.68000001</v>
          </cell>
          <cell r="C31">
            <v>83247.649999999994</v>
          </cell>
          <cell r="D31">
            <v>1092675.47</v>
          </cell>
          <cell r="E31">
            <v>7622523.0999999996</v>
          </cell>
          <cell r="F31">
            <v>211857601.55000001</v>
          </cell>
          <cell r="G31">
            <v>754624.91</v>
          </cell>
          <cell r="H31">
            <v>0</v>
          </cell>
          <cell r="I31">
            <v>225379169.72999999</v>
          </cell>
          <cell r="J31">
            <v>213631039.18000001</v>
          </cell>
          <cell r="K31">
            <v>11032274.83</v>
          </cell>
          <cell r="L31">
            <v>583817.67000000004</v>
          </cell>
          <cell r="M31">
            <v>132038.04999999999</v>
          </cell>
          <cell r="N31">
            <v>0</v>
          </cell>
          <cell r="O31">
            <v>8621282.4299999997</v>
          </cell>
          <cell r="P31">
            <v>8621282.4300000072</v>
          </cell>
        </row>
        <row r="32">
          <cell r="A32">
            <v>38078</v>
          </cell>
          <cell r="B32">
            <v>229284270.97999999</v>
          </cell>
          <cell r="C32">
            <v>86256.41</v>
          </cell>
          <cell r="D32">
            <v>1049390.94</v>
          </cell>
          <cell r="E32">
            <v>7626539.5599999996</v>
          </cell>
          <cell r="F32">
            <v>219906139.22</v>
          </cell>
          <cell r="G32">
            <v>615944.85</v>
          </cell>
          <cell r="H32">
            <v>0</v>
          </cell>
          <cell r="I32">
            <v>228099731.72999999</v>
          </cell>
          <cell r="J32">
            <v>214459491.18000001</v>
          </cell>
          <cell r="K32">
            <v>13180631.970000001</v>
          </cell>
          <cell r="L32">
            <v>321355.84999999998</v>
          </cell>
          <cell r="M32">
            <v>138252.73000000001</v>
          </cell>
          <cell r="N32">
            <v>0</v>
          </cell>
          <cell r="O32">
            <v>9805821.6799999997</v>
          </cell>
          <cell r="P32">
            <v>9805821.6800000072</v>
          </cell>
        </row>
        <row r="33">
          <cell r="A33">
            <v>38108</v>
          </cell>
          <cell r="B33">
            <v>248490809.38999999</v>
          </cell>
          <cell r="C33">
            <v>120584.66</v>
          </cell>
          <cell r="D33">
            <v>4230486.54</v>
          </cell>
          <cell r="E33">
            <v>9144248.6500000004</v>
          </cell>
          <cell r="F33">
            <v>234437366.69999999</v>
          </cell>
          <cell r="G33">
            <v>558122.84</v>
          </cell>
          <cell r="H33">
            <v>0</v>
          </cell>
          <cell r="I33">
            <v>246386881.52000001</v>
          </cell>
          <cell r="J33">
            <v>230343562.09999999</v>
          </cell>
          <cell r="K33">
            <v>11960964.199999999</v>
          </cell>
          <cell r="L33">
            <v>624555.94999999995</v>
          </cell>
          <cell r="M33">
            <v>3457799.27</v>
          </cell>
          <cell r="N33">
            <v>0</v>
          </cell>
          <cell r="O33">
            <v>11909749.550000001</v>
          </cell>
          <cell r="P33">
            <v>11909749.549999982</v>
          </cell>
        </row>
        <row r="34">
          <cell r="A34">
            <v>38139</v>
          </cell>
          <cell r="B34">
            <v>248657156.88</v>
          </cell>
          <cell r="C34">
            <v>152508.82999999999</v>
          </cell>
          <cell r="D34">
            <v>1057313.3899999999</v>
          </cell>
          <cell r="E34">
            <v>16904910.190000001</v>
          </cell>
          <cell r="F34">
            <v>229321994.53999999</v>
          </cell>
          <cell r="G34">
            <v>1220429.93</v>
          </cell>
          <cell r="H34">
            <v>0</v>
          </cell>
          <cell r="I34">
            <v>248966130.40000001</v>
          </cell>
          <cell r="J34">
            <v>235885450.71000001</v>
          </cell>
          <cell r="K34">
            <v>11743658.310000001</v>
          </cell>
          <cell r="L34">
            <v>988306.28</v>
          </cell>
          <cell r="M34">
            <v>348715.1</v>
          </cell>
          <cell r="N34">
            <v>0</v>
          </cell>
          <cell r="O34">
            <v>11600776.029999999</v>
          </cell>
          <cell r="P34">
            <v>11600776.029999971</v>
          </cell>
        </row>
        <row r="35">
          <cell r="A35">
            <v>38169</v>
          </cell>
          <cell r="B35">
            <v>268132328.75999999</v>
          </cell>
          <cell r="C35">
            <v>84411.11</v>
          </cell>
          <cell r="D35">
            <v>9995284.4199999999</v>
          </cell>
          <cell r="E35">
            <v>11462344.48</v>
          </cell>
          <cell r="F35">
            <v>245363381.91</v>
          </cell>
          <cell r="G35">
            <v>1226906.8400000001</v>
          </cell>
          <cell r="H35">
            <v>0</v>
          </cell>
          <cell r="I35">
            <v>270886584.41000003</v>
          </cell>
          <cell r="J35">
            <v>248634371.43000001</v>
          </cell>
          <cell r="K35">
            <v>12598040.689999999</v>
          </cell>
          <cell r="L35">
            <v>300673.91999999998</v>
          </cell>
          <cell r="M35">
            <v>9353498.3699999992</v>
          </cell>
          <cell r="N35">
            <v>0</v>
          </cell>
          <cell r="O35">
            <v>8846520.3800000008</v>
          </cell>
          <cell r="P35">
            <v>8846520.3799999356</v>
          </cell>
        </row>
        <row r="36">
          <cell r="A36">
            <v>38200</v>
          </cell>
          <cell r="B36">
            <v>245420376.61000001</v>
          </cell>
          <cell r="C36">
            <v>73907.850000000006</v>
          </cell>
          <cell r="D36">
            <v>1667759.55</v>
          </cell>
          <cell r="E36">
            <v>9526916.3100000005</v>
          </cell>
          <cell r="F36">
            <v>233187574.18000001</v>
          </cell>
          <cell r="G36">
            <v>964218.72</v>
          </cell>
          <cell r="H36">
            <v>0</v>
          </cell>
          <cell r="I36">
            <v>243932307</v>
          </cell>
          <cell r="J36">
            <v>230887906.81</v>
          </cell>
          <cell r="K36">
            <v>11941504.380000001</v>
          </cell>
          <cell r="L36">
            <v>172168.25</v>
          </cell>
          <cell r="M36">
            <v>930727.56</v>
          </cell>
          <cell r="N36">
            <v>0</v>
          </cell>
          <cell r="O36">
            <v>10334589.99</v>
          </cell>
          <cell r="P36">
            <v>10334589.98999995</v>
          </cell>
        </row>
        <row r="37">
          <cell r="A37">
            <v>38231</v>
          </cell>
          <cell r="B37">
            <v>256682015.34</v>
          </cell>
          <cell r="C37">
            <v>89864.47</v>
          </cell>
          <cell r="D37">
            <v>1718889.97</v>
          </cell>
          <cell r="E37">
            <v>9004419.5299999993</v>
          </cell>
          <cell r="F37">
            <v>244951159.96000001</v>
          </cell>
          <cell r="G37">
            <v>917681.41</v>
          </cell>
          <cell r="H37">
            <v>0</v>
          </cell>
          <cell r="I37">
            <v>255617945.16999999</v>
          </cell>
          <cell r="J37">
            <v>243209875.28999999</v>
          </cell>
          <cell r="K37">
            <v>11847124.57</v>
          </cell>
          <cell r="L37">
            <v>246093.66</v>
          </cell>
          <cell r="M37">
            <v>314851.65000000002</v>
          </cell>
          <cell r="N37">
            <v>0</v>
          </cell>
          <cell r="O37">
            <v>11398660.16</v>
          </cell>
          <cell r="P37">
            <v>11398660.159999967</v>
          </cell>
        </row>
        <row r="38">
          <cell r="A38">
            <v>38261</v>
          </cell>
          <cell r="B38">
            <v>248203929.36000001</v>
          </cell>
          <cell r="C38">
            <v>123289.72</v>
          </cell>
          <cell r="D38">
            <v>2259920.11</v>
          </cell>
          <cell r="E38">
            <v>9845505.5299999993</v>
          </cell>
          <cell r="F38">
            <v>233683005.22</v>
          </cell>
          <cell r="G38">
            <v>2292208.7799999998</v>
          </cell>
          <cell r="H38">
            <v>0</v>
          </cell>
          <cell r="I38">
            <v>250020375.38</v>
          </cell>
          <cell r="J38">
            <v>235859421.59999999</v>
          </cell>
          <cell r="K38">
            <v>11637783.27</v>
          </cell>
          <cell r="L38">
            <v>1996950.9</v>
          </cell>
          <cell r="M38">
            <v>526219.61</v>
          </cell>
          <cell r="N38">
            <v>0</v>
          </cell>
          <cell r="O38">
            <v>9582214.1400000006</v>
          </cell>
          <cell r="P38">
            <v>9582214.1399999857</v>
          </cell>
        </row>
        <row r="39">
          <cell r="A39">
            <v>38292</v>
          </cell>
          <cell r="B39">
            <v>261913960.84999999</v>
          </cell>
          <cell r="C39">
            <v>124627.61</v>
          </cell>
          <cell r="D39">
            <v>2961343.88</v>
          </cell>
          <cell r="E39">
            <v>22281518.690000001</v>
          </cell>
          <cell r="F39">
            <v>235647617.5</v>
          </cell>
          <cell r="G39">
            <v>898853.17</v>
          </cell>
          <cell r="H39">
            <v>0</v>
          </cell>
          <cell r="I39">
            <v>261212478.28999999</v>
          </cell>
          <cell r="J39">
            <v>241058772.53</v>
          </cell>
          <cell r="K39">
            <v>18959622.300000001</v>
          </cell>
          <cell r="L39">
            <v>624816.9</v>
          </cell>
          <cell r="M39">
            <v>569266.56000000006</v>
          </cell>
          <cell r="N39">
            <v>0</v>
          </cell>
          <cell r="O39">
            <v>10283696.699999999</v>
          </cell>
          <cell r="P39">
            <v>10283696.700000018</v>
          </cell>
        </row>
        <row r="40">
          <cell r="A40">
            <v>38322</v>
          </cell>
          <cell r="B40">
            <v>274127508.85000002</v>
          </cell>
          <cell r="C40">
            <v>189645.3</v>
          </cell>
          <cell r="D40">
            <v>3931839.42</v>
          </cell>
          <cell r="E40">
            <v>12152961.779999999</v>
          </cell>
          <cell r="F40">
            <v>256988185.25999999</v>
          </cell>
          <cell r="G40">
            <v>864877.09</v>
          </cell>
          <cell r="H40">
            <v>0</v>
          </cell>
          <cell r="I40">
            <v>276335853.04000002</v>
          </cell>
          <cell r="J40">
            <v>263959128.16999999</v>
          </cell>
          <cell r="K40">
            <v>11228962.130000001</v>
          </cell>
          <cell r="L40">
            <v>625191.1</v>
          </cell>
          <cell r="M40">
            <v>522571.64</v>
          </cell>
          <cell r="N40">
            <v>0</v>
          </cell>
          <cell r="O40">
            <v>8075352.5099999998</v>
          </cell>
          <cell r="P40">
            <v>8075352.5100000501</v>
          </cell>
        </row>
        <row r="41">
          <cell r="A41">
            <v>38353</v>
          </cell>
          <cell r="B41">
            <v>260587981.47999999</v>
          </cell>
          <cell r="C41">
            <v>260621.4</v>
          </cell>
          <cell r="D41">
            <v>3608782.52</v>
          </cell>
          <cell r="E41">
            <v>14446833.810000001</v>
          </cell>
          <cell r="F41">
            <v>241673863.19999999</v>
          </cell>
          <cell r="G41">
            <v>597880.55000000005</v>
          </cell>
          <cell r="H41">
            <v>0</v>
          </cell>
          <cell r="I41">
            <v>251525345.63</v>
          </cell>
          <cell r="J41">
            <v>238555019.03999999</v>
          </cell>
          <cell r="K41">
            <v>12047534.939999999</v>
          </cell>
          <cell r="L41">
            <v>443752.15</v>
          </cell>
          <cell r="M41">
            <v>479039.5</v>
          </cell>
          <cell r="N41">
            <v>0</v>
          </cell>
          <cell r="O41">
            <v>17137988.359999999</v>
          </cell>
          <cell r="P41">
            <v>17137988.360000014</v>
          </cell>
        </row>
        <row r="42">
          <cell r="A42">
            <v>38384</v>
          </cell>
          <cell r="B42">
            <v>255352934.31999999</v>
          </cell>
          <cell r="C42">
            <v>169800.52</v>
          </cell>
          <cell r="D42">
            <v>3920699.8</v>
          </cell>
          <cell r="E42">
            <v>14636561.029999999</v>
          </cell>
          <cell r="F42">
            <v>233589920.37</v>
          </cell>
          <cell r="G42">
            <v>3035952.6</v>
          </cell>
          <cell r="H42">
            <v>0</v>
          </cell>
          <cell r="I42">
            <v>249756242.62</v>
          </cell>
          <cell r="J42">
            <v>203330508.06</v>
          </cell>
          <cell r="K42">
            <v>45723633.960000001</v>
          </cell>
          <cell r="L42">
            <v>208483.92</v>
          </cell>
          <cell r="M42">
            <v>493616.68</v>
          </cell>
          <cell r="N42">
            <v>0</v>
          </cell>
          <cell r="O42">
            <v>22734680.059999999</v>
          </cell>
          <cell r="P42">
            <v>22734680.060000002</v>
          </cell>
        </row>
        <row r="43">
          <cell r="A43">
            <v>38412</v>
          </cell>
          <cell r="B43">
            <v>291305659.63</v>
          </cell>
          <cell r="C43">
            <v>238446.35</v>
          </cell>
          <cell r="D43">
            <v>5464553.8799999999</v>
          </cell>
          <cell r="E43">
            <v>39697470.899999999</v>
          </cell>
          <cell r="F43">
            <v>244166891.49000001</v>
          </cell>
          <cell r="G43">
            <v>1738297.01</v>
          </cell>
          <cell r="H43">
            <v>0</v>
          </cell>
          <cell r="I43">
            <v>298566507.74000001</v>
          </cell>
          <cell r="J43">
            <v>268008533.40000001</v>
          </cell>
          <cell r="K43">
            <v>29825829.190000001</v>
          </cell>
          <cell r="L43">
            <v>266328.86</v>
          </cell>
          <cell r="M43">
            <v>465816.29</v>
          </cell>
          <cell r="N43">
            <v>0</v>
          </cell>
          <cell r="O43">
            <v>15473831.949999999</v>
          </cell>
          <cell r="P43">
            <v>15473831.949999988</v>
          </cell>
        </row>
        <row r="44">
          <cell r="A44">
            <v>38443</v>
          </cell>
          <cell r="B44">
            <v>291830062.00999999</v>
          </cell>
          <cell r="C44">
            <v>520048.38</v>
          </cell>
          <cell r="D44">
            <v>5216597.79</v>
          </cell>
          <cell r="E44">
            <v>32391240.199999999</v>
          </cell>
          <cell r="F44">
            <v>251313277.47999999</v>
          </cell>
          <cell r="G44">
            <v>2388898.16</v>
          </cell>
          <cell r="H44">
            <v>0</v>
          </cell>
          <cell r="I44">
            <v>293356735.48000002</v>
          </cell>
          <cell r="J44">
            <v>273961609.43000001</v>
          </cell>
          <cell r="K44">
            <v>18500767.469999999</v>
          </cell>
          <cell r="L44">
            <v>170318.41</v>
          </cell>
          <cell r="M44">
            <v>724040.17</v>
          </cell>
          <cell r="N44">
            <v>0</v>
          </cell>
          <cell r="O44">
            <v>13947158.48</v>
          </cell>
          <cell r="P44">
            <v>13947158.479999959</v>
          </cell>
        </row>
        <row r="45">
          <cell r="A45">
            <v>38473</v>
          </cell>
          <cell r="B45">
            <v>292408748.63</v>
          </cell>
          <cell r="C45">
            <v>285354.81</v>
          </cell>
          <cell r="D45">
            <v>15825549.42</v>
          </cell>
          <cell r="E45">
            <v>22606432.600000001</v>
          </cell>
          <cell r="F45">
            <v>250920296.62</v>
          </cell>
          <cell r="G45">
            <v>2771115.18</v>
          </cell>
          <cell r="H45">
            <v>0</v>
          </cell>
          <cell r="I45">
            <v>291585230</v>
          </cell>
          <cell r="J45">
            <v>262602293.78</v>
          </cell>
          <cell r="K45">
            <v>18264920.780000001</v>
          </cell>
          <cell r="L45">
            <v>609565.31999999995</v>
          </cell>
          <cell r="M45">
            <v>10108450.119999999</v>
          </cell>
          <cell r="N45">
            <v>0</v>
          </cell>
          <cell r="O45">
            <v>14770677.109999999</v>
          </cell>
          <cell r="P45">
            <v>14770677.109999955</v>
          </cell>
        </row>
        <row r="46">
          <cell r="A46">
            <v>38504</v>
          </cell>
          <cell r="B46">
            <v>293929930.31</v>
          </cell>
          <cell r="C46">
            <v>164758.96</v>
          </cell>
          <cell r="D46">
            <v>6571563.6299999999</v>
          </cell>
          <cell r="E46">
            <v>18004669.399999999</v>
          </cell>
          <cell r="F46">
            <v>265768084.99000001</v>
          </cell>
          <cell r="G46">
            <v>2842731.44</v>
          </cell>
          <cell r="H46">
            <v>578121.89</v>
          </cell>
          <cell r="I46">
            <v>291927249.23000002</v>
          </cell>
          <cell r="J46">
            <v>274170977.56</v>
          </cell>
          <cell r="K46">
            <v>16258554.73</v>
          </cell>
          <cell r="L46">
            <v>578121.89</v>
          </cell>
          <cell r="M46">
            <v>681916.22</v>
          </cell>
          <cell r="N46">
            <v>237678.83</v>
          </cell>
          <cell r="O46">
            <v>16773358.189999999</v>
          </cell>
          <cell r="P46">
            <v>16773358.189999938</v>
          </cell>
        </row>
        <row r="47">
          <cell r="A47">
            <v>38534</v>
          </cell>
          <cell r="B47">
            <v>289662192.72000003</v>
          </cell>
          <cell r="C47">
            <v>166507.94</v>
          </cell>
          <cell r="D47">
            <v>5866949.2400000002</v>
          </cell>
          <cell r="E47">
            <v>16308830.52</v>
          </cell>
          <cell r="F47">
            <v>264276392.12</v>
          </cell>
          <cell r="G47">
            <v>2721651.11</v>
          </cell>
          <cell r="H47">
            <v>321861.78999999998</v>
          </cell>
          <cell r="I47">
            <v>292496185.72000003</v>
          </cell>
          <cell r="J47">
            <v>263995311.46000001</v>
          </cell>
          <cell r="K47">
            <v>26810711.210000001</v>
          </cell>
          <cell r="L47">
            <v>321861.78999999998</v>
          </cell>
          <cell r="M47">
            <v>1193113.73</v>
          </cell>
          <cell r="N47">
            <v>175187.53</v>
          </cell>
          <cell r="O47">
            <v>13939365.189999999</v>
          </cell>
          <cell r="P47">
            <v>13939365.189999938</v>
          </cell>
        </row>
        <row r="48">
          <cell r="A48">
            <v>38565</v>
          </cell>
          <cell r="B48">
            <v>297775214.75</v>
          </cell>
          <cell r="C48">
            <v>114897.64</v>
          </cell>
          <cell r="D48">
            <v>6575450.6500000004</v>
          </cell>
          <cell r="E48">
            <v>25942064.800000001</v>
          </cell>
          <cell r="F48">
            <v>261801225.66999999</v>
          </cell>
          <cell r="G48">
            <v>2213031.12</v>
          </cell>
          <cell r="H48">
            <v>1128544.8700000001</v>
          </cell>
          <cell r="I48">
            <v>299639998.08999997</v>
          </cell>
          <cell r="J48">
            <v>274316731.42000002</v>
          </cell>
          <cell r="K48">
            <v>20993773.420000002</v>
          </cell>
          <cell r="L48">
            <v>1128544.8700000001</v>
          </cell>
          <cell r="M48">
            <v>1750595.37</v>
          </cell>
          <cell r="N48">
            <v>1450353.01</v>
          </cell>
          <cell r="O48">
            <v>12074581.85</v>
          </cell>
          <cell r="P48">
            <v>12074581.849999964</v>
          </cell>
        </row>
        <row r="49">
          <cell r="A49">
            <v>38596</v>
          </cell>
          <cell r="B49">
            <v>288335438.04000002</v>
          </cell>
          <cell r="C49">
            <v>135209.04</v>
          </cell>
          <cell r="D49">
            <v>7114243.6799999997</v>
          </cell>
          <cell r="E49">
            <v>16838779.18</v>
          </cell>
          <cell r="F49">
            <v>261198070.56999999</v>
          </cell>
          <cell r="G49">
            <v>2590853.73</v>
          </cell>
          <cell r="H49">
            <v>458281.84</v>
          </cell>
          <cell r="I49">
            <v>286946244.00999999</v>
          </cell>
          <cell r="J49">
            <v>268007067.44</v>
          </cell>
          <cell r="K49">
            <v>17114193.190000001</v>
          </cell>
          <cell r="L49">
            <v>458281.84</v>
          </cell>
          <cell r="M49">
            <v>1195606.98</v>
          </cell>
          <cell r="N49">
            <v>171094.56</v>
          </cell>
          <cell r="O49">
            <v>13463775.880000001</v>
          </cell>
          <cell r="P49">
            <v>13463775.879999995</v>
          </cell>
        </row>
        <row r="50">
          <cell r="A50">
            <v>38626</v>
          </cell>
          <cell r="B50">
            <v>300756459.66000003</v>
          </cell>
          <cell r="C50">
            <v>373688.74</v>
          </cell>
          <cell r="D50">
            <v>8319558.21</v>
          </cell>
          <cell r="E50">
            <v>25071709.940000001</v>
          </cell>
          <cell r="F50">
            <v>264021603.41999999</v>
          </cell>
          <cell r="G50">
            <v>2594972.61</v>
          </cell>
          <cell r="H50">
            <v>374926.74</v>
          </cell>
          <cell r="I50">
            <v>296676037.70999998</v>
          </cell>
          <cell r="J50">
            <v>276794303.25</v>
          </cell>
          <cell r="K50">
            <v>17297090.969999999</v>
          </cell>
          <cell r="L50">
            <v>374926.74</v>
          </cell>
          <cell r="M50">
            <v>1897895.66</v>
          </cell>
          <cell r="N50">
            <v>311821.09000000003</v>
          </cell>
          <cell r="O50">
            <v>17544197.829999998</v>
          </cell>
          <cell r="P50">
            <v>17544197.830000043</v>
          </cell>
        </row>
        <row r="51">
          <cell r="A51">
            <v>38657</v>
          </cell>
          <cell r="B51">
            <v>298427445.5</v>
          </cell>
          <cell r="C51">
            <v>102156.28</v>
          </cell>
          <cell r="D51">
            <v>9109633.1899999995</v>
          </cell>
          <cell r="E51">
            <v>14911197.99</v>
          </cell>
          <cell r="F51">
            <v>271200107.57999998</v>
          </cell>
          <cell r="G51">
            <v>2623930.4</v>
          </cell>
          <cell r="H51">
            <v>480420.06</v>
          </cell>
          <cell r="I51">
            <v>298786828.94</v>
          </cell>
          <cell r="J51">
            <v>279981080.76999998</v>
          </cell>
          <cell r="K51">
            <v>16211949.52</v>
          </cell>
          <cell r="L51">
            <v>480420.06</v>
          </cell>
          <cell r="M51">
            <v>1822955.53</v>
          </cell>
          <cell r="N51">
            <v>290423.06</v>
          </cell>
          <cell r="O51">
            <v>17184814.390000001</v>
          </cell>
          <cell r="P51">
            <v>17184814.390000045</v>
          </cell>
        </row>
        <row r="52">
          <cell r="A52">
            <v>38687</v>
          </cell>
          <cell r="B52">
            <v>334449596.81999999</v>
          </cell>
          <cell r="C52">
            <v>129489.81</v>
          </cell>
          <cell r="D52">
            <v>10700945.869999999</v>
          </cell>
          <cell r="E52">
            <v>14754431.67</v>
          </cell>
          <cell r="F52">
            <v>305117435.49000001</v>
          </cell>
          <cell r="G52">
            <v>3109046.8</v>
          </cell>
          <cell r="H52">
            <v>638247.18000000005</v>
          </cell>
          <cell r="I52">
            <v>330864914.54000002</v>
          </cell>
          <cell r="J52">
            <v>312781108.89999998</v>
          </cell>
          <cell r="K52">
            <v>16707166.27</v>
          </cell>
          <cell r="L52">
            <v>638247.18000000005</v>
          </cell>
          <cell r="M52">
            <v>319907.84000000003</v>
          </cell>
          <cell r="N52">
            <v>418484.35</v>
          </cell>
          <cell r="O52">
            <v>20769496.670000002</v>
          </cell>
          <cell r="P52">
            <v>20769496.670000017</v>
          </cell>
        </row>
        <row r="53">
          <cell r="A53">
            <v>38718</v>
          </cell>
          <cell r="B53">
            <v>300487246.10000002</v>
          </cell>
          <cell r="C53">
            <v>144714.69</v>
          </cell>
          <cell r="D53">
            <v>15958771.810000001</v>
          </cell>
          <cell r="E53">
            <v>19482817.460000001</v>
          </cell>
          <cell r="F53">
            <v>262087656.59999999</v>
          </cell>
          <cell r="G53">
            <v>2378710.34</v>
          </cell>
          <cell r="H53">
            <v>434575.2</v>
          </cell>
          <cell r="I53">
            <v>304168765.98000002</v>
          </cell>
          <cell r="J53">
            <v>278141477.35000002</v>
          </cell>
          <cell r="K53">
            <v>20009746.829999998</v>
          </cell>
          <cell r="L53">
            <v>434575.2</v>
          </cell>
          <cell r="M53">
            <v>5247972.54</v>
          </cell>
          <cell r="N53">
            <v>334994.06</v>
          </cell>
          <cell r="O53">
            <v>17087976.789999999</v>
          </cell>
          <cell r="P53">
            <v>17087976.790000021</v>
          </cell>
        </row>
        <row r="54">
          <cell r="A54">
            <v>38749</v>
          </cell>
          <cell r="B54">
            <v>316083804.81</v>
          </cell>
          <cell r="C54">
            <v>112641.38</v>
          </cell>
          <cell r="D54">
            <v>15452686.84</v>
          </cell>
          <cell r="E54">
            <v>21870656.920000002</v>
          </cell>
          <cell r="F54">
            <v>275447565.44999999</v>
          </cell>
          <cell r="G54">
            <v>2506600.7200000002</v>
          </cell>
          <cell r="H54">
            <v>693653.5</v>
          </cell>
          <cell r="I54">
            <v>313500495.83999997</v>
          </cell>
          <cell r="J54">
            <v>288251907.48000002</v>
          </cell>
          <cell r="K54">
            <v>21531419.09</v>
          </cell>
          <cell r="L54">
            <v>693653.5</v>
          </cell>
          <cell r="M54">
            <v>2316996.37</v>
          </cell>
          <cell r="N54">
            <v>706519.4</v>
          </cell>
          <cell r="O54">
            <v>19671285.760000002</v>
          </cell>
          <cell r="P54">
            <v>19671285.76000005</v>
          </cell>
        </row>
        <row r="55">
          <cell r="A55">
            <v>38777</v>
          </cell>
          <cell r="B55">
            <v>316077257.19</v>
          </cell>
          <cell r="C55">
            <v>131418.68</v>
          </cell>
          <cell r="D55">
            <v>18580122.809999999</v>
          </cell>
          <cell r="E55">
            <v>15131844.050000001</v>
          </cell>
          <cell r="F55">
            <v>278644814.44</v>
          </cell>
          <cell r="G55">
            <v>3153082.55</v>
          </cell>
          <cell r="H55">
            <v>435974.66</v>
          </cell>
          <cell r="I55">
            <v>317086743.54000002</v>
          </cell>
          <cell r="J55">
            <v>295140302.58999997</v>
          </cell>
          <cell r="K55">
            <v>17534763.120000001</v>
          </cell>
          <cell r="L55">
            <v>435974.66</v>
          </cell>
          <cell r="M55">
            <v>3650103.23</v>
          </cell>
          <cell r="N55">
            <v>325599.94</v>
          </cell>
          <cell r="O55">
            <v>18661799.41</v>
          </cell>
          <cell r="P55">
            <v>18661799.410000026</v>
          </cell>
        </row>
        <row r="56">
          <cell r="A56">
            <v>38808</v>
          </cell>
          <cell r="B56">
            <v>312232111.45999998</v>
          </cell>
          <cell r="C56">
            <v>114970.66</v>
          </cell>
          <cell r="D56">
            <v>16320907.369999999</v>
          </cell>
          <cell r="E56">
            <v>15331391.310000001</v>
          </cell>
          <cell r="F56">
            <v>277630428.51999998</v>
          </cell>
          <cell r="G56">
            <v>2476336.2200000002</v>
          </cell>
          <cell r="H56">
            <v>358077.38</v>
          </cell>
          <cell r="I56">
            <v>310744519.07999998</v>
          </cell>
          <cell r="J56">
            <v>286952852.85000002</v>
          </cell>
          <cell r="K56">
            <v>18532877.079999998</v>
          </cell>
          <cell r="L56">
            <v>358077.38</v>
          </cell>
          <cell r="M56">
            <v>4412449.45</v>
          </cell>
          <cell r="N56">
            <v>488262.32</v>
          </cell>
          <cell r="O56">
            <v>20149391.789999999</v>
          </cell>
          <cell r="P56">
            <v>20149391.790000021</v>
          </cell>
        </row>
        <row r="57">
          <cell r="A57">
            <v>38838</v>
          </cell>
          <cell r="B57">
            <v>326122258.87</v>
          </cell>
          <cell r="C57">
            <v>128891.07</v>
          </cell>
          <cell r="D57">
            <v>20882674.960000001</v>
          </cell>
          <cell r="E57">
            <v>18842181.93</v>
          </cell>
          <cell r="F57">
            <v>283143921.92000002</v>
          </cell>
          <cell r="G57">
            <v>2746916.66</v>
          </cell>
          <cell r="H57">
            <v>377672.33</v>
          </cell>
          <cell r="I57">
            <v>329052824.37</v>
          </cell>
          <cell r="J57">
            <v>305617077.66000003</v>
          </cell>
          <cell r="K57">
            <v>18735048.120000001</v>
          </cell>
          <cell r="L57">
            <v>377672.33</v>
          </cell>
          <cell r="M57">
            <v>3560799.59</v>
          </cell>
          <cell r="N57">
            <v>762226.67</v>
          </cell>
          <cell r="O57">
            <v>17218826.289999999</v>
          </cell>
          <cell r="P57">
            <v>17218826.290000021</v>
          </cell>
        </row>
        <row r="58">
          <cell r="A58">
            <v>38869</v>
          </cell>
          <cell r="B58">
            <v>339057276.07999998</v>
          </cell>
          <cell r="C58">
            <v>115092.23</v>
          </cell>
          <cell r="D58">
            <v>25923753.91</v>
          </cell>
          <cell r="E58">
            <v>12664436.369999999</v>
          </cell>
          <cell r="F58">
            <v>297471254.44</v>
          </cell>
          <cell r="G58">
            <v>2386958.91</v>
          </cell>
          <cell r="H58">
            <v>495780.22</v>
          </cell>
          <cell r="I58">
            <v>332925666.81</v>
          </cell>
          <cell r="J58">
            <v>310106689.44999999</v>
          </cell>
          <cell r="K58">
            <v>16434076.1</v>
          </cell>
          <cell r="L58">
            <v>495780.22</v>
          </cell>
          <cell r="M58">
            <v>4590253.99</v>
          </cell>
          <cell r="N58">
            <v>1298867.05</v>
          </cell>
          <cell r="O58">
            <v>23350435.559999999</v>
          </cell>
          <cell r="P58">
            <v>23350435.560000002</v>
          </cell>
        </row>
        <row r="59">
          <cell r="A59">
            <v>38899</v>
          </cell>
          <cell r="B59">
            <v>340798196.13</v>
          </cell>
          <cell r="C59">
            <v>131945.81</v>
          </cell>
          <cell r="D59">
            <v>21122696.18</v>
          </cell>
          <cell r="E59">
            <v>21146986.09</v>
          </cell>
          <cell r="F59">
            <v>293876695.11000001</v>
          </cell>
          <cell r="G59">
            <v>3426023.19</v>
          </cell>
          <cell r="H59">
            <v>1093849.75</v>
          </cell>
          <cell r="I59">
            <v>342650478.19</v>
          </cell>
          <cell r="J59">
            <v>316685479.04000002</v>
          </cell>
          <cell r="K59">
            <v>19853441.379999999</v>
          </cell>
          <cell r="L59">
            <v>1093849.75</v>
          </cell>
          <cell r="M59">
            <v>3894984.2</v>
          </cell>
          <cell r="N59">
            <v>1122723.82</v>
          </cell>
          <cell r="O59">
            <v>21498153.5</v>
          </cell>
          <cell r="P59">
            <v>21498153.5</v>
          </cell>
        </row>
        <row r="60">
          <cell r="A60">
            <v>38930</v>
          </cell>
          <cell r="B60">
            <v>328386104.11000001</v>
          </cell>
          <cell r="C60">
            <v>80800.19</v>
          </cell>
          <cell r="D60">
            <v>16628377.48</v>
          </cell>
          <cell r="E60">
            <v>13546183.689999999</v>
          </cell>
          <cell r="F60">
            <v>294337901.50999999</v>
          </cell>
          <cell r="G60">
            <v>3518678.56</v>
          </cell>
          <cell r="H60">
            <v>274162.68</v>
          </cell>
          <cell r="I60">
            <v>333216156.95999998</v>
          </cell>
          <cell r="J60">
            <v>308890929.73000002</v>
          </cell>
          <cell r="K60">
            <v>20635799.98</v>
          </cell>
          <cell r="L60">
            <v>274162.68</v>
          </cell>
          <cell r="M60">
            <v>2967657.33</v>
          </cell>
          <cell r="N60">
            <v>447607.24</v>
          </cell>
          <cell r="O60">
            <v>16668100.65</v>
          </cell>
          <cell r="P60">
            <v>16668100.650000036</v>
          </cell>
        </row>
        <row r="61">
          <cell r="A61">
            <v>38961</v>
          </cell>
          <cell r="B61">
            <v>345936827.12</v>
          </cell>
          <cell r="C61">
            <v>172484.99</v>
          </cell>
          <cell r="D61">
            <v>21900260.600000001</v>
          </cell>
          <cell r="E61">
            <v>17928905.93</v>
          </cell>
          <cell r="F61">
            <v>302144802.13</v>
          </cell>
          <cell r="G61">
            <v>3061405.96</v>
          </cell>
          <cell r="H61">
            <v>728967.51</v>
          </cell>
          <cell r="I61">
            <v>341813258.82999998</v>
          </cell>
          <cell r="J61">
            <v>318658062.67000002</v>
          </cell>
          <cell r="K61">
            <v>18172114.510000002</v>
          </cell>
          <cell r="L61">
            <v>728967.51</v>
          </cell>
          <cell r="M61">
            <v>3477062.55</v>
          </cell>
          <cell r="N61">
            <v>777051.59</v>
          </cell>
          <cell r="O61">
            <v>20791668.940000001</v>
          </cell>
          <cell r="P61">
            <v>20791668.940000057</v>
          </cell>
        </row>
        <row r="62">
          <cell r="A62">
            <v>38991</v>
          </cell>
          <cell r="B62">
            <v>360073872.98000002</v>
          </cell>
          <cell r="C62">
            <v>231960.68</v>
          </cell>
          <cell r="D62">
            <v>34272057.060000002</v>
          </cell>
          <cell r="E62">
            <v>29602777.84</v>
          </cell>
          <cell r="F62">
            <v>291812658.80000001</v>
          </cell>
          <cell r="G62">
            <v>3705081.72</v>
          </cell>
          <cell r="H62">
            <v>449336.88</v>
          </cell>
          <cell r="I62">
            <v>360399417.66000003</v>
          </cell>
          <cell r="J62">
            <v>322682820.80000001</v>
          </cell>
          <cell r="K62">
            <v>27246689.059999999</v>
          </cell>
          <cell r="L62">
            <v>449336.88</v>
          </cell>
          <cell r="M62">
            <v>9467479.4399999995</v>
          </cell>
          <cell r="N62">
            <v>553091.48</v>
          </cell>
          <cell r="O62">
            <v>20466124.260000002</v>
          </cell>
          <cell r="P62">
            <v>20466124.26000005</v>
          </cell>
        </row>
        <row r="63">
          <cell r="A63">
            <v>39022</v>
          </cell>
          <cell r="B63">
            <v>355840276.63</v>
          </cell>
          <cell r="C63">
            <v>160174.34</v>
          </cell>
          <cell r="D63">
            <v>33763088.009999998</v>
          </cell>
          <cell r="E63">
            <v>15358992.140000001</v>
          </cell>
          <cell r="F63">
            <v>301769302.13999999</v>
          </cell>
          <cell r="G63">
            <v>4202995.9800000004</v>
          </cell>
          <cell r="H63">
            <v>585724.02</v>
          </cell>
          <cell r="I63">
            <v>353142125.76999998</v>
          </cell>
          <cell r="J63">
            <v>326453913.70999998</v>
          </cell>
          <cell r="K63">
            <v>21294497.309999999</v>
          </cell>
          <cell r="L63">
            <v>585724.02</v>
          </cell>
          <cell r="M63">
            <v>4502730.58</v>
          </cell>
          <cell r="N63">
            <v>305260.15000000002</v>
          </cell>
          <cell r="O63">
            <v>23164275.120000001</v>
          </cell>
          <cell r="P63">
            <v>23164275.120000064</v>
          </cell>
        </row>
        <row r="64">
          <cell r="A64">
            <v>39052</v>
          </cell>
          <cell r="B64">
            <v>380414483.04000002</v>
          </cell>
          <cell r="C64">
            <v>190919.78</v>
          </cell>
          <cell r="D64">
            <v>33935645.380000003</v>
          </cell>
          <cell r="E64">
            <v>21339840.719999999</v>
          </cell>
          <cell r="F64">
            <v>320638983.87</v>
          </cell>
          <cell r="G64">
            <v>3874112.63</v>
          </cell>
          <cell r="H64">
            <v>434980.66</v>
          </cell>
          <cell r="I64">
            <v>377402509.38</v>
          </cell>
          <cell r="J64">
            <v>356340523.29000002</v>
          </cell>
          <cell r="K64">
            <v>15337693</v>
          </cell>
          <cell r="L64">
            <v>434980.66</v>
          </cell>
          <cell r="M64">
            <v>4892182.24</v>
          </cell>
          <cell r="N64">
            <v>397130.19</v>
          </cell>
          <cell r="O64">
            <v>26176248.780000001</v>
          </cell>
          <cell r="P64">
            <v>26176248.780000091</v>
          </cell>
        </row>
        <row r="65">
          <cell r="A65">
            <v>39083</v>
          </cell>
          <cell r="B65">
            <v>353641096.75999999</v>
          </cell>
          <cell r="C65">
            <v>224179.59</v>
          </cell>
          <cell r="D65">
            <v>29400259.98</v>
          </cell>
          <cell r="E65">
            <v>15514761.380000001</v>
          </cell>
          <cell r="F65">
            <v>304912274.38999999</v>
          </cell>
          <cell r="G65">
            <v>3215060.58</v>
          </cell>
          <cell r="H65">
            <v>374560.84</v>
          </cell>
          <cell r="I65">
            <v>359499691.51999998</v>
          </cell>
          <cell r="J65">
            <v>337304033.95999998</v>
          </cell>
          <cell r="K65">
            <v>20865564.440000001</v>
          </cell>
          <cell r="L65">
            <v>374560.84</v>
          </cell>
          <cell r="M65">
            <v>462048.1</v>
          </cell>
          <cell r="N65">
            <v>493484.18</v>
          </cell>
          <cell r="O65">
            <v>20317654.02</v>
          </cell>
          <cell r="P65">
            <v>20317654.0200001</v>
          </cell>
        </row>
        <row r="66">
          <cell r="A66">
            <v>39114</v>
          </cell>
          <cell r="B66">
            <v>365919760.14999998</v>
          </cell>
          <cell r="C66">
            <v>138370.34</v>
          </cell>
          <cell r="D66">
            <v>34009755.240000002</v>
          </cell>
          <cell r="E66">
            <v>16964898.239999998</v>
          </cell>
          <cell r="F66">
            <v>310913444.94999999</v>
          </cell>
          <cell r="G66">
            <v>3504690.76</v>
          </cell>
          <cell r="H66">
            <v>388600.62</v>
          </cell>
          <cell r="I66">
            <v>361243384.60000002</v>
          </cell>
          <cell r="J66">
            <v>342867055.63999999</v>
          </cell>
          <cell r="K66">
            <v>16725090.59</v>
          </cell>
          <cell r="L66">
            <v>388600.62</v>
          </cell>
          <cell r="M66">
            <v>809490.49</v>
          </cell>
          <cell r="N66">
            <v>453147.26</v>
          </cell>
          <cell r="O66">
            <v>24994029.57</v>
          </cell>
          <cell r="P66">
            <v>24994029.570000052</v>
          </cell>
        </row>
        <row r="67">
          <cell r="A67">
            <v>39142</v>
          </cell>
          <cell r="B67">
            <v>382774740.95999998</v>
          </cell>
          <cell r="C67">
            <v>189886.05</v>
          </cell>
          <cell r="D67">
            <v>49861871.539999999</v>
          </cell>
          <cell r="E67">
            <v>17444670.460000001</v>
          </cell>
          <cell r="F67">
            <v>309985021.81999999</v>
          </cell>
          <cell r="G67">
            <v>4840290.46</v>
          </cell>
          <cell r="H67">
            <v>453000.63</v>
          </cell>
          <cell r="I67">
            <v>384489799.30000001</v>
          </cell>
          <cell r="J67">
            <v>349910808.19</v>
          </cell>
          <cell r="K67">
            <v>22746486.010000002</v>
          </cell>
          <cell r="L67">
            <v>453000.63</v>
          </cell>
          <cell r="M67">
            <v>10868751.01</v>
          </cell>
          <cell r="N67">
            <v>510753.46</v>
          </cell>
          <cell r="O67">
            <v>23278971.23</v>
          </cell>
          <cell r="P67">
            <v>23278971.230000019</v>
          </cell>
        </row>
        <row r="68">
          <cell r="A68">
            <v>39173</v>
          </cell>
          <cell r="B68">
            <v>406197349.27999997</v>
          </cell>
          <cell r="C68">
            <v>191707.66</v>
          </cell>
          <cell r="D68">
            <v>37543464.270000003</v>
          </cell>
          <cell r="E68">
            <v>26630393.850000001</v>
          </cell>
          <cell r="F68">
            <v>336999077</v>
          </cell>
          <cell r="G68">
            <v>4071811.17</v>
          </cell>
          <cell r="H68">
            <v>760895.33</v>
          </cell>
          <cell r="I68">
            <v>391522342.62</v>
          </cell>
          <cell r="J68">
            <v>366772025.30000001</v>
          </cell>
          <cell r="K68">
            <v>18076592.120000001</v>
          </cell>
          <cell r="L68">
            <v>760895.33</v>
          </cell>
          <cell r="M68">
            <v>5056533.12</v>
          </cell>
          <cell r="N68">
            <v>856296.75</v>
          </cell>
          <cell r="O68">
            <v>37953977.890000001</v>
          </cell>
          <cell r="P68">
            <v>37953977.889999986</v>
          </cell>
        </row>
        <row r="69">
          <cell r="A69">
            <v>39203</v>
          </cell>
          <cell r="B69">
            <v>405051237.51999998</v>
          </cell>
          <cell r="C69">
            <v>186179.89</v>
          </cell>
          <cell r="D69">
            <v>47225388.530000001</v>
          </cell>
          <cell r="E69">
            <v>26614730.690000001</v>
          </cell>
          <cell r="F69">
            <v>325956980.44999999</v>
          </cell>
          <cell r="G69">
            <v>4823481.45</v>
          </cell>
          <cell r="H69">
            <v>244476.51</v>
          </cell>
          <cell r="I69">
            <v>422172860.89999998</v>
          </cell>
          <cell r="J69">
            <v>378507660.14999998</v>
          </cell>
          <cell r="K69">
            <v>30678819.82</v>
          </cell>
          <cell r="L69">
            <v>244476.51</v>
          </cell>
          <cell r="M69">
            <v>11937304.23</v>
          </cell>
          <cell r="N69">
            <v>804600.19</v>
          </cell>
          <cell r="O69">
            <v>20832354.510000002</v>
          </cell>
          <cell r="P69">
            <v>20832354.50999999</v>
          </cell>
        </row>
        <row r="70">
          <cell r="A70">
            <v>39234</v>
          </cell>
          <cell r="B70">
            <v>396532592.69999999</v>
          </cell>
          <cell r="C70">
            <v>215565.73</v>
          </cell>
          <cell r="D70">
            <v>47949722.340000004</v>
          </cell>
          <cell r="E70">
            <v>15783315.52</v>
          </cell>
          <cell r="F70">
            <v>327206833.89999998</v>
          </cell>
          <cell r="G70">
            <v>5120539.9400000004</v>
          </cell>
          <cell r="H70">
            <v>256615.27</v>
          </cell>
          <cell r="I70">
            <v>383852348.88999999</v>
          </cell>
          <cell r="J70">
            <v>366221918.75999999</v>
          </cell>
          <cell r="K70">
            <v>16655192.24</v>
          </cell>
          <cell r="L70">
            <v>256615.27</v>
          </cell>
          <cell r="M70">
            <v>395511.32</v>
          </cell>
          <cell r="N70">
            <v>323111.3</v>
          </cell>
          <cell r="O70">
            <v>33512598.32</v>
          </cell>
          <cell r="P70">
            <v>33512598.319999993</v>
          </cell>
        </row>
        <row r="71">
          <cell r="A71">
            <v>39264</v>
          </cell>
          <cell r="B71">
            <v>420593415.31</v>
          </cell>
          <cell r="C71">
            <v>191097.77</v>
          </cell>
          <cell r="D71">
            <v>51877210.369999997</v>
          </cell>
          <cell r="E71">
            <v>22178683.449999999</v>
          </cell>
          <cell r="F71">
            <v>341493574.67000002</v>
          </cell>
          <cell r="G71">
            <v>4317251.8899999997</v>
          </cell>
          <cell r="H71">
            <v>535597.16</v>
          </cell>
          <cell r="I71">
            <v>432096526.44</v>
          </cell>
          <cell r="J71">
            <v>406139853.97000003</v>
          </cell>
          <cell r="K71">
            <v>24207442.550000001</v>
          </cell>
          <cell r="L71">
            <v>535597.16</v>
          </cell>
          <cell r="M71">
            <v>615216.1</v>
          </cell>
          <cell r="N71">
            <v>598416.66</v>
          </cell>
          <cell r="O71">
            <v>22009487.190000001</v>
          </cell>
          <cell r="P71">
            <v>22009487.189999998</v>
          </cell>
        </row>
        <row r="72">
          <cell r="A72">
            <v>39295</v>
          </cell>
          <cell r="B72">
            <v>431443426.12</v>
          </cell>
          <cell r="C72">
            <v>111128.01</v>
          </cell>
          <cell r="D72">
            <v>55529352.25</v>
          </cell>
          <cell r="E72">
            <v>15809757.890000001</v>
          </cell>
          <cell r="F72">
            <v>355702898.55000001</v>
          </cell>
          <cell r="G72">
            <v>3840475.83</v>
          </cell>
          <cell r="H72">
            <v>449813.59</v>
          </cell>
          <cell r="I72">
            <v>431197924.26999998</v>
          </cell>
          <cell r="J72">
            <v>402462851.27999997</v>
          </cell>
          <cell r="K72">
            <v>26470559.73</v>
          </cell>
          <cell r="L72">
            <v>449813.59</v>
          </cell>
          <cell r="M72">
            <v>1451809.87</v>
          </cell>
          <cell r="N72">
            <v>362889.8</v>
          </cell>
          <cell r="O72">
            <v>22254989.039999999</v>
          </cell>
          <cell r="P72">
            <v>22254989.040000021</v>
          </cell>
        </row>
        <row r="73">
          <cell r="A73">
            <v>39326</v>
          </cell>
          <cell r="B73">
            <v>410628467.92000002</v>
          </cell>
          <cell r="C73">
            <v>129771.68</v>
          </cell>
          <cell r="D73">
            <v>54885608.030000001</v>
          </cell>
          <cell r="E73">
            <v>20808471.579999998</v>
          </cell>
          <cell r="F73">
            <v>330339609.57999998</v>
          </cell>
          <cell r="G73">
            <v>4097344.89</v>
          </cell>
          <cell r="H73">
            <v>367662.16</v>
          </cell>
          <cell r="I73">
            <v>403663333.94</v>
          </cell>
          <cell r="J73">
            <v>379264728.01999998</v>
          </cell>
          <cell r="K73">
            <v>23439062.940000001</v>
          </cell>
          <cell r="L73">
            <v>367662.16</v>
          </cell>
          <cell r="M73">
            <v>233506.87</v>
          </cell>
          <cell r="N73">
            <v>358373.95</v>
          </cell>
          <cell r="O73">
            <v>29220123.02</v>
          </cell>
          <cell r="P73">
            <v>29220123.020000041</v>
          </cell>
        </row>
        <row r="74">
          <cell r="A74">
            <v>39356</v>
          </cell>
          <cell r="B74">
            <v>466562009.31</v>
          </cell>
          <cell r="C74">
            <v>215676.88</v>
          </cell>
          <cell r="D74">
            <v>93428634.939999998</v>
          </cell>
          <cell r="E74">
            <v>26703194.190000001</v>
          </cell>
          <cell r="F74">
            <v>340039390.10000002</v>
          </cell>
          <cell r="G74">
            <v>5466993.46</v>
          </cell>
          <cell r="H74">
            <v>708119.74</v>
          </cell>
          <cell r="I74">
            <v>469511358.94999999</v>
          </cell>
          <cell r="J74">
            <v>433460049.39999998</v>
          </cell>
          <cell r="K74">
            <v>22815361.699999999</v>
          </cell>
          <cell r="L74">
            <v>708119.74</v>
          </cell>
          <cell r="M74">
            <v>11717607.84</v>
          </cell>
          <cell r="N74">
            <v>810220.27</v>
          </cell>
          <cell r="O74">
            <v>26270773.379999999</v>
          </cell>
          <cell r="P74">
            <v>26270773.380000055</v>
          </cell>
        </row>
        <row r="75">
          <cell r="A75">
            <v>39387</v>
          </cell>
          <cell r="B75">
            <v>437910871.62</v>
          </cell>
          <cell r="C75">
            <v>199978</v>
          </cell>
          <cell r="D75">
            <v>77534745.439999998</v>
          </cell>
          <cell r="E75">
            <v>19487273.059999999</v>
          </cell>
          <cell r="F75">
            <v>335943417.63999999</v>
          </cell>
          <cell r="G75">
            <v>4114025.88</v>
          </cell>
          <cell r="H75">
            <v>631431.6</v>
          </cell>
          <cell r="I75">
            <v>439021282.97000003</v>
          </cell>
          <cell r="J75">
            <v>416240261.10000002</v>
          </cell>
          <cell r="K75">
            <v>21187852.329999998</v>
          </cell>
          <cell r="L75">
            <v>654098.39</v>
          </cell>
          <cell r="M75">
            <v>271900.32</v>
          </cell>
          <cell r="N75">
            <v>667170.82999999996</v>
          </cell>
          <cell r="O75">
            <v>25160362.030000001</v>
          </cell>
          <cell r="P75">
            <v>25160362.030000031</v>
          </cell>
        </row>
        <row r="76">
          <cell r="A76">
            <v>39417</v>
          </cell>
          <cell r="B76">
            <v>487114040.43000001</v>
          </cell>
          <cell r="C76">
            <v>216443.38</v>
          </cell>
          <cell r="D76">
            <v>83275997.049999997</v>
          </cell>
          <cell r="E76">
            <v>23570078.989999998</v>
          </cell>
          <cell r="F76">
            <v>375060599.89999998</v>
          </cell>
          <cell r="G76">
            <v>4457710.49</v>
          </cell>
          <cell r="H76">
            <v>533210.62</v>
          </cell>
          <cell r="I76">
            <v>476721377.43000001</v>
          </cell>
          <cell r="J76">
            <v>448063007.16000003</v>
          </cell>
          <cell r="K76">
            <v>20035187.539999999</v>
          </cell>
          <cell r="L76">
            <v>533210.62</v>
          </cell>
          <cell r="M76">
            <v>7630515.8700000001</v>
          </cell>
          <cell r="N76">
            <v>459456.24</v>
          </cell>
          <cell r="O76">
            <v>35553025.030000001</v>
          </cell>
          <cell r="P76">
            <v>35553025.030000031</v>
          </cell>
        </row>
        <row r="77">
          <cell r="A77">
            <v>39448</v>
          </cell>
          <cell r="B77">
            <v>437785569.43000001</v>
          </cell>
          <cell r="C77">
            <v>173330.93</v>
          </cell>
          <cell r="D77">
            <v>69180018.019999996</v>
          </cell>
          <cell r="E77">
            <v>19208956.289999999</v>
          </cell>
          <cell r="F77">
            <v>345586571.62</v>
          </cell>
          <cell r="G77">
            <v>3283057.63</v>
          </cell>
          <cell r="H77">
            <v>353634.94</v>
          </cell>
          <cell r="I77">
            <v>449742677.07999998</v>
          </cell>
          <cell r="J77">
            <v>421979963.51999998</v>
          </cell>
          <cell r="K77">
            <v>26423454</v>
          </cell>
          <cell r="L77">
            <v>353634.94</v>
          </cell>
          <cell r="M77">
            <v>627333.73</v>
          </cell>
          <cell r="N77">
            <v>358290.89</v>
          </cell>
          <cell r="O77">
            <v>23595917.379999999</v>
          </cell>
          <cell r="P77">
            <v>23595917.380000055</v>
          </cell>
        </row>
        <row r="78">
          <cell r="A78">
            <v>39479</v>
          </cell>
          <cell r="B78">
            <v>464370384.19</v>
          </cell>
          <cell r="C78">
            <v>268189.74</v>
          </cell>
          <cell r="D78">
            <v>82402771.650000006</v>
          </cell>
          <cell r="E78">
            <v>22332092.449999999</v>
          </cell>
          <cell r="F78">
            <v>355266361</v>
          </cell>
          <cell r="G78">
            <v>3725089.39</v>
          </cell>
          <cell r="H78">
            <v>375879.96</v>
          </cell>
          <cell r="I78">
            <v>458461373.69</v>
          </cell>
          <cell r="J78">
            <v>434275568.23000002</v>
          </cell>
          <cell r="K78">
            <v>21938947.809999999</v>
          </cell>
          <cell r="L78">
            <v>375879.96</v>
          </cell>
          <cell r="M78">
            <v>1260294.05</v>
          </cell>
          <cell r="N78">
            <v>610683.64</v>
          </cell>
          <cell r="O78">
            <v>29504927.879999999</v>
          </cell>
          <cell r="P78">
            <v>29504927.880000055</v>
          </cell>
        </row>
        <row r="79">
          <cell r="A79">
            <v>39508</v>
          </cell>
          <cell r="B79">
            <v>458935675.00999999</v>
          </cell>
          <cell r="C79">
            <v>294290.53000000003</v>
          </cell>
          <cell r="D79">
            <v>79150226.959999993</v>
          </cell>
          <cell r="E79">
            <v>23997661.390000001</v>
          </cell>
          <cell r="F79">
            <v>350799012.79000002</v>
          </cell>
          <cell r="G79">
            <v>4345078.2</v>
          </cell>
          <cell r="H79">
            <v>349405.14</v>
          </cell>
          <cell r="I79">
            <v>455463605.23000002</v>
          </cell>
          <cell r="J79">
            <v>431202446.51999998</v>
          </cell>
          <cell r="K79">
            <v>21676610.199999999</v>
          </cell>
          <cell r="L79">
            <v>383224.89</v>
          </cell>
          <cell r="M79">
            <v>1550380.52</v>
          </cell>
          <cell r="N79">
            <v>650943.1</v>
          </cell>
          <cell r="O79">
            <v>32976997.66</v>
          </cell>
          <cell r="P79">
            <v>32976997.660000026</v>
          </cell>
        </row>
        <row r="80">
          <cell r="A80">
            <v>39539</v>
          </cell>
          <cell r="B80">
            <v>475206256.63</v>
          </cell>
          <cell r="C80">
            <v>247774.89</v>
          </cell>
          <cell r="D80">
            <v>81771319.019999996</v>
          </cell>
          <cell r="E80">
            <v>19494964.16</v>
          </cell>
          <cell r="F80">
            <v>368851623.00999999</v>
          </cell>
          <cell r="G80">
            <v>4296061.91</v>
          </cell>
          <cell r="H80">
            <v>544513.64</v>
          </cell>
          <cell r="I80">
            <v>478741295.37</v>
          </cell>
          <cell r="J80">
            <v>453695310.08999997</v>
          </cell>
          <cell r="K80">
            <v>23084839.859999999</v>
          </cell>
          <cell r="L80">
            <v>510693.89</v>
          </cell>
          <cell r="M80">
            <v>864346.7</v>
          </cell>
          <cell r="N80">
            <v>586104.82999999996</v>
          </cell>
          <cell r="O80">
            <v>29441958.920000002</v>
          </cell>
          <cell r="P80">
            <v>29441958.920000017</v>
          </cell>
        </row>
        <row r="81">
          <cell r="A81">
            <v>39569</v>
          </cell>
          <cell r="B81">
            <v>477987796.01999998</v>
          </cell>
          <cell r="C81">
            <v>273731.71000000002</v>
          </cell>
          <cell r="D81">
            <v>89412523.319999993</v>
          </cell>
          <cell r="E81">
            <v>18726409.91</v>
          </cell>
          <cell r="F81">
            <v>365410247.50999999</v>
          </cell>
          <cell r="G81">
            <v>3644895.25</v>
          </cell>
          <cell r="H81">
            <v>519988.32</v>
          </cell>
          <cell r="I81">
            <v>476274989.50999999</v>
          </cell>
          <cell r="J81">
            <v>438072466.63</v>
          </cell>
          <cell r="K81">
            <v>23006559.469999999</v>
          </cell>
          <cell r="L81">
            <v>519988.32</v>
          </cell>
          <cell r="M81">
            <v>14144447.220000001</v>
          </cell>
          <cell r="N81">
            <v>531527.87</v>
          </cell>
          <cell r="O81">
            <v>31154765.43</v>
          </cell>
          <cell r="P81">
            <v>31154765.430000007</v>
          </cell>
        </row>
        <row r="82">
          <cell r="A82">
            <v>39600</v>
          </cell>
          <cell r="B82">
            <v>484000275.88999999</v>
          </cell>
          <cell r="C82">
            <v>298917.99</v>
          </cell>
          <cell r="D82">
            <v>72755056.629999995</v>
          </cell>
          <cell r="E82">
            <v>24614180.879999999</v>
          </cell>
          <cell r="F82">
            <v>379687181.73000002</v>
          </cell>
          <cell r="G82">
            <v>5406754.3099999996</v>
          </cell>
          <cell r="H82">
            <v>1238184.3500000001</v>
          </cell>
          <cell r="I82">
            <v>475864133.19999999</v>
          </cell>
          <cell r="J82">
            <v>449264288.42000002</v>
          </cell>
          <cell r="K82">
            <v>23338126.289999999</v>
          </cell>
          <cell r="L82">
            <v>1238184.3500000001</v>
          </cell>
          <cell r="M82">
            <v>767145.3</v>
          </cell>
          <cell r="N82">
            <v>1256388.8400000001</v>
          </cell>
          <cell r="O82">
            <v>39290908.119999997</v>
          </cell>
          <cell r="P82">
            <v>39290908.120000005</v>
          </cell>
        </row>
        <row r="83">
          <cell r="A83">
            <v>39630</v>
          </cell>
          <cell r="B83">
            <v>504717414.14999998</v>
          </cell>
          <cell r="C83">
            <v>142194.1</v>
          </cell>
          <cell r="D83">
            <v>85689043.620000005</v>
          </cell>
          <cell r="E83">
            <v>20866854.170000002</v>
          </cell>
          <cell r="F83">
            <v>392395907.87</v>
          </cell>
          <cell r="G83">
            <v>5131220.1500000004</v>
          </cell>
          <cell r="H83">
            <v>492194.24</v>
          </cell>
          <cell r="I83">
            <v>516672681.73000002</v>
          </cell>
          <cell r="J83">
            <v>486921203.87</v>
          </cell>
          <cell r="K83">
            <v>28317322.640000001</v>
          </cell>
          <cell r="L83">
            <v>492194.24</v>
          </cell>
          <cell r="M83">
            <v>603176.44999999995</v>
          </cell>
          <cell r="N83">
            <v>338784.53</v>
          </cell>
          <cell r="O83">
            <v>27335640.539999999</v>
          </cell>
          <cell r="P83">
            <v>27335640.539999962</v>
          </cell>
        </row>
        <row r="84">
          <cell r="A84">
            <v>39661</v>
          </cell>
          <cell r="B84">
            <v>483427046.56999999</v>
          </cell>
          <cell r="C84">
            <v>112874.46</v>
          </cell>
          <cell r="D84">
            <v>74809311.560000002</v>
          </cell>
          <cell r="E84">
            <v>19848655.48</v>
          </cell>
          <cell r="F84">
            <v>381098230.00999999</v>
          </cell>
          <cell r="G84">
            <v>7175514.3300000001</v>
          </cell>
          <cell r="H84">
            <v>382460.73</v>
          </cell>
          <cell r="I84">
            <v>477501386.33999997</v>
          </cell>
          <cell r="J84">
            <v>443970055.42000002</v>
          </cell>
          <cell r="K84">
            <v>28952850.100000001</v>
          </cell>
          <cell r="L84">
            <v>382460.73</v>
          </cell>
          <cell r="M84">
            <v>634418.31000000006</v>
          </cell>
          <cell r="N84">
            <v>3561601.78</v>
          </cell>
          <cell r="O84">
            <v>33261300.77</v>
          </cell>
          <cell r="P84">
            <v>33261300.769999981</v>
          </cell>
        </row>
        <row r="85">
          <cell r="A85">
            <v>39692</v>
          </cell>
          <cell r="B85">
            <v>497934681.88</v>
          </cell>
          <cell r="C85">
            <v>160669.39000000001</v>
          </cell>
          <cell r="D85">
            <v>79456276.129999995</v>
          </cell>
          <cell r="E85">
            <v>28591957.940000001</v>
          </cell>
          <cell r="F85">
            <v>384565316.04000002</v>
          </cell>
          <cell r="G85">
            <v>4673922.08</v>
          </cell>
          <cell r="H85">
            <v>486540.3</v>
          </cell>
          <cell r="I85">
            <v>495965560.56999999</v>
          </cell>
          <cell r="J85">
            <v>467048365.75</v>
          </cell>
          <cell r="K85">
            <v>27098326.809999999</v>
          </cell>
          <cell r="L85">
            <v>486540.3</v>
          </cell>
          <cell r="M85">
            <v>832071.76</v>
          </cell>
          <cell r="N85">
            <v>500255.95</v>
          </cell>
          <cell r="O85">
            <v>35230422.079999998</v>
          </cell>
          <cell r="P85">
            <v>35230422.079999983</v>
          </cell>
        </row>
        <row r="86">
          <cell r="A86">
            <v>39722</v>
          </cell>
          <cell r="B86">
            <v>503892612.12</v>
          </cell>
          <cell r="C86">
            <v>131222.31</v>
          </cell>
          <cell r="D86">
            <v>88920446.969999999</v>
          </cell>
          <cell r="E86">
            <v>24381313.079999998</v>
          </cell>
          <cell r="F86">
            <v>384433932.79000002</v>
          </cell>
          <cell r="G86">
            <v>5041830.08</v>
          </cell>
          <cell r="H86">
            <v>983866.89</v>
          </cell>
          <cell r="I86">
            <v>511985124.55000001</v>
          </cell>
          <cell r="J86">
            <v>480924887.22000003</v>
          </cell>
          <cell r="K86">
            <v>28249656.420000002</v>
          </cell>
          <cell r="L86">
            <v>983866.89</v>
          </cell>
          <cell r="M86">
            <v>922353.83</v>
          </cell>
          <cell r="N86">
            <v>904360.19</v>
          </cell>
          <cell r="O86">
            <v>27137909.649999999</v>
          </cell>
          <cell r="P86">
            <v>27137909.650000036</v>
          </cell>
        </row>
        <row r="87">
          <cell r="A87">
            <v>39753</v>
          </cell>
          <cell r="B87">
            <v>502596258.26999998</v>
          </cell>
          <cell r="C87">
            <v>170890.01</v>
          </cell>
          <cell r="D87">
            <v>98254214.939999998</v>
          </cell>
          <cell r="E87">
            <v>24978083.5</v>
          </cell>
          <cell r="F87">
            <v>374681420.23000002</v>
          </cell>
          <cell r="G87">
            <v>4015108.78</v>
          </cell>
          <cell r="H87">
            <v>496540.81</v>
          </cell>
          <cell r="I87">
            <v>496220783.99000001</v>
          </cell>
          <cell r="J87">
            <v>471317155.87</v>
          </cell>
          <cell r="K87">
            <v>23131699.949999999</v>
          </cell>
          <cell r="L87">
            <v>496540.81</v>
          </cell>
          <cell r="M87">
            <v>592432.65</v>
          </cell>
          <cell r="N87">
            <v>682954.71</v>
          </cell>
          <cell r="O87">
            <v>33513383.93</v>
          </cell>
          <cell r="P87">
            <v>33513383.930000007</v>
          </cell>
        </row>
        <row r="88">
          <cell r="A88">
            <v>39783</v>
          </cell>
          <cell r="B88">
            <v>489859494.19</v>
          </cell>
          <cell r="C88">
            <v>727998.9</v>
          </cell>
          <cell r="D88">
            <v>22953207.969999999</v>
          </cell>
          <cell r="E88">
            <v>36105155.060000002</v>
          </cell>
          <cell r="F88">
            <v>424298168.66000003</v>
          </cell>
          <cell r="G88">
            <v>5004202.96</v>
          </cell>
          <cell r="H88">
            <v>770760.64</v>
          </cell>
          <cell r="I88">
            <v>494433053.44</v>
          </cell>
          <cell r="J88">
            <v>468100610.57999998</v>
          </cell>
          <cell r="K88">
            <v>24322901.34</v>
          </cell>
          <cell r="L88">
            <v>770760.64</v>
          </cell>
          <cell r="M88">
            <v>746532.35</v>
          </cell>
          <cell r="N88">
            <v>492248.53</v>
          </cell>
          <cell r="O88">
            <v>28939824.68</v>
          </cell>
          <cell r="P88">
            <v>28939824.680000007</v>
          </cell>
        </row>
        <row r="89">
          <cell r="A89">
            <v>39814</v>
          </cell>
          <cell r="B89">
            <v>406498727.68000001</v>
          </cell>
          <cell r="C89">
            <v>104066.26</v>
          </cell>
          <cell r="D89">
            <v>5205735.32</v>
          </cell>
          <cell r="E89">
            <v>21220359.489999998</v>
          </cell>
          <cell r="F89">
            <v>376479068.26999998</v>
          </cell>
          <cell r="G89">
            <v>3091015.74</v>
          </cell>
          <cell r="H89">
            <v>398482.6</v>
          </cell>
          <cell r="I89">
            <v>408241522.24000001</v>
          </cell>
          <cell r="J89">
            <v>378362858.12</v>
          </cell>
          <cell r="K89">
            <v>28031097.559999999</v>
          </cell>
          <cell r="L89">
            <v>398482.6</v>
          </cell>
          <cell r="M89">
            <v>854596.99</v>
          </cell>
          <cell r="N89">
            <v>594486.97</v>
          </cell>
          <cell r="O89">
            <v>27197030.120000001</v>
          </cell>
          <cell r="P89">
            <v>27197030.120000005</v>
          </cell>
        </row>
        <row r="90">
          <cell r="A90">
            <v>39845</v>
          </cell>
          <cell r="B90">
            <v>399224557.73000002</v>
          </cell>
          <cell r="C90">
            <v>211019.2</v>
          </cell>
          <cell r="D90">
            <v>5014023.2300000004</v>
          </cell>
          <cell r="E90">
            <v>27941043.07</v>
          </cell>
          <cell r="F90">
            <v>362221855.31999999</v>
          </cell>
          <cell r="G90">
            <v>3315421.91</v>
          </cell>
          <cell r="H90">
            <v>521195</v>
          </cell>
          <cell r="I90">
            <v>394736520.68000001</v>
          </cell>
          <cell r="J90">
            <v>369840914.76999998</v>
          </cell>
          <cell r="K90">
            <v>22491599.190000001</v>
          </cell>
          <cell r="L90">
            <v>521195</v>
          </cell>
          <cell r="M90">
            <v>1124469.47</v>
          </cell>
          <cell r="N90">
            <v>758342.25</v>
          </cell>
          <cell r="O90">
            <v>31685067.170000002</v>
          </cell>
          <cell r="P90">
            <v>31685067.170000017</v>
          </cell>
        </row>
        <row r="91">
          <cell r="A91">
            <v>39873</v>
          </cell>
          <cell r="B91">
            <v>429994270.68000001</v>
          </cell>
          <cell r="C91">
            <v>181759.47</v>
          </cell>
          <cell r="D91">
            <v>4967496.91</v>
          </cell>
          <cell r="E91">
            <v>31716611</v>
          </cell>
          <cell r="F91">
            <v>388460836.67000002</v>
          </cell>
          <cell r="G91">
            <v>4113643.24</v>
          </cell>
          <cell r="H91">
            <v>553923.39</v>
          </cell>
          <cell r="I91">
            <v>427973115.07999998</v>
          </cell>
          <cell r="J91">
            <v>398615292.49000001</v>
          </cell>
          <cell r="K91">
            <v>25951511.399999999</v>
          </cell>
          <cell r="L91">
            <v>553923.39</v>
          </cell>
          <cell r="M91">
            <v>1940977.43</v>
          </cell>
          <cell r="N91">
            <v>911410.37</v>
          </cell>
          <cell r="O91">
            <v>33706222.770000003</v>
          </cell>
          <cell r="P91">
            <v>33706222.770000041</v>
          </cell>
        </row>
        <row r="92">
          <cell r="A92">
            <v>39904</v>
          </cell>
          <cell r="B92">
            <v>421135645.30000001</v>
          </cell>
          <cell r="C92">
            <v>137502.18</v>
          </cell>
          <cell r="D92">
            <v>15989008.91</v>
          </cell>
          <cell r="E92">
            <v>20417764.989999998</v>
          </cell>
          <cell r="F92">
            <v>379801771.01999998</v>
          </cell>
          <cell r="G92">
            <v>4182880.24</v>
          </cell>
          <cell r="H92">
            <v>606717.96</v>
          </cell>
          <cell r="I92">
            <v>422975298.19999999</v>
          </cell>
          <cell r="J92">
            <v>381998938.75999999</v>
          </cell>
          <cell r="K92">
            <v>25391410.620000001</v>
          </cell>
          <cell r="L92">
            <v>606717.96</v>
          </cell>
          <cell r="M92">
            <v>14278936.74</v>
          </cell>
          <cell r="N92">
            <v>699294.12</v>
          </cell>
          <cell r="O92">
            <v>31866569.870000001</v>
          </cell>
          <cell r="P92">
            <v>31866569.870000064</v>
          </cell>
        </row>
        <row r="93">
          <cell r="A93">
            <v>39934</v>
          </cell>
          <cell r="B93">
            <v>399559910.98000002</v>
          </cell>
          <cell r="C93">
            <v>141497.29999999999</v>
          </cell>
          <cell r="D93">
            <v>1811849.07</v>
          </cell>
          <cell r="E93">
            <v>21682742.649999999</v>
          </cell>
          <cell r="F93">
            <v>371343937.58999997</v>
          </cell>
          <cell r="G93">
            <v>4019101.66</v>
          </cell>
          <cell r="H93">
            <v>560782.71</v>
          </cell>
          <cell r="I93">
            <v>400200765.58999997</v>
          </cell>
          <cell r="J93">
            <v>374134264.76999998</v>
          </cell>
          <cell r="K93">
            <v>24295971.550000001</v>
          </cell>
          <cell r="L93">
            <v>560782.71</v>
          </cell>
          <cell r="M93">
            <v>783426.31</v>
          </cell>
          <cell r="N93">
            <v>426320.25</v>
          </cell>
          <cell r="O93">
            <v>31225715.260000002</v>
          </cell>
          <cell r="P93">
            <v>31225715.26000011</v>
          </cell>
        </row>
        <row r="94">
          <cell r="A94">
            <v>39965</v>
          </cell>
          <cell r="B94">
            <v>416187674.99000001</v>
          </cell>
          <cell r="C94">
            <v>102262.01</v>
          </cell>
          <cell r="D94">
            <v>2322075.75</v>
          </cell>
          <cell r="E94">
            <v>22512449.210000001</v>
          </cell>
          <cell r="F94">
            <v>386635880.97000003</v>
          </cell>
          <cell r="G94">
            <v>4228799.9400000004</v>
          </cell>
          <cell r="H94">
            <v>386207.11</v>
          </cell>
          <cell r="I94">
            <v>408974966.19999999</v>
          </cell>
          <cell r="J94">
            <v>383478364.30000001</v>
          </cell>
          <cell r="K94">
            <v>23683016.300000001</v>
          </cell>
          <cell r="L94">
            <v>386207.11</v>
          </cell>
          <cell r="M94">
            <v>1048649.04</v>
          </cell>
          <cell r="N94">
            <v>378729.45</v>
          </cell>
          <cell r="O94">
            <v>38438424.049999997</v>
          </cell>
          <cell r="P94">
            <v>38438424.050000131</v>
          </cell>
        </row>
        <row r="95">
          <cell r="A95">
            <v>39995</v>
          </cell>
          <cell r="B95">
            <v>482752180.54000002</v>
          </cell>
          <cell r="C95">
            <v>90846.399999999994</v>
          </cell>
          <cell r="D95">
            <v>58493032.399999999</v>
          </cell>
          <cell r="E95">
            <v>22874188.789999999</v>
          </cell>
          <cell r="F95">
            <v>395583386.88999999</v>
          </cell>
          <cell r="G95">
            <v>4843568.91</v>
          </cell>
          <cell r="H95">
            <v>867157.15</v>
          </cell>
          <cell r="I95">
            <v>489417049.95999998</v>
          </cell>
          <cell r="J95">
            <v>404261383.43000001</v>
          </cell>
          <cell r="K95">
            <v>26557458.579999998</v>
          </cell>
          <cell r="L95">
            <v>867157.15</v>
          </cell>
          <cell r="M95">
            <v>56835360.700000003</v>
          </cell>
          <cell r="N95">
            <v>895690.1</v>
          </cell>
          <cell r="O95">
            <v>31773554.629999999</v>
          </cell>
          <cell r="P95">
            <v>31773554.630000174</v>
          </cell>
        </row>
        <row r="96">
          <cell r="A96">
            <v>40026</v>
          </cell>
          <cell r="B96">
            <v>445102157.95999998</v>
          </cell>
          <cell r="C96">
            <v>80218.649999999994</v>
          </cell>
          <cell r="D96">
            <v>32757235.510000002</v>
          </cell>
          <cell r="E96">
            <v>25646984.16</v>
          </cell>
          <cell r="F96">
            <v>381919369.88999999</v>
          </cell>
          <cell r="G96">
            <v>4562807.5199999996</v>
          </cell>
          <cell r="H96">
            <v>135542.23000000001</v>
          </cell>
          <cell r="I96">
            <v>432946756.87</v>
          </cell>
          <cell r="J96">
            <v>370176204.06</v>
          </cell>
          <cell r="K96">
            <v>31026192.25</v>
          </cell>
          <cell r="L96">
            <v>135542.23000000001</v>
          </cell>
          <cell r="M96">
            <v>31454121.149999999</v>
          </cell>
          <cell r="N96">
            <v>154697.18</v>
          </cell>
          <cell r="O96">
            <v>43928955.719999999</v>
          </cell>
          <cell r="P96">
            <v>43928955.720000148</v>
          </cell>
        </row>
        <row r="97">
          <cell r="A97">
            <v>40057</v>
          </cell>
          <cell r="B97">
            <v>404780770.48000002</v>
          </cell>
          <cell r="C97">
            <v>80727.94</v>
          </cell>
          <cell r="D97">
            <v>2157668.52</v>
          </cell>
          <cell r="E97">
            <v>24730420.600000001</v>
          </cell>
          <cell r="F97">
            <v>373194476.13999999</v>
          </cell>
          <cell r="G97">
            <v>4254221.72</v>
          </cell>
          <cell r="H97">
            <v>363255.56</v>
          </cell>
          <cell r="I97">
            <v>416322524.29000002</v>
          </cell>
          <cell r="J97">
            <v>385197073.23000002</v>
          </cell>
          <cell r="K97">
            <v>28849720.170000002</v>
          </cell>
          <cell r="L97">
            <v>363255.56</v>
          </cell>
          <cell r="M97">
            <v>1538300.29</v>
          </cell>
          <cell r="N97">
            <v>374175.04</v>
          </cell>
          <cell r="O97">
            <v>32387201.91</v>
          </cell>
          <cell r="P97">
            <v>32387201.910000145</v>
          </cell>
        </row>
        <row r="98">
          <cell r="A98">
            <v>40087</v>
          </cell>
          <cell r="B98">
            <v>422142350.97000003</v>
          </cell>
          <cell r="C98">
            <v>96930.64</v>
          </cell>
          <cell r="D98">
            <v>2307677.7400000002</v>
          </cell>
          <cell r="E98">
            <v>25875339.670000002</v>
          </cell>
          <cell r="F98">
            <v>387215287.88</v>
          </cell>
          <cell r="G98">
            <v>6102927.54</v>
          </cell>
          <cell r="H98">
            <v>544187.5</v>
          </cell>
          <cell r="I98">
            <v>423672368.14999998</v>
          </cell>
          <cell r="J98">
            <v>396441754.33999997</v>
          </cell>
          <cell r="K98">
            <v>24677316.710000001</v>
          </cell>
          <cell r="L98">
            <v>544187.5</v>
          </cell>
          <cell r="M98">
            <v>1451435.33</v>
          </cell>
          <cell r="N98">
            <v>557674.27</v>
          </cell>
          <cell r="O98">
            <v>30857184.73</v>
          </cell>
          <cell r="P98">
            <v>30857184.730000198</v>
          </cell>
        </row>
        <row r="99">
          <cell r="A99">
            <v>40118</v>
          </cell>
          <cell r="B99">
            <v>411418885.17000002</v>
          </cell>
          <cell r="C99">
            <v>276441.09999999998</v>
          </cell>
          <cell r="D99">
            <v>3600806.01</v>
          </cell>
          <cell r="E99">
            <v>31059003.719999999</v>
          </cell>
          <cell r="F99">
            <v>371532061.49000001</v>
          </cell>
          <cell r="G99">
            <v>4533012.32</v>
          </cell>
          <cell r="H99">
            <v>417560.53</v>
          </cell>
          <cell r="I99">
            <v>401604596.99000001</v>
          </cell>
          <cell r="J99">
            <v>371850139.99000001</v>
          </cell>
          <cell r="K99">
            <v>27206119.329999998</v>
          </cell>
          <cell r="L99">
            <v>417560.53</v>
          </cell>
          <cell r="M99">
            <v>1804819.36</v>
          </cell>
          <cell r="N99">
            <v>325957.78000000003</v>
          </cell>
          <cell r="O99">
            <v>40671472.909999996</v>
          </cell>
          <cell r="P99">
            <v>40671472.910000205</v>
          </cell>
        </row>
        <row r="100">
          <cell r="A100">
            <v>40148</v>
          </cell>
          <cell r="B100">
            <v>438520140.10000002</v>
          </cell>
          <cell r="C100">
            <v>96335.53</v>
          </cell>
          <cell r="D100">
            <v>3292695.48</v>
          </cell>
          <cell r="E100">
            <v>21104820.129999999</v>
          </cell>
          <cell r="F100">
            <v>407604877.77999997</v>
          </cell>
          <cell r="G100">
            <v>5817803.5999999996</v>
          </cell>
          <cell r="H100">
            <v>603607.57999999996</v>
          </cell>
          <cell r="I100">
            <v>449456741.27999997</v>
          </cell>
          <cell r="J100">
            <v>415465317.88</v>
          </cell>
          <cell r="K100">
            <v>30420384.219999999</v>
          </cell>
          <cell r="L100">
            <v>603607.57999999996</v>
          </cell>
          <cell r="M100">
            <v>1925264.66</v>
          </cell>
          <cell r="N100">
            <v>1042166.94</v>
          </cell>
          <cell r="O100">
            <v>29734871.73</v>
          </cell>
          <cell r="P100">
            <v>29734871.730000257</v>
          </cell>
        </row>
        <row r="101">
          <cell r="A101">
            <v>40179</v>
          </cell>
          <cell r="B101">
            <v>386490090.62</v>
          </cell>
          <cell r="C101">
            <v>72868.5</v>
          </cell>
          <cell r="D101">
            <v>3164701.82</v>
          </cell>
          <cell r="E101">
            <v>31063536.530000001</v>
          </cell>
          <cell r="F101">
            <v>338121751.01999998</v>
          </cell>
          <cell r="G101">
            <v>13336833.25</v>
          </cell>
          <cell r="H101">
            <v>730399.5</v>
          </cell>
          <cell r="I101">
            <v>377823601.61000001</v>
          </cell>
          <cell r="J101">
            <v>315972194.94</v>
          </cell>
          <cell r="K101">
            <v>59078012.850000001</v>
          </cell>
          <cell r="L101">
            <v>730399.5</v>
          </cell>
          <cell r="M101">
            <v>1805843.04</v>
          </cell>
          <cell r="N101">
            <v>237151.28</v>
          </cell>
          <cell r="O101">
            <v>38401360.740000002</v>
          </cell>
          <cell r="P101">
            <v>38401360.740000248</v>
          </cell>
        </row>
        <row r="102">
          <cell r="A102">
            <v>40210</v>
          </cell>
          <cell r="B102">
            <v>441351800.18000001</v>
          </cell>
          <cell r="C102">
            <v>103648.95</v>
          </cell>
          <cell r="D102">
            <v>29321475.129999999</v>
          </cell>
          <cell r="E102">
            <v>47887167.729999997</v>
          </cell>
          <cell r="F102">
            <v>353596009.06999999</v>
          </cell>
          <cell r="G102">
            <v>9975630.1500000004</v>
          </cell>
          <cell r="H102">
            <v>467869.15</v>
          </cell>
          <cell r="I102">
            <v>439405087.10000002</v>
          </cell>
          <cell r="J102">
            <v>370771874.45999998</v>
          </cell>
          <cell r="K102">
            <v>39474264.409999996</v>
          </cell>
          <cell r="L102">
            <v>467869.15</v>
          </cell>
          <cell r="M102">
            <v>28142830.190000001</v>
          </cell>
          <cell r="N102">
            <v>548248.89</v>
          </cell>
          <cell r="O102">
            <v>40348073.82</v>
          </cell>
          <cell r="P102">
            <v>40348073.820000231</v>
          </cell>
        </row>
        <row r="103">
          <cell r="A103">
            <v>40238</v>
          </cell>
          <cell r="B103">
            <v>458454232.5</v>
          </cell>
          <cell r="C103">
            <v>222189.18</v>
          </cell>
          <cell r="D103">
            <v>31236934.41</v>
          </cell>
          <cell r="E103">
            <v>48751719.090000004</v>
          </cell>
          <cell r="F103">
            <v>365760815</v>
          </cell>
          <cell r="G103">
            <v>12109586.380000001</v>
          </cell>
          <cell r="H103">
            <v>372988.44</v>
          </cell>
          <cell r="I103">
            <v>468407642.87</v>
          </cell>
          <cell r="J103">
            <v>404019435.18000001</v>
          </cell>
          <cell r="K103">
            <v>33859540.520000003</v>
          </cell>
          <cell r="L103">
            <v>372988.44</v>
          </cell>
          <cell r="M103">
            <v>29688524.489999998</v>
          </cell>
          <cell r="N103">
            <v>467154.24</v>
          </cell>
          <cell r="O103">
            <v>30394663.449999999</v>
          </cell>
          <cell r="P103">
            <v>30394663.450000226</v>
          </cell>
        </row>
        <row r="104">
          <cell r="A104">
            <v>40269</v>
          </cell>
          <cell r="B104">
            <v>399031274.45999998</v>
          </cell>
          <cell r="C104">
            <v>115141.28</v>
          </cell>
          <cell r="D104">
            <v>2795741.48</v>
          </cell>
          <cell r="E104">
            <v>26059107.460000001</v>
          </cell>
          <cell r="F104">
            <v>359550374.07999998</v>
          </cell>
          <cell r="G104">
            <v>10298058.029999999</v>
          </cell>
          <cell r="H104">
            <v>212852.13</v>
          </cell>
          <cell r="I104">
            <v>396064813.83999997</v>
          </cell>
          <cell r="J104">
            <v>363029807.18000001</v>
          </cell>
          <cell r="K104">
            <v>30785974.059999999</v>
          </cell>
          <cell r="L104">
            <v>212852.13</v>
          </cell>
          <cell r="M104">
            <v>1675052.1</v>
          </cell>
          <cell r="N104">
            <v>361128.37</v>
          </cell>
          <cell r="O104">
            <v>33361124.07</v>
          </cell>
          <cell r="P104">
            <v>33361124.070000231</v>
          </cell>
        </row>
        <row r="105">
          <cell r="A105">
            <v>40299</v>
          </cell>
          <cell r="B105">
            <v>409636138.16000003</v>
          </cell>
          <cell r="C105">
            <v>122714.11</v>
          </cell>
          <cell r="D105">
            <v>3051032.18</v>
          </cell>
          <cell r="E105">
            <v>30355123.18</v>
          </cell>
          <cell r="F105">
            <v>366047240.72000003</v>
          </cell>
          <cell r="G105">
            <v>9554635.2400000002</v>
          </cell>
          <cell r="H105">
            <v>505392.73</v>
          </cell>
          <cell r="I105">
            <v>399181397.11000001</v>
          </cell>
          <cell r="J105">
            <v>366426196.91000003</v>
          </cell>
          <cell r="K105">
            <v>30175226.510000002</v>
          </cell>
          <cell r="L105">
            <v>505392.73</v>
          </cell>
          <cell r="M105">
            <v>1796382.46</v>
          </cell>
          <cell r="N105">
            <v>278198.5</v>
          </cell>
          <cell r="O105">
            <v>43815865.119999997</v>
          </cell>
          <cell r="P105">
            <v>43815865.120000243</v>
          </cell>
        </row>
        <row r="106">
          <cell r="A106">
            <v>40330</v>
          </cell>
          <cell r="B106">
            <v>418948364.81999999</v>
          </cell>
          <cell r="C106">
            <v>79288.37</v>
          </cell>
          <cell r="D106">
            <v>15140599.800000001</v>
          </cell>
          <cell r="E106">
            <v>22815610.190000001</v>
          </cell>
          <cell r="F106">
            <v>371504199.38999999</v>
          </cell>
          <cell r="G106">
            <v>8868916.3599999994</v>
          </cell>
          <cell r="H106">
            <v>539750.71</v>
          </cell>
          <cell r="I106">
            <v>422415708.39999998</v>
          </cell>
          <cell r="J106">
            <v>375352100.49000001</v>
          </cell>
          <cell r="K106">
            <v>31744191.079999998</v>
          </cell>
          <cell r="L106">
            <v>539750.71</v>
          </cell>
          <cell r="M106">
            <v>14099943.939999999</v>
          </cell>
          <cell r="N106">
            <v>679722.18</v>
          </cell>
          <cell r="O106">
            <v>40348521.539999999</v>
          </cell>
          <cell r="P106">
            <v>40348521.54000026</v>
          </cell>
        </row>
        <row r="107">
          <cell r="A107">
            <v>40360</v>
          </cell>
          <cell r="B107">
            <v>430191841.83999997</v>
          </cell>
          <cell r="C107">
            <v>77866.39</v>
          </cell>
          <cell r="D107">
            <v>3032020.88</v>
          </cell>
          <cell r="E107">
            <v>27818800.760000002</v>
          </cell>
          <cell r="F107">
            <v>388171818.51999998</v>
          </cell>
          <cell r="G107">
            <v>10247822.68</v>
          </cell>
          <cell r="H107">
            <v>843512.61</v>
          </cell>
          <cell r="I107">
            <v>436749401.69999999</v>
          </cell>
          <cell r="J107">
            <v>389480155.38</v>
          </cell>
          <cell r="K107">
            <v>43218219.210000001</v>
          </cell>
          <cell r="L107">
            <v>843512.61</v>
          </cell>
          <cell r="M107">
            <v>2547294.23</v>
          </cell>
          <cell r="N107">
            <v>660220.27</v>
          </cell>
          <cell r="O107">
            <v>33790961.68</v>
          </cell>
          <cell r="P107">
            <v>33790961.680000246</v>
          </cell>
        </row>
        <row r="108">
          <cell r="A108">
            <v>40391</v>
          </cell>
          <cell r="B108">
            <v>444161093.14999998</v>
          </cell>
          <cell r="C108">
            <v>92286.47</v>
          </cell>
          <cell r="D108">
            <v>18844674.030000001</v>
          </cell>
          <cell r="E108">
            <v>36909548.829999998</v>
          </cell>
          <cell r="F108">
            <v>378532098.12</v>
          </cell>
          <cell r="G108">
            <v>9569643.6500000004</v>
          </cell>
          <cell r="H108">
            <v>212842.05</v>
          </cell>
          <cell r="I108">
            <v>445197923.91000003</v>
          </cell>
          <cell r="J108">
            <v>390289898.47000003</v>
          </cell>
          <cell r="K108">
            <v>36408992.850000001</v>
          </cell>
          <cell r="L108">
            <v>212842.05</v>
          </cell>
          <cell r="M108">
            <v>18090764.199999999</v>
          </cell>
          <cell r="N108">
            <v>195426.34</v>
          </cell>
          <cell r="O108">
            <v>32754130.920000002</v>
          </cell>
          <cell r="P108">
            <v>32754130.920000196</v>
          </cell>
        </row>
        <row r="109">
          <cell r="A109">
            <v>40422</v>
          </cell>
          <cell r="B109">
            <v>432946648.72000003</v>
          </cell>
          <cell r="C109">
            <v>213187.07</v>
          </cell>
          <cell r="D109">
            <v>4557097.66</v>
          </cell>
          <cell r="E109">
            <v>33759304.5</v>
          </cell>
          <cell r="F109">
            <v>381692122.39999998</v>
          </cell>
          <cell r="G109">
            <v>12482568.039999999</v>
          </cell>
          <cell r="H109">
            <v>242369.05</v>
          </cell>
          <cell r="I109">
            <v>433122881.61000001</v>
          </cell>
          <cell r="J109">
            <v>395242421.95999998</v>
          </cell>
          <cell r="K109">
            <v>34210380.399999999</v>
          </cell>
          <cell r="L109">
            <v>242369.05</v>
          </cell>
          <cell r="M109">
            <v>3132458.1</v>
          </cell>
          <cell r="N109">
            <v>295252.09999999998</v>
          </cell>
          <cell r="O109">
            <v>32577898.030000001</v>
          </cell>
          <cell r="P109">
            <v>32577898.03000021</v>
          </cell>
          <cell r="Q109" t="str">
            <v>08.11.2010.Ispravak Regosa</v>
          </cell>
        </row>
        <row r="110">
          <cell r="A110">
            <v>40452</v>
          </cell>
          <cell r="B110">
            <v>438153657.87</v>
          </cell>
          <cell r="C110">
            <v>155152.41</v>
          </cell>
          <cell r="D110">
            <v>20491447.48</v>
          </cell>
          <cell r="E110">
            <v>35124701.890000001</v>
          </cell>
          <cell r="F110">
            <v>369793424.18000001</v>
          </cell>
          <cell r="G110">
            <v>12267855.609999999</v>
          </cell>
          <cell r="H110">
            <v>321076.3</v>
          </cell>
          <cell r="I110">
            <v>437484798.06999999</v>
          </cell>
          <cell r="J110">
            <v>385944303.06</v>
          </cell>
          <cell r="K110">
            <v>30991534.469999999</v>
          </cell>
          <cell r="L110">
            <v>321076.3</v>
          </cell>
          <cell r="M110">
            <v>19808382.890000001</v>
          </cell>
          <cell r="N110">
            <v>419501.35</v>
          </cell>
          <cell r="O110">
            <v>33246757.829999998</v>
          </cell>
          <cell r="P110">
            <v>33246757.830000222</v>
          </cell>
        </row>
        <row r="111">
          <cell r="A111">
            <v>40483</v>
          </cell>
          <cell r="B111">
            <v>430555733.04000002</v>
          </cell>
          <cell r="C111">
            <v>172022.82</v>
          </cell>
          <cell r="D111">
            <v>6643683.5099999998</v>
          </cell>
          <cell r="E111">
            <v>35198916.990000002</v>
          </cell>
          <cell r="F111">
            <v>374845784.56999999</v>
          </cell>
          <cell r="G111">
            <v>12878109.949999999</v>
          </cell>
          <cell r="H111">
            <v>817215.2</v>
          </cell>
          <cell r="I111">
            <v>428170750.25</v>
          </cell>
          <cell r="J111">
            <v>389100320.07999998</v>
          </cell>
          <cell r="K111">
            <v>32219241.960000001</v>
          </cell>
          <cell r="L111">
            <v>817215.2</v>
          </cell>
          <cell r="M111">
            <v>5363442.3600000003</v>
          </cell>
          <cell r="N111">
            <v>670530.65</v>
          </cell>
          <cell r="O111">
            <v>35631740.619999997</v>
          </cell>
          <cell r="P111">
            <v>35631740.620000243</v>
          </cell>
        </row>
        <row r="112">
          <cell r="A112">
            <v>40513</v>
          </cell>
          <cell r="B112">
            <v>545072757.55999994</v>
          </cell>
          <cell r="C112">
            <v>121048.92</v>
          </cell>
          <cell r="D112">
            <v>72183489.560000002</v>
          </cell>
          <cell r="E112">
            <v>33714111.460000001</v>
          </cell>
          <cell r="F112">
            <v>426173306.57999998</v>
          </cell>
          <cell r="G112">
            <v>12341555.57</v>
          </cell>
          <cell r="H112">
            <v>539245.47</v>
          </cell>
          <cell r="I112">
            <v>488330068.69999999</v>
          </cell>
          <cell r="J112">
            <v>439971337.01999998</v>
          </cell>
          <cell r="K112">
            <v>40619548.729999997</v>
          </cell>
          <cell r="L112">
            <v>539245.47</v>
          </cell>
          <cell r="M112">
            <v>6804707.5800000001</v>
          </cell>
          <cell r="N112">
            <v>395229.9</v>
          </cell>
          <cell r="O112">
            <v>92374429.480000004</v>
          </cell>
          <cell r="P112">
            <v>92374429.480000198</v>
          </cell>
        </row>
        <row r="113">
          <cell r="A113">
            <v>40544</v>
          </cell>
          <cell r="B113">
            <v>417051894.22000003</v>
          </cell>
          <cell r="C113">
            <v>130930.07</v>
          </cell>
          <cell r="D113">
            <v>10837472</v>
          </cell>
          <cell r="E113">
            <v>39033532.369999997</v>
          </cell>
          <cell r="F113">
            <v>357864600.91000003</v>
          </cell>
          <cell r="G113">
            <v>8953857.5899999999</v>
          </cell>
          <cell r="H113">
            <v>231501.28</v>
          </cell>
          <cell r="I113">
            <v>467354539.62</v>
          </cell>
          <cell r="J113">
            <v>356697193.11000001</v>
          </cell>
          <cell r="K113">
            <v>37212678.229999997</v>
          </cell>
          <cell r="L113">
            <v>231501.28</v>
          </cell>
          <cell r="M113">
            <v>72982706.200000003</v>
          </cell>
          <cell r="N113">
            <v>230460.79999999999</v>
          </cell>
          <cell r="O113">
            <v>42071784.079999998</v>
          </cell>
          <cell r="P113">
            <v>42071784.080000222</v>
          </cell>
        </row>
        <row r="114">
          <cell r="A114">
            <v>40575</v>
          </cell>
          <cell r="B114">
            <v>426452575.79000002</v>
          </cell>
          <cell r="C114">
            <v>163883.23000000001</v>
          </cell>
          <cell r="D114">
            <v>22917004.710000001</v>
          </cell>
          <cell r="E114">
            <v>37295466.100000001</v>
          </cell>
          <cell r="F114">
            <v>356363548.01999998</v>
          </cell>
          <cell r="G114">
            <v>7803765.5700000003</v>
          </cell>
          <cell r="H114">
            <v>1908908.16</v>
          </cell>
          <cell r="I114">
            <v>420109226.11000001</v>
          </cell>
          <cell r="J114">
            <v>365802024.50999999</v>
          </cell>
          <cell r="K114">
            <v>30648004.050000001</v>
          </cell>
          <cell r="L114">
            <v>1908908.16</v>
          </cell>
          <cell r="M114">
            <v>19710944.23</v>
          </cell>
          <cell r="N114">
            <v>2039345.16</v>
          </cell>
          <cell r="O114">
            <v>48415133.759999998</v>
          </cell>
          <cell r="P114">
            <v>48415133.760000229</v>
          </cell>
        </row>
        <row r="115">
          <cell r="A115">
            <v>40603</v>
          </cell>
          <cell r="B115">
            <v>421035304.19</v>
          </cell>
          <cell r="C115">
            <v>140662.79</v>
          </cell>
          <cell r="D115">
            <v>5550566.6200000001</v>
          </cell>
          <cell r="E115">
            <v>29880658.510000002</v>
          </cell>
          <cell r="F115">
            <v>374999857.94999999</v>
          </cell>
          <cell r="G115">
            <v>9986448.0800000001</v>
          </cell>
          <cell r="H115">
            <v>477110.24</v>
          </cell>
          <cell r="I115">
            <v>441015123.75</v>
          </cell>
          <cell r="J115">
            <v>398745187.30000001</v>
          </cell>
          <cell r="K115">
            <v>36407017.869999997</v>
          </cell>
          <cell r="L115">
            <v>477110.24</v>
          </cell>
          <cell r="M115">
            <v>4839457.96</v>
          </cell>
          <cell r="N115">
            <v>546350.38</v>
          </cell>
          <cell r="O115">
            <v>28435314.199999999</v>
          </cell>
          <cell r="P115">
            <v>28435314.200000226</v>
          </cell>
        </row>
        <row r="116">
          <cell r="A116">
            <v>40634</v>
          </cell>
          <cell r="B116">
            <v>427209848.77999997</v>
          </cell>
          <cell r="C116">
            <v>121522.47</v>
          </cell>
          <cell r="D116">
            <v>3127149.47</v>
          </cell>
          <cell r="E116">
            <v>30727629.440000001</v>
          </cell>
          <cell r="F116">
            <v>384737038.45999998</v>
          </cell>
          <cell r="G116">
            <v>8173862.5999999996</v>
          </cell>
          <cell r="H116">
            <v>322646.34000000003</v>
          </cell>
          <cell r="I116">
            <v>419970772.52999997</v>
          </cell>
          <cell r="J116">
            <v>387813919.44</v>
          </cell>
          <cell r="K116">
            <v>29411330.469999999</v>
          </cell>
          <cell r="L116">
            <v>322646.34000000003</v>
          </cell>
          <cell r="M116">
            <v>2001717.29</v>
          </cell>
          <cell r="N116">
            <v>421158.99</v>
          </cell>
          <cell r="O116">
            <v>35674390.450000003</v>
          </cell>
          <cell r="P116">
            <v>35674390.450000226</v>
          </cell>
        </row>
        <row r="117">
          <cell r="A117">
            <v>40664</v>
          </cell>
          <cell r="B117">
            <v>444785707.94999999</v>
          </cell>
          <cell r="C117">
            <v>134900.54999999999</v>
          </cell>
          <cell r="D117">
            <v>22032613.370000001</v>
          </cell>
          <cell r="E117">
            <v>32185626.850000001</v>
          </cell>
          <cell r="F117">
            <v>381441125.35000002</v>
          </cell>
          <cell r="G117">
            <v>8538892.3699999992</v>
          </cell>
          <cell r="H117">
            <v>452549.46</v>
          </cell>
          <cell r="I117">
            <v>445159259.83999997</v>
          </cell>
          <cell r="J117">
            <v>389061179.86000001</v>
          </cell>
          <cell r="K117">
            <v>34615351.68</v>
          </cell>
          <cell r="L117">
            <v>452549.46</v>
          </cell>
          <cell r="M117">
            <v>20471828.710000001</v>
          </cell>
          <cell r="N117">
            <v>558350.13</v>
          </cell>
          <cell r="O117">
            <v>35300838.560000002</v>
          </cell>
          <cell r="P117">
            <v>35300838.560000241</v>
          </cell>
        </row>
        <row r="118">
          <cell r="A118">
            <v>40695</v>
          </cell>
          <cell r="B118">
            <v>440083403.73000002</v>
          </cell>
          <cell r="C118">
            <v>115338.68</v>
          </cell>
          <cell r="D118">
            <v>4398905</v>
          </cell>
          <cell r="E118">
            <v>26818181.66</v>
          </cell>
          <cell r="F118">
            <v>398273547.33999997</v>
          </cell>
          <cell r="G118">
            <v>10058034.74</v>
          </cell>
          <cell r="H118">
            <v>419396.31</v>
          </cell>
          <cell r="I118">
            <v>431139468.29000002</v>
          </cell>
          <cell r="J118">
            <v>386694805.25</v>
          </cell>
          <cell r="K118">
            <v>40519377.469999999</v>
          </cell>
          <cell r="L118">
            <v>419396.31</v>
          </cell>
          <cell r="M118">
            <v>3043930.23</v>
          </cell>
          <cell r="N118">
            <v>461959.03</v>
          </cell>
          <cell r="O118">
            <v>44244774</v>
          </cell>
          <cell r="P118">
            <v>44244774.000000238</v>
          </cell>
        </row>
        <row r="119">
          <cell r="A119">
            <v>40725</v>
          </cell>
          <cell r="B119">
            <v>485176008.12</v>
          </cell>
          <cell r="C119">
            <v>119300.43</v>
          </cell>
          <cell r="D119">
            <v>26781106.829999998</v>
          </cell>
          <cell r="E119">
            <v>43203945.700000003</v>
          </cell>
          <cell r="F119">
            <v>402729678.44999999</v>
          </cell>
          <cell r="G119">
            <v>11897003.960000001</v>
          </cell>
          <cell r="H119">
            <v>444972.75</v>
          </cell>
          <cell r="I119">
            <v>493851633.18000001</v>
          </cell>
          <cell r="J119">
            <v>418644243.79000002</v>
          </cell>
          <cell r="K119">
            <v>48680697.310000002</v>
          </cell>
          <cell r="L119">
            <v>444972.75</v>
          </cell>
          <cell r="M119">
            <v>25571383.52</v>
          </cell>
          <cell r="N119">
            <v>510335.81</v>
          </cell>
          <cell r="O119">
            <v>35569148.939999998</v>
          </cell>
          <cell r="P119">
            <v>35569148.940000236</v>
          </cell>
        </row>
        <row r="120">
          <cell r="A120">
            <v>40756</v>
          </cell>
          <cell r="B120">
            <v>451006850.58999997</v>
          </cell>
          <cell r="C120">
            <v>112997.85</v>
          </cell>
          <cell r="D120">
            <v>2949265.01</v>
          </cell>
          <cell r="E120">
            <v>44851720.119999997</v>
          </cell>
          <cell r="F120">
            <v>391800665.94999999</v>
          </cell>
          <cell r="G120">
            <v>10985503.15</v>
          </cell>
          <cell r="H120">
            <v>306698.51</v>
          </cell>
          <cell r="I120">
            <v>453859250.63</v>
          </cell>
          <cell r="J120">
            <v>402560990.75</v>
          </cell>
          <cell r="K120">
            <v>48613247.039999999</v>
          </cell>
          <cell r="L120">
            <v>306698.51</v>
          </cell>
          <cell r="M120">
            <v>2089065.87</v>
          </cell>
          <cell r="N120">
            <v>289248.46000000002</v>
          </cell>
          <cell r="O120">
            <v>32716748.899999999</v>
          </cell>
          <cell r="P120">
            <v>32716748.900000215</v>
          </cell>
        </row>
        <row r="121">
          <cell r="A121">
            <v>40787</v>
          </cell>
          <cell r="B121">
            <v>449273947.69999999</v>
          </cell>
          <cell r="C121">
            <v>162073.16</v>
          </cell>
          <cell r="D121">
            <v>3906225.68</v>
          </cell>
          <cell r="E121">
            <v>43170382.520000003</v>
          </cell>
          <cell r="F121">
            <v>391592005.91000003</v>
          </cell>
          <cell r="G121">
            <v>10038891.48</v>
          </cell>
          <cell r="H121">
            <v>404368.95</v>
          </cell>
          <cell r="I121">
            <v>449123264.50999999</v>
          </cell>
          <cell r="J121">
            <v>408823386.82999998</v>
          </cell>
          <cell r="K121">
            <v>37540163.07</v>
          </cell>
          <cell r="L121">
            <v>404368.95</v>
          </cell>
          <cell r="M121">
            <v>1876126.12</v>
          </cell>
          <cell r="N121">
            <v>479219.54</v>
          </cell>
          <cell r="O121">
            <v>32867432.09</v>
          </cell>
          <cell r="P121">
            <v>32867432.090000212</v>
          </cell>
        </row>
        <row r="122">
          <cell r="A122">
            <v>40817</v>
          </cell>
          <cell r="B122">
            <v>446253093.74000001</v>
          </cell>
          <cell r="C122">
            <v>168378.15</v>
          </cell>
          <cell r="D122">
            <v>4397560.5599999996</v>
          </cell>
          <cell r="E122">
            <v>49410072.909999996</v>
          </cell>
          <cell r="F122">
            <v>382126801.74000001</v>
          </cell>
          <cell r="G122">
            <v>9312688.8900000006</v>
          </cell>
          <cell r="H122">
            <v>837591.49</v>
          </cell>
          <cell r="I122">
            <v>436759449.91000003</v>
          </cell>
          <cell r="J122">
            <v>388120699.83999997</v>
          </cell>
          <cell r="K122">
            <v>44003281.140000001</v>
          </cell>
          <cell r="L122">
            <v>837591.49</v>
          </cell>
          <cell r="M122">
            <v>3132007.32</v>
          </cell>
          <cell r="N122">
            <v>665870.12</v>
          </cell>
          <cell r="O122">
            <v>42361075.920000002</v>
          </cell>
          <cell r="P122">
            <v>42361075.920000196</v>
          </cell>
        </row>
        <row r="123">
          <cell r="A123">
            <v>40848</v>
          </cell>
          <cell r="B123">
            <v>485687332.19</v>
          </cell>
          <cell r="C123">
            <v>147259.04</v>
          </cell>
          <cell r="D123">
            <v>4936416.1399999997</v>
          </cell>
          <cell r="E123">
            <v>39828161.600000001</v>
          </cell>
          <cell r="F123">
            <v>430143987.47000003</v>
          </cell>
          <cell r="G123">
            <v>9907681.6699999999</v>
          </cell>
          <cell r="H123">
            <v>723826.27</v>
          </cell>
          <cell r="I123">
            <v>484912987.19999999</v>
          </cell>
          <cell r="J123">
            <v>435080987.06999999</v>
          </cell>
          <cell r="K123">
            <v>45628469.619999997</v>
          </cell>
          <cell r="L123">
            <v>723826.27</v>
          </cell>
          <cell r="M123">
            <v>3107686.88</v>
          </cell>
          <cell r="N123">
            <v>372017.36</v>
          </cell>
          <cell r="O123">
            <v>43135420.909999996</v>
          </cell>
          <cell r="P123">
            <v>43135420.910000205</v>
          </cell>
        </row>
        <row r="124">
          <cell r="A124">
            <v>40878</v>
          </cell>
          <cell r="B124">
            <v>479617505.89999998</v>
          </cell>
          <cell r="C124">
            <v>177564.16</v>
          </cell>
          <cell r="D124">
            <v>5738701.2199999997</v>
          </cell>
          <cell r="E124">
            <v>44942780.259999998</v>
          </cell>
          <cell r="F124">
            <v>415863757.48000002</v>
          </cell>
          <cell r="G124">
            <v>11947113.689999999</v>
          </cell>
          <cell r="H124">
            <v>947589.09</v>
          </cell>
          <cell r="I124">
            <v>476521229.01999998</v>
          </cell>
          <cell r="J124">
            <v>425315307.85000002</v>
          </cell>
          <cell r="K124">
            <v>47991797.039999999</v>
          </cell>
          <cell r="L124">
            <v>947589.09</v>
          </cell>
          <cell r="M124">
            <v>1884464.35</v>
          </cell>
          <cell r="N124">
            <v>382070.69</v>
          </cell>
          <cell r="O124">
            <v>46231697.789999999</v>
          </cell>
          <cell r="P124">
            <v>46231697.7900002</v>
          </cell>
        </row>
        <row r="125">
          <cell r="A125">
            <v>40909</v>
          </cell>
          <cell r="B125">
            <v>448277212.47000003</v>
          </cell>
          <cell r="C125">
            <v>169651.52</v>
          </cell>
          <cell r="D125">
            <v>18651669.149999999</v>
          </cell>
          <cell r="E125">
            <v>53746531.539999999</v>
          </cell>
          <cell r="F125">
            <v>367110321.5</v>
          </cell>
          <cell r="G125">
            <v>8056317.6100000003</v>
          </cell>
          <cell r="H125">
            <v>542721.15</v>
          </cell>
          <cell r="I125">
            <v>448554073.68000001</v>
          </cell>
          <cell r="J125">
            <v>371767548.68000001</v>
          </cell>
          <cell r="K125">
            <v>74247705.370000005</v>
          </cell>
          <cell r="L125">
            <v>542721.15</v>
          </cell>
          <cell r="M125">
            <v>1147287.45</v>
          </cell>
          <cell r="N125">
            <v>848811.03</v>
          </cell>
          <cell r="O125">
            <v>45954836.579999998</v>
          </cell>
          <cell r="P125">
            <v>45954836.580000222</v>
          </cell>
        </row>
        <row r="126">
          <cell r="A126">
            <v>40940</v>
          </cell>
          <cell r="B126">
            <v>454205794.17000002</v>
          </cell>
          <cell r="C126">
            <v>142235.57</v>
          </cell>
          <cell r="D126">
            <v>6707327.7699999996</v>
          </cell>
          <cell r="E126">
            <v>59448491.979999997</v>
          </cell>
          <cell r="F126">
            <v>380020991.94</v>
          </cell>
          <cell r="G126">
            <v>7285101.79</v>
          </cell>
          <cell r="H126">
            <v>601645.12</v>
          </cell>
          <cell r="I126">
            <v>456731243.74000001</v>
          </cell>
          <cell r="J126">
            <v>392744219.68000001</v>
          </cell>
          <cell r="K126">
            <v>48695492.43</v>
          </cell>
          <cell r="L126">
            <v>601645.12</v>
          </cell>
          <cell r="M126">
            <v>14060409.75</v>
          </cell>
          <cell r="N126">
            <v>629476.76</v>
          </cell>
          <cell r="O126">
            <v>43429387.009999998</v>
          </cell>
          <cell r="P126">
            <v>43429387.010000229</v>
          </cell>
        </row>
        <row r="127">
          <cell r="A127">
            <v>40969</v>
          </cell>
          <cell r="B127">
            <v>486617421.00999999</v>
          </cell>
          <cell r="C127">
            <v>167979.79</v>
          </cell>
          <cell r="D127">
            <v>12984080.16</v>
          </cell>
          <cell r="E127">
            <v>55797140.289999999</v>
          </cell>
          <cell r="F127">
            <v>405396247.13999999</v>
          </cell>
          <cell r="G127">
            <v>11985054.26</v>
          </cell>
          <cell r="H127">
            <v>286919.37</v>
          </cell>
          <cell r="I127">
            <v>481180215.61000001</v>
          </cell>
          <cell r="J127">
            <v>410978423.92000002</v>
          </cell>
          <cell r="K127">
            <v>58634492.030000001</v>
          </cell>
          <cell r="L127">
            <v>286919.37</v>
          </cell>
          <cell r="M127">
            <v>10648972.369999999</v>
          </cell>
          <cell r="N127">
            <v>631407.92000000004</v>
          </cell>
          <cell r="O127">
            <v>48866592.409999996</v>
          </cell>
          <cell r="P127">
            <v>48866592.410000205</v>
          </cell>
        </row>
        <row r="128">
          <cell r="A128">
            <v>41000</v>
          </cell>
          <cell r="B128">
            <v>546936903.87</v>
          </cell>
          <cell r="C128">
            <v>138241.45000000001</v>
          </cell>
          <cell r="D128">
            <v>63954350.560000002</v>
          </cell>
          <cell r="E128">
            <v>63431579.030000001</v>
          </cell>
          <cell r="F128">
            <v>403799599.35000002</v>
          </cell>
          <cell r="G128">
            <v>14176116.539999999</v>
          </cell>
          <cell r="H128">
            <v>1420216.94</v>
          </cell>
          <cell r="I128">
            <v>477733950.73000002</v>
          </cell>
          <cell r="J128">
            <v>409388444.73000002</v>
          </cell>
          <cell r="K128">
            <v>63803942.909999996</v>
          </cell>
          <cell r="L128">
            <v>1420216.94</v>
          </cell>
          <cell r="M128">
            <v>1857897.18</v>
          </cell>
          <cell r="N128">
            <v>1263448.97</v>
          </cell>
          <cell r="O128">
            <v>118069545.55</v>
          </cell>
          <cell r="P128">
            <v>118069545.5600002</v>
          </cell>
        </row>
        <row r="129">
          <cell r="A129">
            <v>41030</v>
          </cell>
          <cell r="B129">
            <v>501112036.75</v>
          </cell>
          <cell r="C129">
            <v>123832.06</v>
          </cell>
          <cell r="D129">
            <v>4011117.17</v>
          </cell>
          <cell r="E129">
            <v>50828217.310000002</v>
          </cell>
          <cell r="F129">
            <v>432175740.19999999</v>
          </cell>
          <cell r="G129">
            <v>13447087.220000001</v>
          </cell>
          <cell r="H129">
            <v>526042.79</v>
          </cell>
          <cell r="I129">
            <v>584412289</v>
          </cell>
          <cell r="J129">
            <v>449318280.16000003</v>
          </cell>
          <cell r="K129">
            <v>71953526.140000001</v>
          </cell>
          <cell r="L129">
            <v>526042.79</v>
          </cell>
          <cell r="M129">
            <v>62132179.219999999</v>
          </cell>
          <cell r="N129">
            <v>482260.69</v>
          </cell>
          <cell r="O129">
            <v>34769293.310000002</v>
          </cell>
          <cell r="P129">
            <v>34769293.310000181</v>
          </cell>
        </row>
        <row r="130">
          <cell r="A130">
            <v>41061</v>
          </cell>
          <cell r="B130">
            <v>474986345.56</v>
          </cell>
          <cell r="C130">
            <v>156768.99</v>
          </cell>
          <cell r="D130">
            <v>14547443.74</v>
          </cell>
          <cell r="E130">
            <v>50109232.07</v>
          </cell>
          <cell r="F130">
            <v>399989638.70999998</v>
          </cell>
          <cell r="G130">
            <v>9815820.6199999992</v>
          </cell>
          <cell r="H130">
            <v>367441.43</v>
          </cell>
          <cell r="I130">
            <v>466374931.87</v>
          </cell>
          <cell r="J130">
            <v>402189715.20999998</v>
          </cell>
          <cell r="K130">
            <v>50576515.420000002</v>
          </cell>
          <cell r="L130">
            <v>367441.43</v>
          </cell>
          <cell r="M130">
            <v>12890478.550000001</v>
          </cell>
          <cell r="N130">
            <v>350781.26</v>
          </cell>
          <cell r="O130">
            <v>43380707</v>
          </cell>
          <cell r="P130">
            <v>43380707.000000179</v>
          </cell>
        </row>
        <row r="131">
          <cell r="A131">
            <v>41091</v>
          </cell>
          <cell r="B131">
            <v>509510092.30000001</v>
          </cell>
          <cell r="C131">
            <v>345206.75</v>
          </cell>
          <cell r="D131">
            <v>3027206.02</v>
          </cell>
          <cell r="E131">
            <v>71334276.829999998</v>
          </cell>
          <cell r="F131">
            <v>424592811.69</v>
          </cell>
          <cell r="G131">
            <v>9503181.9399999995</v>
          </cell>
          <cell r="H131">
            <v>707409.07</v>
          </cell>
          <cell r="I131">
            <v>522351981.06999999</v>
          </cell>
          <cell r="J131">
            <v>457908714.99000001</v>
          </cell>
          <cell r="K131">
            <v>61575780.729999997</v>
          </cell>
          <cell r="L131">
            <v>707409.07</v>
          </cell>
          <cell r="M131">
            <v>1359641.06</v>
          </cell>
          <cell r="N131">
            <v>800435.22</v>
          </cell>
          <cell r="O131">
            <v>30538818.23</v>
          </cell>
          <cell r="P131">
            <v>30538818.230000198</v>
          </cell>
        </row>
        <row r="132">
          <cell r="A132">
            <v>41122</v>
          </cell>
          <cell r="B132">
            <v>492452501.61000001</v>
          </cell>
          <cell r="C132">
            <v>176342.43</v>
          </cell>
          <cell r="D132">
            <v>17696055.579999998</v>
          </cell>
          <cell r="E132">
            <v>43804374.140000001</v>
          </cell>
          <cell r="F132">
            <v>420851588.49000001</v>
          </cell>
          <cell r="G132">
            <v>8913263.2599999998</v>
          </cell>
          <cell r="H132">
            <v>1010877.71</v>
          </cell>
          <cell r="I132">
            <v>494430769.48000002</v>
          </cell>
          <cell r="J132">
            <v>420240215.25999999</v>
          </cell>
          <cell r="K132">
            <v>56000139.740000002</v>
          </cell>
          <cell r="L132">
            <v>1010877.71</v>
          </cell>
          <cell r="M132">
            <v>15918701.65</v>
          </cell>
          <cell r="N132">
            <v>1260835.1200000001</v>
          </cell>
          <cell r="O132">
            <v>28560550.359999999</v>
          </cell>
          <cell r="P132">
            <v>28560550.360000193</v>
          </cell>
        </row>
        <row r="133">
          <cell r="A133">
            <v>41153</v>
          </cell>
          <cell r="B133">
            <v>471293727.17000002</v>
          </cell>
          <cell r="C133">
            <v>246043.99</v>
          </cell>
          <cell r="D133">
            <v>3517856.28</v>
          </cell>
          <cell r="E133">
            <v>53297932.57</v>
          </cell>
          <cell r="F133">
            <v>405701976.82999998</v>
          </cell>
          <cell r="G133">
            <v>8016908.25</v>
          </cell>
          <cell r="H133">
            <v>513009.25</v>
          </cell>
          <cell r="I133">
            <v>462077618.58999997</v>
          </cell>
          <cell r="J133">
            <v>408713610.64999998</v>
          </cell>
          <cell r="K133">
            <v>50872428.939999998</v>
          </cell>
          <cell r="L133">
            <v>513009.25</v>
          </cell>
          <cell r="M133">
            <v>1100059.29</v>
          </cell>
          <cell r="N133">
            <v>878510.46</v>
          </cell>
          <cell r="O133">
            <v>37776658.939999998</v>
          </cell>
          <cell r="P133">
            <v>37776658.940000236</v>
          </cell>
        </row>
        <row r="134">
          <cell r="A134">
            <v>41183</v>
          </cell>
          <cell r="B134">
            <v>488214268.75</v>
          </cell>
          <cell r="C134">
            <v>232962.55</v>
          </cell>
          <cell r="D134">
            <v>12693439.189999999</v>
          </cell>
          <cell r="E134">
            <v>58644244.210000001</v>
          </cell>
          <cell r="F134">
            <v>408358237.08999997</v>
          </cell>
          <cell r="G134">
            <v>7462328.2599999998</v>
          </cell>
          <cell r="H134">
            <v>823057.45</v>
          </cell>
          <cell r="I134">
            <v>498391493.58999997</v>
          </cell>
          <cell r="J134">
            <v>433962185.25999999</v>
          </cell>
          <cell r="K134">
            <v>52277703.380000003</v>
          </cell>
          <cell r="L134">
            <v>823057.45</v>
          </cell>
          <cell r="M134">
            <v>10428546.82</v>
          </cell>
          <cell r="N134">
            <v>900000.68</v>
          </cell>
          <cell r="O134">
            <v>27599434.100000001</v>
          </cell>
          <cell r="P134">
            <v>27599434.100000262</v>
          </cell>
        </row>
        <row r="135">
          <cell r="A135">
            <v>41214</v>
          </cell>
          <cell r="B135">
            <v>499611507.25</v>
          </cell>
          <cell r="C135">
            <v>160586.76999999999</v>
          </cell>
          <cell r="D135">
            <v>50218327.399999999</v>
          </cell>
          <cell r="E135">
            <v>43909562.460000001</v>
          </cell>
          <cell r="F135">
            <v>397221240.94</v>
          </cell>
          <cell r="G135">
            <v>7179096.1500000004</v>
          </cell>
          <cell r="H135">
            <v>922693.53</v>
          </cell>
          <cell r="I135">
            <v>498291726.63999999</v>
          </cell>
          <cell r="J135">
            <v>395581440.68000001</v>
          </cell>
          <cell r="K135">
            <v>52732659.380000003</v>
          </cell>
          <cell r="L135">
            <v>922693.53</v>
          </cell>
          <cell r="M135">
            <v>48270660.479999997</v>
          </cell>
          <cell r="N135">
            <v>784272.57</v>
          </cell>
          <cell r="O135">
            <v>28919214.710000001</v>
          </cell>
          <cell r="P135">
            <v>28919214.710000277</v>
          </cell>
        </row>
        <row r="136">
          <cell r="A136">
            <v>41244</v>
          </cell>
          <cell r="B136">
            <v>492994992.76999998</v>
          </cell>
          <cell r="C136">
            <v>148764.07999999999</v>
          </cell>
          <cell r="D136">
            <v>11448350.33</v>
          </cell>
          <cell r="E136">
            <v>57705659.109999999</v>
          </cell>
          <cell r="F136">
            <v>416297128.44</v>
          </cell>
          <cell r="G136">
            <v>6727834.8300000001</v>
          </cell>
          <cell r="H136">
            <v>667255.98</v>
          </cell>
          <cell r="I136">
            <v>474540187.83999997</v>
          </cell>
          <cell r="J136">
            <v>418094106.89999998</v>
          </cell>
          <cell r="K136">
            <v>45926371.549999997</v>
          </cell>
          <cell r="L136">
            <v>667255.98</v>
          </cell>
          <cell r="M136">
            <v>9393120.8499999996</v>
          </cell>
          <cell r="N136">
            <v>459332.56</v>
          </cell>
          <cell r="O136">
            <v>47374019.640000001</v>
          </cell>
          <cell r="P136">
            <v>47374019.640000284</v>
          </cell>
        </row>
        <row r="137">
          <cell r="A137">
            <v>41275</v>
          </cell>
          <cell r="B137">
            <v>450914160.85000002</v>
          </cell>
          <cell r="C137">
            <v>116708.65</v>
          </cell>
          <cell r="D137">
            <v>22125394.140000001</v>
          </cell>
          <cell r="E137">
            <v>38509466.57</v>
          </cell>
          <cell r="F137">
            <v>383920363.22000003</v>
          </cell>
          <cell r="G137">
            <v>5811172.5999999996</v>
          </cell>
          <cell r="H137">
            <v>431055.67</v>
          </cell>
          <cell r="I137">
            <v>474586743.52999997</v>
          </cell>
          <cell r="J137">
            <v>404086460.18000001</v>
          </cell>
          <cell r="K137">
            <v>52249644.990000002</v>
          </cell>
          <cell r="L137">
            <v>431055.67</v>
          </cell>
          <cell r="M137">
            <v>17353322.780000001</v>
          </cell>
          <cell r="N137">
            <v>466259.91</v>
          </cell>
          <cell r="O137">
            <v>23701436.960000001</v>
          </cell>
          <cell r="P137">
            <v>23701436.960000336</v>
          </cell>
        </row>
        <row r="138">
          <cell r="A138">
            <v>41306</v>
          </cell>
          <cell r="B138">
            <v>484825048.26999998</v>
          </cell>
          <cell r="C138">
            <v>160734.69</v>
          </cell>
          <cell r="D138">
            <v>26307473.07</v>
          </cell>
          <cell r="E138">
            <v>49840549.840000004</v>
          </cell>
          <cell r="F138">
            <v>401269024.81999999</v>
          </cell>
          <cell r="G138">
            <v>6443067.6900000004</v>
          </cell>
          <cell r="H138">
            <v>804198.16</v>
          </cell>
          <cell r="I138">
            <v>467345719.37</v>
          </cell>
          <cell r="J138">
            <v>398971968.45999998</v>
          </cell>
          <cell r="K138">
            <v>43330990.039999999</v>
          </cell>
          <cell r="L138">
            <v>804198.16</v>
          </cell>
          <cell r="M138">
            <v>23565619.079999998</v>
          </cell>
          <cell r="N138">
            <v>672943.63</v>
          </cell>
          <cell r="O138">
            <v>41180765.859999999</v>
          </cell>
          <cell r="P138">
            <v>41180765.860000312</v>
          </cell>
        </row>
        <row r="139">
          <cell r="A139">
            <v>41334</v>
          </cell>
          <cell r="B139">
            <v>476845557.74000001</v>
          </cell>
          <cell r="C139">
            <v>167070.12</v>
          </cell>
          <cell r="D139">
            <v>22960755.260000002</v>
          </cell>
          <cell r="E139">
            <v>46880387.390000001</v>
          </cell>
          <cell r="F139">
            <v>398891695.49000001</v>
          </cell>
          <cell r="G139">
            <v>7432036.7800000003</v>
          </cell>
          <cell r="H139">
            <v>513612.7</v>
          </cell>
          <cell r="I139">
            <v>480236989.79000002</v>
          </cell>
          <cell r="J139">
            <v>408206169.69999999</v>
          </cell>
          <cell r="K139">
            <v>50182525.009999998</v>
          </cell>
          <cell r="L139">
            <v>513612.7</v>
          </cell>
          <cell r="M139">
            <v>20806131</v>
          </cell>
          <cell r="N139">
            <v>528551.38</v>
          </cell>
          <cell r="O139">
            <v>37789333.810000002</v>
          </cell>
          <cell r="P139">
            <v>37789333.8100003</v>
          </cell>
        </row>
        <row r="140">
          <cell r="A140">
            <v>41365</v>
          </cell>
          <cell r="B140">
            <v>482836900.69</v>
          </cell>
          <cell r="C140">
            <v>142964.17000000001</v>
          </cell>
          <cell r="D140">
            <v>22547920.890000001</v>
          </cell>
          <cell r="E140">
            <v>54245421.32</v>
          </cell>
          <cell r="F140">
            <v>399708728.25</v>
          </cell>
          <cell r="G140">
            <v>5739466.7999999998</v>
          </cell>
          <cell r="H140">
            <v>452399.26</v>
          </cell>
          <cell r="I140">
            <v>482204106.76999998</v>
          </cell>
          <cell r="J140">
            <v>414886219.58999997</v>
          </cell>
          <cell r="K140">
            <v>47321184.159999996</v>
          </cell>
          <cell r="L140">
            <v>452399.26</v>
          </cell>
          <cell r="M140">
            <v>18862575.359999999</v>
          </cell>
          <cell r="N140">
            <v>681728.4</v>
          </cell>
          <cell r="O140">
            <v>38422127.729999997</v>
          </cell>
          <cell r="P140">
            <v>38422127.730000317</v>
          </cell>
        </row>
        <row r="141">
          <cell r="A141">
            <v>41395</v>
          </cell>
          <cell r="B141">
            <v>468279568.25999999</v>
          </cell>
          <cell r="C141">
            <v>156273.25</v>
          </cell>
          <cell r="D141">
            <v>21670446.760000002</v>
          </cell>
          <cell r="E141">
            <v>42641947.979999997</v>
          </cell>
          <cell r="F141">
            <v>396790947.43000001</v>
          </cell>
          <cell r="G141">
            <v>6668064.5499999998</v>
          </cell>
          <cell r="H141">
            <v>351888.29</v>
          </cell>
          <cell r="I141">
            <v>476321084.47000003</v>
          </cell>
          <cell r="J141">
            <v>407221821.30000001</v>
          </cell>
          <cell r="K141">
            <v>46498202.509999998</v>
          </cell>
          <cell r="L141">
            <v>351888.29</v>
          </cell>
          <cell r="M141">
            <v>21878661.969999999</v>
          </cell>
          <cell r="N141">
            <v>370510.4</v>
          </cell>
          <cell r="O141">
            <v>30380611.52</v>
          </cell>
          <cell r="P141">
            <v>30380611.520000279</v>
          </cell>
        </row>
        <row r="142">
          <cell r="A142">
            <v>41426</v>
          </cell>
          <cell r="B142">
            <v>473182816.06</v>
          </cell>
          <cell r="C142">
            <v>137424.43</v>
          </cell>
          <cell r="D142">
            <v>21716039.940000001</v>
          </cell>
          <cell r="E142">
            <v>42113709.590000004</v>
          </cell>
          <cell r="F142">
            <v>403282222.57999998</v>
          </cell>
          <cell r="G142">
            <v>5580248.8700000001</v>
          </cell>
          <cell r="H142">
            <v>353170.65</v>
          </cell>
          <cell r="I142">
            <v>465513065.49000001</v>
          </cell>
          <cell r="J142">
            <v>400331406.77999997</v>
          </cell>
          <cell r="K142">
            <v>44466415.740000002</v>
          </cell>
          <cell r="L142">
            <v>353170.65</v>
          </cell>
          <cell r="M142">
            <v>20010921.98</v>
          </cell>
          <cell r="N142">
            <v>351150.34</v>
          </cell>
          <cell r="O142">
            <v>38050362.090000004</v>
          </cell>
          <cell r="P142">
            <v>38050362.090000272</v>
          </cell>
        </row>
        <row r="143">
          <cell r="A143">
            <v>41456</v>
          </cell>
          <cell r="B143">
            <v>526382298.89999998</v>
          </cell>
          <cell r="C143">
            <v>192173.92</v>
          </cell>
          <cell r="D143">
            <v>20309418.219999999</v>
          </cell>
          <cell r="E143">
            <v>56161314.780000001</v>
          </cell>
          <cell r="F143">
            <v>441063196.31999999</v>
          </cell>
          <cell r="G143">
            <v>7962747.9000000004</v>
          </cell>
          <cell r="H143">
            <v>693447.76</v>
          </cell>
          <cell r="I143">
            <v>530387847.06999999</v>
          </cell>
          <cell r="J143">
            <v>452109117.69</v>
          </cell>
          <cell r="K143">
            <v>58506585.920000002</v>
          </cell>
          <cell r="L143">
            <v>693447.76</v>
          </cell>
          <cell r="M143">
            <v>18254219.82</v>
          </cell>
          <cell r="N143">
            <v>824475.88</v>
          </cell>
          <cell r="O143">
            <v>34044813.920000002</v>
          </cell>
          <cell r="P143">
            <v>34044813.920000255</v>
          </cell>
        </row>
        <row r="144">
          <cell r="A144">
            <v>41487</v>
          </cell>
          <cell r="B144">
            <v>514633443.94</v>
          </cell>
          <cell r="C144">
            <v>142073.26999999999</v>
          </cell>
          <cell r="D144">
            <v>38452151.68</v>
          </cell>
          <cell r="E144">
            <v>45330950.469999999</v>
          </cell>
          <cell r="F144">
            <v>423605061.47000003</v>
          </cell>
          <cell r="G144">
            <v>6785559.9900000002</v>
          </cell>
          <cell r="H144">
            <v>317647.06</v>
          </cell>
          <cell r="I144">
            <v>517439090.61000001</v>
          </cell>
          <cell r="J144">
            <v>412223964.42000002</v>
          </cell>
          <cell r="K144">
            <v>67712317</v>
          </cell>
          <cell r="L144">
            <v>317647.06</v>
          </cell>
          <cell r="M144">
            <v>36919825.869999997</v>
          </cell>
          <cell r="N144">
            <v>265336.26</v>
          </cell>
          <cell r="O144">
            <v>31239167.25</v>
          </cell>
          <cell r="P144">
            <v>31239167.250000238</v>
          </cell>
        </row>
        <row r="145">
          <cell r="A145">
            <v>41518</v>
          </cell>
          <cell r="B145">
            <v>533822960.51999998</v>
          </cell>
          <cell r="C145">
            <v>213845.58</v>
          </cell>
          <cell r="D145">
            <v>26898334.27</v>
          </cell>
          <cell r="E145">
            <v>76237550.079999998</v>
          </cell>
          <cell r="F145">
            <v>419681909.04000002</v>
          </cell>
          <cell r="G145">
            <v>10274905.9</v>
          </cell>
          <cell r="H145">
            <v>516415.65</v>
          </cell>
          <cell r="I145">
            <v>508852488.5</v>
          </cell>
          <cell r="J145">
            <v>421591563.51999998</v>
          </cell>
          <cell r="K145">
            <v>60327926.310000002</v>
          </cell>
          <cell r="L145">
            <v>516415.65</v>
          </cell>
          <cell r="M145">
            <v>25811357.670000002</v>
          </cell>
          <cell r="N145">
            <v>605225.35</v>
          </cell>
          <cell r="O145">
            <v>56209639.270000003</v>
          </cell>
          <cell r="P145">
            <v>56209639.270000219</v>
          </cell>
        </row>
        <row r="146">
          <cell r="A146">
            <v>41548</v>
          </cell>
          <cell r="B146">
            <v>519563277.13</v>
          </cell>
          <cell r="C146">
            <v>205403.34</v>
          </cell>
          <cell r="D146">
            <v>23755982.510000002</v>
          </cell>
          <cell r="E146">
            <v>54435700.280000001</v>
          </cell>
          <cell r="F146">
            <v>432384360.62</v>
          </cell>
          <cell r="G146">
            <v>8222126.7199999997</v>
          </cell>
          <cell r="H146">
            <v>559703.66</v>
          </cell>
          <cell r="I146">
            <v>547259986.86000001</v>
          </cell>
          <cell r="J146">
            <v>466941660.87</v>
          </cell>
          <cell r="K146">
            <v>57808923.840000004</v>
          </cell>
          <cell r="L146">
            <v>559703.66</v>
          </cell>
          <cell r="M146">
            <v>21450464.850000001</v>
          </cell>
          <cell r="N146">
            <v>499233.64</v>
          </cell>
          <cell r="O146">
            <v>28512929.539999999</v>
          </cell>
          <cell r="P146">
            <v>28512929.5400002</v>
          </cell>
        </row>
        <row r="147">
          <cell r="A147">
            <v>41579</v>
          </cell>
          <cell r="B147">
            <v>509516775.85000002</v>
          </cell>
          <cell r="C147">
            <v>258796.98</v>
          </cell>
          <cell r="D147">
            <v>24072975.050000001</v>
          </cell>
          <cell r="E147">
            <v>52586958.369999997</v>
          </cell>
          <cell r="F147">
            <v>424498106.38999999</v>
          </cell>
          <cell r="G147">
            <v>7411149.6699999999</v>
          </cell>
          <cell r="H147">
            <v>688789.39</v>
          </cell>
          <cell r="I147">
            <v>500799347.19</v>
          </cell>
          <cell r="J147">
            <v>426038787.13999999</v>
          </cell>
          <cell r="K147">
            <v>49930307.619999997</v>
          </cell>
          <cell r="L147">
            <v>688789.39</v>
          </cell>
          <cell r="M147">
            <v>22505526.850000001</v>
          </cell>
          <cell r="N147">
            <v>1635936.19</v>
          </cell>
          <cell r="O147">
            <v>37230358.200000003</v>
          </cell>
          <cell r="P147">
            <v>37230358.200000226</v>
          </cell>
        </row>
        <row r="148">
          <cell r="A148">
            <v>41609</v>
          </cell>
          <cell r="B148">
            <v>534873859.97000003</v>
          </cell>
          <cell r="C148">
            <v>375696.14</v>
          </cell>
          <cell r="D148">
            <v>25906646.260000002</v>
          </cell>
          <cell r="E148">
            <v>61948224.859999999</v>
          </cell>
          <cell r="F148">
            <v>438028303.44999999</v>
          </cell>
          <cell r="G148">
            <v>7095708.7400000002</v>
          </cell>
          <cell r="H148">
            <v>1519280.52</v>
          </cell>
          <cell r="I148">
            <v>537409200.95000005</v>
          </cell>
          <cell r="J148">
            <v>458663894.68000001</v>
          </cell>
          <cell r="K148">
            <v>52263606.520000003</v>
          </cell>
          <cell r="L148">
            <v>1519280.52</v>
          </cell>
          <cell r="M148">
            <v>24227250.75</v>
          </cell>
          <cell r="N148">
            <v>735168.48</v>
          </cell>
          <cell r="O148">
            <v>34695017.219999999</v>
          </cell>
          <cell r="P148">
            <v>34695017.220000267</v>
          </cell>
        </row>
        <row r="149">
          <cell r="A149">
            <v>41640</v>
          </cell>
          <cell r="B149">
            <v>471555462.63</v>
          </cell>
          <cell r="C149">
            <v>230168.29</v>
          </cell>
          <cell r="D149">
            <v>18054575.629999999</v>
          </cell>
          <cell r="E149">
            <v>41894402.770000003</v>
          </cell>
          <cell r="F149">
            <v>403586474.10000002</v>
          </cell>
          <cell r="G149">
            <v>7140140.96</v>
          </cell>
          <cell r="H149">
            <v>649700.88</v>
          </cell>
          <cell r="I149">
            <v>479267572.25999999</v>
          </cell>
          <cell r="J149">
            <v>390002673.07999998</v>
          </cell>
          <cell r="K149">
            <v>73355887.379999995</v>
          </cell>
          <cell r="L149">
            <v>649700.88</v>
          </cell>
          <cell r="M149">
            <v>14735068.210000001</v>
          </cell>
          <cell r="N149">
            <v>524242.71</v>
          </cell>
          <cell r="O149">
            <v>26982907.59</v>
          </cell>
          <cell r="P149">
            <v>26982907.590000272</v>
          </cell>
        </row>
        <row r="150">
          <cell r="A150">
            <v>41671</v>
          </cell>
          <cell r="B150">
            <v>489646441.74000001</v>
          </cell>
          <cell r="C150">
            <v>171720.13</v>
          </cell>
          <cell r="D150">
            <v>25786718.109999999</v>
          </cell>
          <cell r="E150">
            <v>52656547.380000003</v>
          </cell>
          <cell r="F150">
            <v>406472574.56</v>
          </cell>
          <cell r="G150">
            <v>3777812.72</v>
          </cell>
          <cell r="H150">
            <v>781068.84</v>
          </cell>
          <cell r="I150">
            <v>491401235.27999997</v>
          </cell>
          <cell r="J150">
            <v>417508119.92000002</v>
          </cell>
          <cell r="K150">
            <v>48858293.18</v>
          </cell>
          <cell r="L150">
            <v>781068.84</v>
          </cell>
          <cell r="M150">
            <v>23383626.920000002</v>
          </cell>
          <cell r="N150">
            <v>870126.42</v>
          </cell>
          <cell r="O150">
            <v>25228114.050000001</v>
          </cell>
          <cell r="P150">
            <v>25228114.05000031</v>
          </cell>
        </row>
        <row r="151">
          <cell r="A151">
            <v>41699</v>
          </cell>
          <cell r="B151">
            <v>469346399.00999999</v>
          </cell>
          <cell r="C151">
            <v>140716.89000000001</v>
          </cell>
          <cell r="D151">
            <v>19289991.210000001</v>
          </cell>
          <cell r="E151">
            <v>35099366.990000002</v>
          </cell>
          <cell r="F151">
            <v>411432402.10000002</v>
          </cell>
          <cell r="G151">
            <v>2586275.7000000002</v>
          </cell>
          <cell r="H151">
            <v>797646.12</v>
          </cell>
          <cell r="I151">
            <v>470029987.50999999</v>
          </cell>
          <cell r="J151">
            <v>413929200.92000002</v>
          </cell>
          <cell r="K151">
            <v>38477073.700000003</v>
          </cell>
          <cell r="L151">
            <v>797646.12</v>
          </cell>
          <cell r="M151">
            <v>16231423.1</v>
          </cell>
          <cell r="N151">
            <v>594643.67000000004</v>
          </cell>
          <cell r="O151">
            <v>24544525.550000001</v>
          </cell>
          <cell r="P151">
            <v>24544525.55000031</v>
          </cell>
        </row>
        <row r="152">
          <cell r="A152">
            <v>41730</v>
          </cell>
          <cell r="B152">
            <v>451060746.63</v>
          </cell>
          <cell r="C152">
            <v>143477.29999999999</v>
          </cell>
          <cell r="D152">
            <v>30726334.690000001</v>
          </cell>
          <cell r="E152">
            <v>24362834.780000001</v>
          </cell>
          <cell r="F152">
            <v>392079662.83999997</v>
          </cell>
          <cell r="G152">
            <v>3034274.41</v>
          </cell>
          <cell r="H152">
            <v>714162.61</v>
          </cell>
          <cell r="I152">
            <v>451369659.77999997</v>
          </cell>
          <cell r="J152">
            <v>387965835.68000001</v>
          </cell>
          <cell r="K152">
            <v>35149383.079999998</v>
          </cell>
          <cell r="L152">
            <v>714162.61</v>
          </cell>
          <cell r="M152">
            <v>26884210.75</v>
          </cell>
          <cell r="N152">
            <v>656067.66</v>
          </cell>
          <cell r="O152">
            <v>24235612.399999999</v>
          </cell>
          <cell r="P152">
            <v>24235612.400000334</v>
          </cell>
        </row>
        <row r="153">
          <cell r="A153">
            <v>41760</v>
          </cell>
          <cell r="B153">
            <v>431077138.87</v>
          </cell>
          <cell r="C153">
            <v>96467.69</v>
          </cell>
          <cell r="D153">
            <v>13986217.27</v>
          </cell>
          <cell r="E153">
            <v>18018049.129999999</v>
          </cell>
          <cell r="F153">
            <v>393780754.31999999</v>
          </cell>
          <cell r="G153">
            <v>1775801.74</v>
          </cell>
          <cell r="H153">
            <v>3419848.72</v>
          </cell>
          <cell r="I153">
            <v>435135135.10000002</v>
          </cell>
          <cell r="J153">
            <v>375425410.63</v>
          </cell>
          <cell r="K153">
            <v>37432186.649999999</v>
          </cell>
          <cell r="L153">
            <v>3419848.72</v>
          </cell>
          <cell r="M153">
            <v>15512168.65</v>
          </cell>
          <cell r="N153">
            <v>3345520.45</v>
          </cell>
          <cell r="O153">
            <v>20177616.170000002</v>
          </cell>
          <cell r="P153">
            <v>20177616.170000315</v>
          </cell>
        </row>
        <row r="154">
          <cell r="A154">
            <v>41791</v>
          </cell>
          <cell r="B154">
            <v>448080722.67000002</v>
          </cell>
          <cell r="C154">
            <v>143275.22</v>
          </cell>
          <cell r="D154">
            <v>15483454.77</v>
          </cell>
          <cell r="E154">
            <v>29455844.030000001</v>
          </cell>
          <cell r="F154">
            <v>399556092.91000003</v>
          </cell>
          <cell r="G154">
            <v>2790329.63</v>
          </cell>
          <cell r="H154">
            <v>651726.11</v>
          </cell>
          <cell r="I154">
            <v>439241350.39999998</v>
          </cell>
          <cell r="J154">
            <v>398346874.01999998</v>
          </cell>
          <cell r="K154">
            <v>26354898.530000001</v>
          </cell>
          <cell r="L154">
            <v>651726.11</v>
          </cell>
          <cell r="M154">
            <v>13262904.15</v>
          </cell>
          <cell r="N154">
            <v>624947.59</v>
          </cell>
          <cell r="O154">
            <v>29016988.440000001</v>
          </cell>
          <cell r="P154">
            <v>29016988.440000355</v>
          </cell>
        </row>
        <row r="155">
          <cell r="A155">
            <v>41821</v>
          </cell>
          <cell r="B155">
            <v>504998267.58999997</v>
          </cell>
          <cell r="C155">
            <v>258280.19</v>
          </cell>
          <cell r="D155">
            <v>24976083.969999999</v>
          </cell>
          <cell r="E155">
            <v>62450848.390000001</v>
          </cell>
          <cell r="F155">
            <v>412765933.80000001</v>
          </cell>
          <cell r="G155">
            <v>3416736.94</v>
          </cell>
          <cell r="H155">
            <v>1130384.3</v>
          </cell>
          <cell r="I155">
            <v>519783761.69999999</v>
          </cell>
          <cell r="J155">
            <v>461567110.49000001</v>
          </cell>
          <cell r="K155">
            <v>35943799.479999997</v>
          </cell>
          <cell r="L155">
            <v>1130384.3</v>
          </cell>
          <cell r="M155">
            <v>19995908.760000002</v>
          </cell>
          <cell r="N155">
            <v>1146558.67</v>
          </cell>
          <cell r="O155">
            <v>14231494.33</v>
          </cell>
          <cell r="P155">
            <v>14231494.330000341</v>
          </cell>
        </row>
        <row r="156">
          <cell r="A156">
            <v>41852</v>
          </cell>
          <cell r="B156">
            <v>2240878898.23</v>
          </cell>
          <cell r="C156">
            <v>58798.48</v>
          </cell>
          <cell r="D156">
            <v>1820876518.8</v>
          </cell>
          <cell r="E156">
            <v>13615764.880000001</v>
          </cell>
          <cell r="F156">
            <v>402537671.18000001</v>
          </cell>
          <cell r="G156">
            <v>3324445.85</v>
          </cell>
          <cell r="H156">
            <v>465699.04</v>
          </cell>
          <cell r="I156">
            <v>2237622229.23</v>
          </cell>
          <cell r="J156">
            <v>2124801814.5599999</v>
          </cell>
          <cell r="K156">
            <v>21993301.280000001</v>
          </cell>
          <cell r="L156">
            <v>465699.04</v>
          </cell>
          <cell r="M156">
            <v>89921720.989999995</v>
          </cell>
          <cell r="N156">
            <v>439693.36</v>
          </cell>
          <cell r="O156">
            <v>17488163.329999998</v>
          </cell>
          <cell r="P156">
            <v>17488163.330000401</v>
          </cell>
        </row>
        <row r="157">
          <cell r="A157">
            <v>41883</v>
          </cell>
          <cell r="B157">
            <v>469029763.07999998</v>
          </cell>
          <cell r="C157">
            <v>91967.27</v>
          </cell>
          <cell r="D157">
            <v>38646050.950000003</v>
          </cell>
          <cell r="E157">
            <v>18964595.039999999</v>
          </cell>
          <cell r="F157">
            <v>402612975.93000001</v>
          </cell>
          <cell r="G157">
            <v>7966916.7300000004</v>
          </cell>
          <cell r="H157">
            <v>747257.16</v>
          </cell>
          <cell r="I157">
            <v>464563410.81999999</v>
          </cell>
          <cell r="J157">
            <v>419933531.92000002</v>
          </cell>
          <cell r="K157">
            <v>27029455.75</v>
          </cell>
          <cell r="L157">
            <v>747257.16</v>
          </cell>
          <cell r="M157">
            <v>16011045.92</v>
          </cell>
          <cell r="N157">
            <v>842120.07</v>
          </cell>
          <cell r="O157">
            <v>21954515.59</v>
          </cell>
          <cell r="P157">
            <v>21954515.590000391</v>
          </cell>
        </row>
        <row r="158">
          <cell r="A158">
            <v>41913</v>
          </cell>
          <cell r="B158">
            <v>518559850.72000003</v>
          </cell>
          <cell r="C158">
            <v>111333.56</v>
          </cell>
          <cell r="D158">
            <v>75745072.909999996</v>
          </cell>
          <cell r="E158">
            <v>21335357.109999999</v>
          </cell>
          <cell r="F158">
            <v>418505596.30000001</v>
          </cell>
          <cell r="G158">
            <v>2051377.87</v>
          </cell>
          <cell r="H158">
            <v>811112.97</v>
          </cell>
          <cell r="I158">
            <v>527072082.19999999</v>
          </cell>
          <cell r="J158">
            <v>474253215.63999999</v>
          </cell>
          <cell r="K158">
            <v>26679419.739999998</v>
          </cell>
          <cell r="L158">
            <v>811112.97</v>
          </cell>
          <cell r="M158">
            <v>24612140.050000001</v>
          </cell>
          <cell r="N158">
            <v>716193.8</v>
          </cell>
          <cell r="O158">
            <v>13442284.109999999</v>
          </cell>
          <cell r="P158">
            <v>13442284.110000432</v>
          </cell>
        </row>
        <row r="159">
          <cell r="A159">
            <v>41944</v>
          </cell>
          <cell r="B159">
            <v>492669680.66000003</v>
          </cell>
          <cell r="C159">
            <v>115161.66</v>
          </cell>
          <cell r="D159">
            <v>64801155.590000004</v>
          </cell>
          <cell r="E159">
            <v>16883064.210000001</v>
          </cell>
          <cell r="F159">
            <v>407515521.57999998</v>
          </cell>
          <cell r="G159">
            <v>2586845.33</v>
          </cell>
          <cell r="H159">
            <v>767932.29</v>
          </cell>
          <cell r="I159">
            <v>486615526.16000003</v>
          </cell>
          <cell r="J159">
            <v>450753162.06</v>
          </cell>
          <cell r="K159">
            <v>16020495.890000001</v>
          </cell>
          <cell r="L159">
            <v>767932.29</v>
          </cell>
          <cell r="M159">
            <v>18139612.5</v>
          </cell>
          <cell r="N159">
            <v>934323.42</v>
          </cell>
          <cell r="O159">
            <v>19496438.609999999</v>
          </cell>
          <cell r="P159">
            <v>19496438.610000432</v>
          </cell>
        </row>
        <row r="160">
          <cell r="A160">
            <v>41974</v>
          </cell>
          <cell r="B160">
            <v>547104657.66999996</v>
          </cell>
          <cell r="C160">
            <v>203251.33</v>
          </cell>
          <cell r="D160">
            <v>71076718.239999995</v>
          </cell>
          <cell r="E160">
            <v>22569730.210000001</v>
          </cell>
          <cell r="F160">
            <v>449899875.52999997</v>
          </cell>
          <cell r="G160">
            <v>2587178.91</v>
          </cell>
          <cell r="H160">
            <v>767903.45</v>
          </cell>
          <cell r="I160">
            <v>551392133.97000003</v>
          </cell>
          <cell r="J160">
            <v>506967801.25999999</v>
          </cell>
          <cell r="K160">
            <v>23526259.300000001</v>
          </cell>
          <cell r="L160">
            <v>767903.45</v>
          </cell>
          <cell r="M160">
            <v>19153436.98</v>
          </cell>
          <cell r="N160">
            <v>976732.98</v>
          </cell>
          <cell r="O160">
            <v>15208962.310000001</v>
          </cell>
          <cell r="P160">
            <v>15208962.31000042</v>
          </cell>
        </row>
        <row r="161">
          <cell r="A161">
            <v>42005</v>
          </cell>
          <cell r="B161">
            <v>512721890.06999999</v>
          </cell>
          <cell r="C161">
            <v>146256.38</v>
          </cell>
          <cell r="D161">
            <v>70684588.989999995</v>
          </cell>
          <cell r="E161">
            <v>18678732.57</v>
          </cell>
          <cell r="F161">
            <v>420483237.35000002</v>
          </cell>
          <cell r="G161">
            <v>1851484.84</v>
          </cell>
          <cell r="H161">
            <v>877589.94</v>
          </cell>
          <cell r="I161">
            <v>512237870.39999998</v>
          </cell>
          <cell r="J161">
            <v>471907881.77999997</v>
          </cell>
          <cell r="K161">
            <v>20155406.440000001</v>
          </cell>
          <cell r="L161">
            <v>877589.94</v>
          </cell>
          <cell r="M161">
            <v>18678839.050000001</v>
          </cell>
          <cell r="N161">
            <v>618153.18999999994</v>
          </cell>
          <cell r="O161">
            <v>15692981.98</v>
          </cell>
          <cell r="P161">
            <v>15692981.980000436</v>
          </cell>
        </row>
        <row r="162">
          <cell r="A162">
            <v>42036</v>
          </cell>
          <cell r="B162">
            <v>472037301.01999998</v>
          </cell>
          <cell r="C162">
            <v>185434.96</v>
          </cell>
          <cell r="D162">
            <v>62884728.840000004</v>
          </cell>
          <cell r="E162">
            <v>15229355.539999999</v>
          </cell>
          <cell r="F162">
            <v>391615097.44999999</v>
          </cell>
          <cell r="G162">
            <v>1813335.13</v>
          </cell>
          <cell r="H162">
            <v>309349.09999999998</v>
          </cell>
          <cell r="I162">
            <v>468026469.70999998</v>
          </cell>
          <cell r="J162">
            <v>422003083.99000001</v>
          </cell>
          <cell r="K162">
            <v>17841182.219999999</v>
          </cell>
          <cell r="L162">
            <v>309349.09999999998</v>
          </cell>
          <cell r="M162">
            <v>27128659.09</v>
          </cell>
          <cell r="N162">
            <v>744195.31</v>
          </cell>
          <cell r="O162">
            <v>19703813.289999999</v>
          </cell>
          <cell r="P162">
            <v>19703813.290000439</v>
          </cell>
        </row>
        <row r="163">
          <cell r="A163">
            <v>42064</v>
          </cell>
          <cell r="B163">
            <v>506711528.80000001</v>
          </cell>
          <cell r="C163">
            <v>337713.22</v>
          </cell>
          <cell r="D163">
            <v>67335417.879999995</v>
          </cell>
          <cell r="E163">
            <v>27997453.719999999</v>
          </cell>
          <cell r="F163">
            <v>408594804.64999998</v>
          </cell>
          <cell r="G163">
            <v>2031922.56</v>
          </cell>
          <cell r="H163">
            <v>414216.77</v>
          </cell>
          <cell r="I163">
            <v>510355386.19</v>
          </cell>
          <cell r="J163">
            <v>456709323.64999998</v>
          </cell>
          <cell r="K163">
            <v>24913773.789999999</v>
          </cell>
          <cell r="L163">
            <v>414216.77</v>
          </cell>
          <cell r="M163">
            <v>26654586.75</v>
          </cell>
          <cell r="N163">
            <v>1663485.23</v>
          </cell>
          <cell r="O163">
            <v>16059955.9</v>
          </cell>
          <cell r="P163">
            <v>16059955.900000453</v>
          </cell>
        </row>
        <row r="164">
          <cell r="A164">
            <v>42095</v>
          </cell>
          <cell r="B164">
            <v>518990990.89999998</v>
          </cell>
          <cell r="C164">
            <v>304733.13</v>
          </cell>
          <cell r="D164">
            <v>61952311.689999998</v>
          </cell>
          <cell r="E164">
            <v>25638368.300000001</v>
          </cell>
          <cell r="F164">
            <v>428804214.95999998</v>
          </cell>
          <cell r="G164">
            <v>1498850.13</v>
          </cell>
          <cell r="H164">
            <v>792512.69</v>
          </cell>
          <cell r="I164">
            <v>519077629.24000001</v>
          </cell>
          <cell r="J164">
            <v>476429393.49000001</v>
          </cell>
          <cell r="K164">
            <v>15446167.949999999</v>
          </cell>
          <cell r="L164">
            <v>792512.69</v>
          </cell>
          <cell r="M164">
            <v>25637638.920000002</v>
          </cell>
          <cell r="N164">
            <v>771916.19</v>
          </cell>
          <cell r="O164">
            <v>15973317.560000001</v>
          </cell>
          <cell r="P164">
            <v>15973317.56000042</v>
          </cell>
        </row>
        <row r="165">
          <cell r="A165">
            <v>42125</v>
          </cell>
          <cell r="B165">
            <v>551397137.62</v>
          </cell>
          <cell r="C165">
            <v>191928.75</v>
          </cell>
          <cell r="D165">
            <v>84516767.109999999</v>
          </cell>
          <cell r="E165">
            <v>20526095.949999999</v>
          </cell>
          <cell r="F165">
            <v>442252750.56</v>
          </cell>
          <cell r="G165">
            <v>1615566.22</v>
          </cell>
          <cell r="H165">
            <v>2294029.0299999998</v>
          </cell>
          <cell r="I165">
            <v>551729575.28999996</v>
          </cell>
          <cell r="J165">
            <v>511449256.47000003</v>
          </cell>
          <cell r="K165">
            <v>15049947.539999999</v>
          </cell>
          <cell r="L165">
            <v>2294029.0299999998</v>
          </cell>
          <cell r="M165">
            <v>20619146.370000001</v>
          </cell>
          <cell r="N165">
            <v>2317195.88</v>
          </cell>
          <cell r="O165">
            <v>15640879.890000001</v>
          </cell>
          <cell r="P165">
            <v>15640879.890000463</v>
          </cell>
        </row>
        <row r="166">
          <cell r="A166">
            <v>42156</v>
          </cell>
          <cell r="B166">
            <v>583377535.00999999</v>
          </cell>
          <cell r="C166">
            <v>177979.02</v>
          </cell>
          <cell r="D166">
            <v>128382559.36</v>
          </cell>
          <cell r="E166">
            <v>20021891.18</v>
          </cell>
          <cell r="F166">
            <v>429633731.32999998</v>
          </cell>
          <cell r="G166">
            <v>3320443.89</v>
          </cell>
          <cell r="H166">
            <v>1840930.23</v>
          </cell>
          <cell r="I166">
            <v>578848256.85000002</v>
          </cell>
          <cell r="J166">
            <v>497592836.87</v>
          </cell>
          <cell r="K166">
            <v>16336261.4</v>
          </cell>
          <cell r="L166">
            <v>1840930.23</v>
          </cell>
          <cell r="M166">
            <v>61154666.719999999</v>
          </cell>
          <cell r="N166">
            <v>1923561.63</v>
          </cell>
          <cell r="O166">
            <v>20170158.050000001</v>
          </cell>
          <cell r="P166">
            <v>20170158.050000429</v>
          </cell>
        </row>
        <row r="167">
          <cell r="A167">
            <v>42186</v>
          </cell>
          <cell r="B167">
            <v>547444027.49000001</v>
          </cell>
          <cell r="C167">
            <v>156896.37</v>
          </cell>
          <cell r="D167">
            <v>77447140.040000007</v>
          </cell>
          <cell r="E167">
            <v>18253658.760000002</v>
          </cell>
          <cell r="F167">
            <v>447490620.98000002</v>
          </cell>
          <cell r="G167">
            <v>2036112.16</v>
          </cell>
          <cell r="H167">
            <v>2059599.18</v>
          </cell>
          <cell r="I167">
            <v>547126767.63999999</v>
          </cell>
          <cell r="J167">
            <v>497942346.74000001</v>
          </cell>
          <cell r="K167">
            <v>21434455.809999999</v>
          </cell>
          <cell r="L167">
            <v>2059599.18</v>
          </cell>
          <cell r="M167">
            <v>23575894.579999998</v>
          </cell>
          <cell r="N167">
            <v>2114471.33</v>
          </cell>
          <cell r="O167">
            <v>20487417.899999999</v>
          </cell>
          <cell r="P167">
            <v>20487417.900000453</v>
          </cell>
        </row>
        <row r="168">
          <cell r="A168">
            <v>42217</v>
          </cell>
          <cell r="B168">
            <v>566433945.82000005</v>
          </cell>
          <cell r="C168">
            <v>154042.25</v>
          </cell>
          <cell r="D168">
            <v>114773969.84999999</v>
          </cell>
          <cell r="E168">
            <v>18433452.27</v>
          </cell>
          <cell r="F168">
            <v>429943057.63</v>
          </cell>
          <cell r="G168">
            <v>2131215.02</v>
          </cell>
          <cell r="H168">
            <v>998208.8</v>
          </cell>
          <cell r="I168">
            <v>569071561.35000002</v>
          </cell>
          <cell r="J168">
            <v>500220088.81999999</v>
          </cell>
          <cell r="K168">
            <v>23446423.149999999</v>
          </cell>
          <cell r="L168">
            <v>998208.8</v>
          </cell>
          <cell r="M168">
            <v>43258385.229999997</v>
          </cell>
          <cell r="N168">
            <v>1148455.3500000001</v>
          </cell>
          <cell r="O168">
            <v>17849802.370000001</v>
          </cell>
          <cell r="P168">
            <v>17849802.370000482</v>
          </cell>
        </row>
        <row r="169">
          <cell r="A169">
            <v>42248</v>
          </cell>
          <cell r="B169">
            <v>542993462.11000001</v>
          </cell>
          <cell r="C169">
            <v>149220.01999999999</v>
          </cell>
          <cell r="D169">
            <v>87991728.930000007</v>
          </cell>
          <cell r="E169">
            <v>17190599.43</v>
          </cell>
          <cell r="F169">
            <v>434241939.02999997</v>
          </cell>
          <cell r="G169">
            <v>2528487.77</v>
          </cell>
          <cell r="H169">
            <v>891486.93</v>
          </cell>
          <cell r="I169">
            <v>545233191.09000003</v>
          </cell>
          <cell r="J169">
            <v>497838711.38</v>
          </cell>
          <cell r="K169">
            <v>20788286.48</v>
          </cell>
          <cell r="L169">
            <v>891486.93</v>
          </cell>
          <cell r="M169">
            <v>24672340.149999999</v>
          </cell>
          <cell r="N169">
            <v>1042366.15</v>
          </cell>
          <cell r="O169">
            <v>15610073.390000001</v>
          </cell>
          <cell r="P169">
            <v>15610073.390000463</v>
          </cell>
        </row>
        <row r="170">
          <cell r="A170">
            <v>42278</v>
          </cell>
          <cell r="B170">
            <v>560208603.11000001</v>
          </cell>
          <cell r="C170">
            <v>213244.12</v>
          </cell>
          <cell r="D170">
            <v>98205265.609999999</v>
          </cell>
          <cell r="E170">
            <v>23167613.100000001</v>
          </cell>
          <cell r="F170">
            <v>431044582.85000002</v>
          </cell>
          <cell r="G170">
            <v>1949615.47</v>
          </cell>
          <cell r="H170">
            <v>5628281.96</v>
          </cell>
          <cell r="I170">
            <v>558574669.53999996</v>
          </cell>
          <cell r="J170">
            <v>507509908.76999998</v>
          </cell>
          <cell r="K170">
            <v>18690556.829999998</v>
          </cell>
          <cell r="L170">
            <v>5628281.96</v>
          </cell>
          <cell r="M170">
            <v>25494635.48</v>
          </cell>
          <cell r="N170">
            <v>1251286.5</v>
          </cell>
          <cell r="O170">
            <v>17244006.960000001</v>
          </cell>
          <cell r="P170">
            <v>17244006.960000515</v>
          </cell>
        </row>
        <row r="171">
          <cell r="A171">
            <v>42309</v>
          </cell>
          <cell r="B171">
            <v>1827772378.8</v>
          </cell>
          <cell r="C171">
            <v>281428.61</v>
          </cell>
          <cell r="D171">
            <v>1362005959.27</v>
          </cell>
          <cell r="E171">
            <v>31162628.050000001</v>
          </cell>
          <cell r="F171">
            <v>432024258.69999999</v>
          </cell>
          <cell r="G171">
            <v>1485637.64</v>
          </cell>
          <cell r="H171">
            <v>812466.53</v>
          </cell>
          <cell r="I171">
            <v>1824593056.3699999</v>
          </cell>
          <cell r="J171">
            <v>510242343.89999998</v>
          </cell>
          <cell r="K171">
            <v>17721249.510000002</v>
          </cell>
          <cell r="L171">
            <v>812466.53</v>
          </cell>
          <cell r="M171">
            <v>1290551388.45</v>
          </cell>
          <cell r="N171">
            <v>5265607.9800000004</v>
          </cell>
          <cell r="O171">
            <v>20423329.390000001</v>
          </cell>
          <cell r="P171">
            <v>20423329.390000582</v>
          </cell>
        </row>
        <row r="172">
          <cell r="A172">
            <v>42339</v>
          </cell>
          <cell r="B172">
            <v>560078838.38</v>
          </cell>
          <cell r="C172">
            <v>168371.71</v>
          </cell>
          <cell r="D172">
            <v>96393067.400000006</v>
          </cell>
          <cell r="E172">
            <v>17917310.75</v>
          </cell>
          <cell r="F172">
            <v>442632741.60000002</v>
          </cell>
          <cell r="G172">
            <v>1814613.96</v>
          </cell>
          <cell r="H172">
            <v>1152732.96</v>
          </cell>
          <cell r="I172">
            <v>567009224.79999995</v>
          </cell>
          <cell r="J172">
            <v>516780405.87</v>
          </cell>
          <cell r="K172">
            <v>17631377.879999999</v>
          </cell>
          <cell r="L172">
            <v>1089735.6100000001</v>
          </cell>
          <cell r="M172">
            <v>30238033.210000001</v>
          </cell>
          <cell r="N172">
            <v>1269672.23</v>
          </cell>
          <cell r="O172">
            <v>13492942.970000001</v>
          </cell>
          <cell r="P172">
            <v>13492942.970000625</v>
          </cell>
        </row>
        <row r="173">
          <cell r="A173">
            <v>42370</v>
          </cell>
          <cell r="B173">
            <v>531215826.13</v>
          </cell>
          <cell r="C173">
            <v>106572.18</v>
          </cell>
          <cell r="D173">
            <v>93728990.480000004</v>
          </cell>
          <cell r="E173">
            <v>15383303.779999999</v>
          </cell>
          <cell r="F173">
            <v>420049673.05000001</v>
          </cell>
          <cell r="G173">
            <v>1319388.81</v>
          </cell>
          <cell r="H173">
            <v>627897.82999999996</v>
          </cell>
          <cell r="I173">
            <v>528377288.76999998</v>
          </cell>
          <cell r="J173">
            <v>477953234.98000002</v>
          </cell>
          <cell r="K173">
            <v>20374541.27</v>
          </cell>
          <cell r="L173">
            <v>627897.82999999996</v>
          </cell>
          <cell r="M173">
            <v>28745739.859999999</v>
          </cell>
          <cell r="N173">
            <v>675874.83</v>
          </cell>
          <cell r="O173">
            <v>16331480.33</v>
          </cell>
          <cell r="P173">
            <v>16331480.330000639</v>
          </cell>
        </row>
        <row r="174">
          <cell r="A174">
            <v>42401</v>
          </cell>
          <cell r="B174">
            <v>589522831.51999998</v>
          </cell>
          <cell r="C174">
            <v>142793.94</v>
          </cell>
          <cell r="D174">
            <v>146318107.56999999</v>
          </cell>
          <cell r="E174">
            <v>19173345.18</v>
          </cell>
          <cell r="F174">
            <v>421687178.58999997</v>
          </cell>
          <cell r="G174">
            <v>1483761.76</v>
          </cell>
          <cell r="H174">
            <v>717644.48</v>
          </cell>
          <cell r="I174">
            <v>586088704.47000003</v>
          </cell>
          <cell r="J174">
            <v>515201285.99000001</v>
          </cell>
          <cell r="K174">
            <v>17464543.489999998</v>
          </cell>
          <cell r="L174">
            <v>717644.48</v>
          </cell>
          <cell r="M174">
            <v>51807794.270000003</v>
          </cell>
          <cell r="N174">
            <v>897436.24</v>
          </cell>
          <cell r="O174">
            <v>19765607.379999999</v>
          </cell>
          <cell r="P174">
            <v>19765607.380000591</v>
          </cell>
        </row>
        <row r="175">
          <cell r="A175">
            <v>42430</v>
          </cell>
          <cell r="B175">
            <v>530402482.73000002</v>
          </cell>
          <cell r="C175">
            <v>120467.33</v>
          </cell>
          <cell r="D175">
            <v>81305865.269999996</v>
          </cell>
          <cell r="E175">
            <v>17841297.989999998</v>
          </cell>
          <cell r="F175">
            <v>428587651.33999997</v>
          </cell>
          <cell r="G175">
            <v>1625474.61</v>
          </cell>
          <cell r="H175">
            <v>921726.19</v>
          </cell>
          <cell r="I175">
            <v>530439450.11000001</v>
          </cell>
          <cell r="J175">
            <v>464375987.26999998</v>
          </cell>
          <cell r="K175">
            <v>19646637.440000001</v>
          </cell>
          <cell r="L175">
            <v>921726.19</v>
          </cell>
          <cell r="M175">
            <v>44488336.979999997</v>
          </cell>
          <cell r="N175">
            <v>1006762.23</v>
          </cell>
          <cell r="O175">
            <v>19728640</v>
          </cell>
          <cell r="P175">
            <v>19728640.000000596</v>
          </cell>
        </row>
        <row r="176">
          <cell r="A176">
            <v>42461</v>
          </cell>
          <cell r="B176">
            <v>539470181.71000004</v>
          </cell>
          <cell r="C176">
            <v>112437.88</v>
          </cell>
          <cell r="D176">
            <v>81537383.700000003</v>
          </cell>
          <cell r="E176">
            <v>14030672.27</v>
          </cell>
          <cell r="F176">
            <v>439528025.88</v>
          </cell>
          <cell r="G176">
            <v>3530638.17</v>
          </cell>
          <cell r="H176">
            <v>731023.81</v>
          </cell>
          <cell r="I176">
            <v>541771373.34000003</v>
          </cell>
          <cell r="J176">
            <v>476421599.63999999</v>
          </cell>
          <cell r="K176">
            <v>21892137.809999999</v>
          </cell>
          <cell r="L176">
            <v>731023.81</v>
          </cell>
          <cell r="M176">
            <v>42029262.189999998</v>
          </cell>
          <cell r="N176">
            <v>697349.89</v>
          </cell>
          <cell r="O176">
            <v>17427448.370000001</v>
          </cell>
          <cell r="P176">
            <v>17427448.370000601</v>
          </cell>
        </row>
        <row r="177">
          <cell r="A177">
            <v>42491</v>
          </cell>
          <cell r="B177">
            <v>623700014.28999996</v>
          </cell>
          <cell r="C177">
            <v>122687.23</v>
          </cell>
          <cell r="D177">
            <v>153255545.62</v>
          </cell>
          <cell r="E177">
            <v>23499048.780000001</v>
          </cell>
          <cell r="F177">
            <v>444271598.75</v>
          </cell>
          <cell r="G177">
            <v>2042754.66</v>
          </cell>
          <cell r="H177">
            <v>508379.25</v>
          </cell>
          <cell r="I177">
            <v>626000111.53999996</v>
          </cell>
          <cell r="J177">
            <v>523223360.22000003</v>
          </cell>
          <cell r="K177">
            <v>20796045.670000002</v>
          </cell>
          <cell r="L177">
            <v>508379.25</v>
          </cell>
          <cell r="M177">
            <v>80908006.030000001</v>
          </cell>
          <cell r="N177">
            <v>564320.37</v>
          </cell>
          <cell r="O177">
            <v>15127351.119999999</v>
          </cell>
          <cell r="P177">
            <v>15127351.120000601</v>
          </cell>
        </row>
        <row r="178">
          <cell r="A178">
            <v>42522</v>
          </cell>
          <cell r="B178">
            <v>575771973.54999995</v>
          </cell>
          <cell r="C178">
            <v>69946.95</v>
          </cell>
          <cell r="D178">
            <v>113302433.67</v>
          </cell>
          <cell r="E178">
            <v>12254505.800000001</v>
          </cell>
          <cell r="F178">
            <v>447154082.64999998</v>
          </cell>
          <cell r="G178">
            <v>2209639.7999999998</v>
          </cell>
          <cell r="H178">
            <v>781364.68</v>
          </cell>
          <cell r="I178">
            <v>571364122.14999998</v>
          </cell>
          <cell r="J178">
            <v>508609395.70999998</v>
          </cell>
          <cell r="K178">
            <v>18421434.27</v>
          </cell>
          <cell r="L178">
            <v>781364.68</v>
          </cell>
          <cell r="M178">
            <v>42789813.719999999</v>
          </cell>
          <cell r="N178">
            <v>762113.77</v>
          </cell>
          <cell r="O178">
            <v>19535202.52</v>
          </cell>
          <cell r="P178">
            <v>19535202.520000577</v>
          </cell>
        </row>
        <row r="179">
          <cell r="A179">
            <v>42552</v>
          </cell>
          <cell r="B179">
            <v>581689700.99000001</v>
          </cell>
          <cell r="C179">
            <v>82415.210000000006</v>
          </cell>
          <cell r="D179">
            <v>107116641.81999999</v>
          </cell>
          <cell r="E179">
            <v>14916503.65</v>
          </cell>
          <cell r="F179">
            <v>456247064.94999999</v>
          </cell>
          <cell r="G179">
            <v>2322094.7999999998</v>
          </cell>
          <cell r="H179">
            <v>1004980.56</v>
          </cell>
          <cell r="I179">
            <v>586385554.98000002</v>
          </cell>
          <cell r="J179">
            <v>523436487.50999999</v>
          </cell>
          <cell r="K179">
            <v>21979851.23</v>
          </cell>
          <cell r="L179">
            <v>1004980.56</v>
          </cell>
          <cell r="M179">
            <v>38955803.710000001</v>
          </cell>
          <cell r="N179">
            <v>1008431.97</v>
          </cell>
          <cell r="O179">
            <v>14839348.529999999</v>
          </cell>
          <cell r="P179">
            <v>14839348.530000567</v>
          </cell>
        </row>
        <row r="180">
          <cell r="A180">
            <v>42583</v>
          </cell>
          <cell r="B180">
            <v>575565240.82000005</v>
          </cell>
          <cell r="C180">
            <v>73344.3</v>
          </cell>
          <cell r="D180">
            <v>108060234.28</v>
          </cell>
          <cell r="E180">
            <v>15805077.42</v>
          </cell>
          <cell r="F180">
            <v>448869085.79000002</v>
          </cell>
          <cell r="G180">
            <v>2292663.2999999998</v>
          </cell>
          <cell r="H180">
            <v>464835.73</v>
          </cell>
          <cell r="I180">
            <v>573281684.97000003</v>
          </cell>
          <cell r="J180">
            <v>517390081.52999997</v>
          </cell>
          <cell r="K180">
            <v>22537610.809999999</v>
          </cell>
          <cell r="L180">
            <v>464835.73</v>
          </cell>
          <cell r="M180">
            <v>32388828.27</v>
          </cell>
          <cell r="N180">
            <v>500328.63</v>
          </cell>
          <cell r="O180">
            <v>17122904.379999999</v>
          </cell>
          <cell r="P180">
            <v>17122904.380000591</v>
          </cell>
        </row>
        <row r="181">
          <cell r="A181">
            <v>42614</v>
          </cell>
          <cell r="B181">
            <v>590665233.59000003</v>
          </cell>
          <cell r="C181">
            <v>89610.54</v>
          </cell>
          <cell r="D181">
            <v>115266824.70999999</v>
          </cell>
          <cell r="E181">
            <v>15504505.26</v>
          </cell>
          <cell r="F181">
            <v>457043604.5</v>
          </cell>
          <cell r="G181">
            <v>1989320.45</v>
          </cell>
          <cell r="H181">
            <v>771368.13</v>
          </cell>
          <cell r="I181">
            <v>589544411.37</v>
          </cell>
          <cell r="J181">
            <v>536054141.51999998</v>
          </cell>
          <cell r="K181">
            <v>20872106.23</v>
          </cell>
          <cell r="L181">
            <v>771368.13</v>
          </cell>
          <cell r="M181">
            <v>31107516.129999999</v>
          </cell>
          <cell r="N181">
            <v>739279.35999999999</v>
          </cell>
          <cell r="O181">
            <v>18243726.600000001</v>
          </cell>
          <cell r="P181">
            <v>18243726.60000062</v>
          </cell>
        </row>
        <row r="182">
          <cell r="A182">
            <v>42644</v>
          </cell>
          <cell r="B182">
            <v>589258142.37</v>
          </cell>
          <cell r="C182">
            <v>109696.23</v>
          </cell>
          <cell r="D182">
            <v>113059273.88</v>
          </cell>
          <cell r="E182">
            <v>19587870.43</v>
          </cell>
          <cell r="F182">
            <v>453014457.00999999</v>
          </cell>
          <cell r="G182">
            <v>2779573.03</v>
          </cell>
          <cell r="H182">
            <v>707271.79</v>
          </cell>
          <cell r="I182">
            <v>585022173.62</v>
          </cell>
          <cell r="J182">
            <v>529756011.00999999</v>
          </cell>
          <cell r="K182">
            <v>19519394.93</v>
          </cell>
          <cell r="L182">
            <v>707271.79</v>
          </cell>
          <cell r="M182">
            <v>34271586.670000002</v>
          </cell>
          <cell r="N182">
            <v>767909.22</v>
          </cell>
          <cell r="O182">
            <v>22479695.350000001</v>
          </cell>
          <cell r="P182">
            <v>22479695.35000062</v>
          </cell>
        </row>
        <row r="183">
          <cell r="A183">
            <v>42675</v>
          </cell>
          <cell r="B183">
            <v>608952218.79999995</v>
          </cell>
          <cell r="C183">
            <v>104453.54</v>
          </cell>
          <cell r="D183">
            <v>141030603.99000001</v>
          </cell>
          <cell r="E183">
            <v>15845440.960000001</v>
          </cell>
          <cell r="F183">
            <v>448660407.29000002</v>
          </cell>
          <cell r="G183">
            <v>2607709.83</v>
          </cell>
          <cell r="H183">
            <v>703603.19</v>
          </cell>
          <cell r="I183">
            <v>611943176.78999996</v>
          </cell>
          <cell r="J183">
            <v>552160939.08000004</v>
          </cell>
          <cell r="K183">
            <v>19753605.02</v>
          </cell>
          <cell r="L183">
            <v>703603.19</v>
          </cell>
          <cell r="M183">
            <v>38454325.850000001</v>
          </cell>
          <cell r="N183">
            <v>870703.65</v>
          </cell>
          <cell r="O183">
            <v>19488737.359999999</v>
          </cell>
          <cell r="P183">
            <v>19488737.36000061</v>
          </cell>
        </row>
        <row r="184">
          <cell r="A184">
            <v>42705</v>
          </cell>
          <cell r="B184">
            <v>644362492.11000001</v>
          </cell>
          <cell r="C184">
            <v>179692.5</v>
          </cell>
          <cell r="D184">
            <v>152986272.02000001</v>
          </cell>
          <cell r="E184">
            <v>21694215.440000001</v>
          </cell>
          <cell r="F184">
            <v>466145433.54000002</v>
          </cell>
          <cell r="G184">
            <v>2518876.38</v>
          </cell>
          <cell r="H184">
            <v>838002.23</v>
          </cell>
          <cell r="I184">
            <v>643303393.64999998</v>
          </cell>
          <cell r="J184">
            <v>561935252.44000006</v>
          </cell>
          <cell r="K184">
            <v>20399481.82</v>
          </cell>
          <cell r="L184">
            <v>838002.23</v>
          </cell>
          <cell r="M184">
            <v>59269053.729999997</v>
          </cell>
          <cell r="N184">
            <v>861603.43</v>
          </cell>
          <cell r="O184">
            <v>20547835.82</v>
          </cell>
          <cell r="P184">
            <v>20547835.820000648</v>
          </cell>
        </row>
        <row r="185">
          <cell r="A185">
            <v>42736</v>
          </cell>
          <cell r="B185">
            <v>607742341.89999998</v>
          </cell>
          <cell r="C185">
            <v>115328.92</v>
          </cell>
          <cell r="D185">
            <v>143474327.56</v>
          </cell>
          <cell r="E185">
            <v>18749117.190000001</v>
          </cell>
          <cell r="F185">
            <v>442343098.5</v>
          </cell>
          <cell r="G185">
            <v>2454263.59</v>
          </cell>
          <cell r="H185">
            <v>606206.14</v>
          </cell>
          <cell r="I185">
            <v>596378127.42999995</v>
          </cell>
          <cell r="J185">
            <v>534480489.33999997</v>
          </cell>
          <cell r="K185">
            <v>23076606.23</v>
          </cell>
          <cell r="L185">
            <v>606206.14</v>
          </cell>
          <cell r="M185">
            <v>37469036.210000001</v>
          </cell>
          <cell r="N185">
            <v>745789.51</v>
          </cell>
          <cell r="O185">
            <v>31912050.289999999</v>
          </cell>
          <cell r="P185">
            <v>31912050.290000677</v>
          </cell>
        </row>
        <row r="186">
          <cell r="A186">
            <v>42767</v>
          </cell>
          <cell r="B186">
            <v>591832017.99000001</v>
          </cell>
          <cell r="C186">
            <v>144781.21</v>
          </cell>
          <cell r="D186">
            <v>120618929.72</v>
          </cell>
          <cell r="E186">
            <v>22234873.030000001</v>
          </cell>
          <cell r="F186">
            <v>445436025.67000002</v>
          </cell>
          <cell r="G186">
            <v>2246240.0099999998</v>
          </cell>
          <cell r="H186">
            <v>1151168.3500000001</v>
          </cell>
          <cell r="I186">
            <v>580534980.02999997</v>
          </cell>
          <cell r="J186">
            <v>502587245.5</v>
          </cell>
          <cell r="K186">
            <v>18384490.859999999</v>
          </cell>
          <cell r="L186">
            <v>1151168.3500000001</v>
          </cell>
          <cell r="M186">
            <v>57168654.329999998</v>
          </cell>
          <cell r="N186">
            <v>1243420.99</v>
          </cell>
          <cell r="O186">
            <v>43209088.25</v>
          </cell>
          <cell r="P186">
            <v>43209088.250000715</v>
          </cell>
        </row>
        <row r="187">
          <cell r="A187">
            <v>42795</v>
          </cell>
          <cell r="B187">
            <v>577878818.5</v>
          </cell>
          <cell r="C187">
            <v>113151.79</v>
          </cell>
          <cell r="D187">
            <v>104805412.29000001</v>
          </cell>
          <cell r="E187">
            <v>16374756.890000001</v>
          </cell>
          <cell r="F187">
            <v>452766863.98000002</v>
          </cell>
          <cell r="G187">
            <v>3067474.09</v>
          </cell>
          <cell r="H187">
            <v>751159.46</v>
          </cell>
          <cell r="I187">
            <v>603863039.42999995</v>
          </cell>
          <cell r="J187">
            <v>516876889.06</v>
          </cell>
          <cell r="K187">
            <v>31879580.920000002</v>
          </cell>
          <cell r="L187">
            <v>751159.46</v>
          </cell>
          <cell r="M187">
            <v>52762137.880000003</v>
          </cell>
          <cell r="N187">
            <v>1593272.11</v>
          </cell>
          <cell r="O187">
            <v>17224867.32</v>
          </cell>
          <cell r="P187">
            <v>17224867.320000768</v>
          </cell>
        </row>
        <row r="188">
          <cell r="A188">
            <v>42826</v>
          </cell>
          <cell r="B188">
            <v>591836745.27999997</v>
          </cell>
          <cell r="C188">
            <v>105235.33</v>
          </cell>
          <cell r="D188">
            <v>93316904.560000002</v>
          </cell>
          <cell r="E188">
            <v>25575845.760000002</v>
          </cell>
          <cell r="F188">
            <v>470330268.05000001</v>
          </cell>
          <cell r="G188">
            <v>1903472.78</v>
          </cell>
          <cell r="H188">
            <v>605018.80000000005</v>
          </cell>
          <cell r="I188">
            <v>585647539.83000004</v>
          </cell>
          <cell r="J188">
            <v>522181083.20999998</v>
          </cell>
          <cell r="K188">
            <v>23032482.300000001</v>
          </cell>
          <cell r="L188">
            <v>605018.80000000005</v>
          </cell>
          <cell r="M188">
            <v>38062601.460000001</v>
          </cell>
          <cell r="N188">
            <v>1766354.06</v>
          </cell>
          <cell r="O188">
            <v>23414072.77</v>
          </cell>
          <cell r="P188">
            <v>23414072.770000696</v>
          </cell>
        </row>
        <row r="189">
          <cell r="A189">
            <v>42856</v>
          </cell>
          <cell r="B189">
            <v>636838444.84000003</v>
          </cell>
          <cell r="C189">
            <v>132641.16</v>
          </cell>
          <cell r="D189">
            <v>140530983.72999999</v>
          </cell>
          <cell r="E189">
            <v>22248962.82</v>
          </cell>
          <cell r="F189">
            <v>470239048.58999997</v>
          </cell>
          <cell r="G189">
            <v>2044988.96</v>
          </cell>
          <cell r="H189">
            <v>1641819.58</v>
          </cell>
          <cell r="I189">
            <v>646464444.65999997</v>
          </cell>
          <cell r="J189">
            <v>571919333.64999998</v>
          </cell>
          <cell r="K189">
            <v>25256138.050000001</v>
          </cell>
          <cell r="L189">
            <v>1641819.58</v>
          </cell>
          <cell r="M189">
            <v>46840462.899999999</v>
          </cell>
          <cell r="N189">
            <v>806690.48</v>
          </cell>
          <cell r="O189">
            <v>13788072.949999999</v>
          </cell>
          <cell r="P189">
            <v>13788072.950000763</v>
          </cell>
        </row>
        <row r="190">
          <cell r="A190">
            <v>42887</v>
          </cell>
          <cell r="B190">
            <v>695334630.83000004</v>
          </cell>
          <cell r="C190">
            <v>83563.649999999994</v>
          </cell>
          <cell r="D190">
            <v>191206327.97</v>
          </cell>
          <cell r="E190">
            <v>19573407.48</v>
          </cell>
          <cell r="F190">
            <v>482079996.22000003</v>
          </cell>
          <cell r="G190">
            <v>1930514.53</v>
          </cell>
          <cell r="H190">
            <v>460820.98</v>
          </cell>
          <cell r="I190">
            <v>692471314.66999996</v>
          </cell>
          <cell r="J190">
            <v>582840714.88</v>
          </cell>
          <cell r="K190">
            <v>20446478.870000001</v>
          </cell>
          <cell r="L190">
            <v>460820.98</v>
          </cell>
          <cell r="M190">
            <v>87733853.439999998</v>
          </cell>
          <cell r="N190">
            <v>989446.5</v>
          </cell>
          <cell r="O190">
            <v>16651389.109999999</v>
          </cell>
          <cell r="P190">
            <v>16651389.110000849</v>
          </cell>
        </row>
        <row r="191">
          <cell r="A191">
            <v>42917</v>
          </cell>
          <cell r="B191">
            <v>644215899.51999998</v>
          </cell>
          <cell r="C191">
            <v>109073.55</v>
          </cell>
          <cell r="D191">
            <v>131163750.61</v>
          </cell>
          <cell r="E191">
            <v>22294378.41</v>
          </cell>
          <cell r="F191">
            <v>487755231.37</v>
          </cell>
          <cell r="G191">
            <v>2316903</v>
          </cell>
          <cell r="H191">
            <v>576562.57999999996</v>
          </cell>
          <cell r="I191">
            <v>639718066.75</v>
          </cell>
          <cell r="J191">
            <v>570582767.78999996</v>
          </cell>
          <cell r="K191">
            <v>22529250.719999999</v>
          </cell>
          <cell r="L191">
            <v>576562.57999999996</v>
          </cell>
          <cell r="M191">
            <v>45458208.979999997</v>
          </cell>
          <cell r="N191">
            <v>571276.68000000005</v>
          </cell>
          <cell r="O191">
            <v>21149221.879999999</v>
          </cell>
          <cell r="P191">
            <v>21149221.88000083</v>
          </cell>
        </row>
        <row r="192">
          <cell r="A192">
            <v>42948</v>
          </cell>
          <cell r="B192">
            <v>646917382.44000006</v>
          </cell>
          <cell r="C192">
            <v>71915.320000000007</v>
          </cell>
          <cell r="D192">
            <v>146970296.69999999</v>
          </cell>
          <cell r="E192">
            <v>15559794.220000001</v>
          </cell>
          <cell r="F192">
            <v>481008200.14999998</v>
          </cell>
          <cell r="G192">
            <v>2665862.84</v>
          </cell>
          <cell r="H192">
            <v>641313.21</v>
          </cell>
          <cell r="I192">
            <v>654065874.60000002</v>
          </cell>
          <cell r="J192">
            <v>582818185.78999996</v>
          </cell>
          <cell r="K192">
            <v>23891472.289999999</v>
          </cell>
          <cell r="L192">
            <v>641313.21</v>
          </cell>
          <cell r="M192">
            <v>46063106.579999998</v>
          </cell>
          <cell r="N192">
            <v>651796.73</v>
          </cell>
          <cell r="O192">
            <v>14000729.720000001</v>
          </cell>
          <cell r="P192">
            <v>14000729.720000863</v>
          </cell>
        </row>
        <row r="193">
          <cell r="A193">
            <v>42979</v>
          </cell>
          <cell r="B193">
            <v>667137966.53999996</v>
          </cell>
          <cell r="C193">
            <v>61828.97</v>
          </cell>
          <cell r="D193">
            <v>157458514.09999999</v>
          </cell>
          <cell r="E193">
            <v>17937100.260000002</v>
          </cell>
          <cell r="F193">
            <v>489107406.42000002</v>
          </cell>
          <cell r="G193">
            <v>1740268.38</v>
          </cell>
          <cell r="H193">
            <v>832848.41</v>
          </cell>
          <cell r="I193">
            <v>662203712.57000005</v>
          </cell>
          <cell r="J193">
            <v>584495874.78999996</v>
          </cell>
          <cell r="K193">
            <v>21535073.84</v>
          </cell>
          <cell r="L193">
            <v>832848.41</v>
          </cell>
          <cell r="M193">
            <v>54038400.590000004</v>
          </cell>
          <cell r="N193">
            <v>1301514.94</v>
          </cell>
          <cell r="O193">
            <v>18934983.690000001</v>
          </cell>
          <cell r="P193">
            <v>18934983.690000772</v>
          </cell>
        </row>
        <row r="194">
          <cell r="A194">
            <v>43009</v>
          </cell>
          <cell r="B194">
            <v>680113152.76999998</v>
          </cell>
          <cell r="C194">
            <v>90009.279999999999</v>
          </cell>
          <cell r="D194">
            <v>166951245.28999999</v>
          </cell>
          <cell r="E194">
            <v>25276602.649999999</v>
          </cell>
          <cell r="F194">
            <v>483640817.50999999</v>
          </cell>
          <cell r="G194">
            <v>2854979.93</v>
          </cell>
          <cell r="H194">
            <v>1299498.1100000001</v>
          </cell>
          <cell r="I194">
            <v>671787794.23000002</v>
          </cell>
          <cell r="J194">
            <v>587535769.21000004</v>
          </cell>
          <cell r="K194">
            <v>26141265.920000002</v>
          </cell>
          <cell r="L194">
            <v>1299498.1100000001</v>
          </cell>
          <cell r="M194">
            <v>55615766.259999998</v>
          </cell>
          <cell r="N194">
            <v>1195494.73</v>
          </cell>
          <cell r="O194">
            <v>27260342.23</v>
          </cell>
          <cell r="P194">
            <v>27260342.230000734</v>
          </cell>
        </row>
        <row r="195">
          <cell r="A195">
            <v>43040</v>
          </cell>
          <cell r="B195">
            <v>658541501.86000001</v>
          </cell>
          <cell r="C195">
            <v>52749.22</v>
          </cell>
          <cell r="D195">
            <v>155736368.50999999</v>
          </cell>
          <cell r="E195">
            <v>15936617.300000001</v>
          </cell>
          <cell r="F195">
            <v>482951565.26999998</v>
          </cell>
          <cell r="G195">
            <v>3003903.9</v>
          </cell>
          <cell r="H195">
            <v>860297.66</v>
          </cell>
          <cell r="I195">
            <v>669122096.33000004</v>
          </cell>
          <cell r="J195">
            <v>586784891.09000003</v>
          </cell>
          <cell r="K195">
            <v>21104193.780000001</v>
          </cell>
          <cell r="L195">
            <v>860297.66</v>
          </cell>
          <cell r="M195">
            <v>59387792.539999999</v>
          </cell>
          <cell r="N195">
            <v>984921.26</v>
          </cell>
          <cell r="O195">
            <v>16679747.76</v>
          </cell>
          <cell r="P195">
            <v>16679747.760000706</v>
          </cell>
        </row>
        <row r="196">
          <cell r="A196">
            <v>43070</v>
          </cell>
          <cell r="B196">
            <v>665955497.86000001</v>
          </cell>
          <cell r="C196">
            <v>91322.27</v>
          </cell>
          <cell r="D196">
            <v>144491711.88</v>
          </cell>
          <cell r="E196">
            <v>19162655.550000001</v>
          </cell>
          <cell r="F196">
            <v>498476523.13</v>
          </cell>
          <cell r="G196">
            <v>2870941.07</v>
          </cell>
          <cell r="H196">
            <v>862343.96</v>
          </cell>
          <cell r="I196">
            <v>661086322.72000003</v>
          </cell>
          <cell r="J196">
            <v>598834669.59000003</v>
          </cell>
          <cell r="K196">
            <v>19198203.68</v>
          </cell>
          <cell r="L196">
            <v>862343.96</v>
          </cell>
          <cell r="M196">
            <v>41130594.710000001</v>
          </cell>
          <cell r="N196">
            <v>1060510.78</v>
          </cell>
          <cell r="O196">
            <v>21548922.899999999</v>
          </cell>
          <cell r="P196">
            <v>21548922.900000691</v>
          </cell>
        </row>
        <row r="197">
          <cell r="A197">
            <v>43101</v>
          </cell>
          <cell r="B197">
            <v>734401898.64999998</v>
          </cell>
          <cell r="C197">
            <v>70906.37</v>
          </cell>
          <cell r="D197">
            <v>225695465.81999999</v>
          </cell>
          <cell r="E197">
            <v>22065135.239999998</v>
          </cell>
          <cell r="F197">
            <v>483152658.36000001</v>
          </cell>
          <cell r="G197">
            <v>2756543.3</v>
          </cell>
          <cell r="H197">
            <v>661189.56000000006</v>
          </cell>
          <cell r="I197">
            <v>736381675.25</v>
          </cell>
          <cell r="J197">
            <v>590296018.87</v>
          </cell>
          <cell r="K197">
            <v>27683255.989999998</v>
          </cell>
          <cell r="L197">
            <v>661189.56000000006</v>
          </cell>
          <cell r="M197">
            <v>116762280.38</v>
          </cell>
          <cell r="N197">
            <v>978930.45</v>
          </cell>
          <cell r="O197">
            <v>19569146.300000001</v>
          </cell>
          <cell r="P197">
            <v>19569146.300000668</v>
          </cell>
        </row>
        <row r="198">
          <cell r="A198">
            <v>43132</v>
          </cell>
          <cell r="B198">
            <v>677892237.61000001</v>
          </cell>
          <cell r="C198">
            <v>87829.95</v>
          </cell>
          <cell r="D198">
            <v>167325315.03999999</v>
          </cell>
          <cell r="E198">
            <v>23658155.699999999</v>
          </cell>
          <cell r="F198">
            <v>482672369.75</v>
          </cell>
          <cell r="G198">
            <v>2901684.17</v>
          </cell>
          <cell r="H198">
            <v>1246883</v>
          </cell>
          <cell r="I198">
            <v>674013997.83000004</v>
          </cell>
          <cell r="J198">
            <v>562550880.66999996</v>
          </cell>
          <cell r="K198">
            <v>19856974.890000001</v>
          </cell>
          <cell r="L198">
            <v>1246883</v>
          </cell>
          <cell r="M198">
            <v>88916142.040000007</v>
          </cell>
          <cell r="N198">
            <v>1443117.23</v>
          </cell>
          <cell r="O198">
            <v>23447386.079999998</v>
          </cell>
          <cell r="P198">
            <v>23447386.080000639</v>
          </cell>
        </row>
        <row r="199">
          <cell r="A199">
            <v>43160</v>
          </cell>
          <cell r="B199">
            <v>664867484.11000001</v>
          </cell>
          <cell r="C199">
            <v>280752.38</v>
          </cell>
          <cell r="D199">
            <v>135836287.02000001</v>
          </cell>
          <cell r="E199">
            <v>36533365.030000001</v>
          </cell>
          <cell r="F199">
            <v>487736067.30000001</v>
          </cell>
          <cell r="G199">
            <v>3042555.37</v>
          </cell>
          <cell r="H199">
            <v>1438457.01</v>
          </cell>
          <cell r="I199">
            <v>671945174.25999999</v>
          </cell>
          <cell r="J199">
            <v>571675519.38999999</v>
          </cell>
          <cell r="K199">
            <v>23505776.050000001</v>
          </cell>
          <cell r="L199">
            <v>1438457.01</v>
          </cell>
          <cell r="M199">
            <v>73946204.390000001</v>
          </cell>
          <cell r="N199">
            <v>1379217.42</v>
          </cell>
          <cell r="O199">
            <v>16369695.93</v>
          </cell>
          <cell r="P199">
            <v>16369695.930000663</v>
          </cell>
        </row>
        <row r="200">
          <cell r="A200">
            <v>43191</v>
          </cell>
          <cell r="B200">
            <v>650666702.44000006</v>
          </cell>
          <cell r="C200">
            <v>55777.37</v>
          </cell>
          <cell r="D200">
            <v>123933733.5</v>
          </cell>
          <cell r="E200">
            <v>19275950.800000001</v>
          </cell>
          <cell r="F200">
            <v>504075635.72000003</v>
          </cell>
          <cell r="G200">
            <v>2669770.91</v>
          </cell>
          <cell r="H200">
            <v>655834.14</v>
          </cell>
          <cell r="I200">
            <v>646836806.71000004</v>
          </cell>
          <cell r="J200">
            <v>577664876.55999994</v>
          </cell>
          <cell r="K200">
            <v>21215116.27</v>
          </cell>
          <cell r="L200">
            <v>655834.14</v>
          </cell>
          <cell r="M200">
            <v>46537053.939999998</v>
          </cell>
          <cell r="N200">
            <v>763925.8</v>
          </cell>
          <cell r="O200">
            <v>20199591.66</v>
          </cell>
          <cell r="P200">
            <v>20199591.660000682</v>
          </cell>
        </row>
        <row r="201">
          <cell r="A201">
            <v>43221</v>
          </cell>
          <cell r="B201">
            <v>794334438.87</v>
          </cell>
          <cell r="C201">
            <v>48263.18</v>
          </cell>
          <cell r="D201">
            <v>264715010.22999999</v>
          </cell>
          <cell r="E201">
            <v>19024230.370000001</v>
          </cell>
          <cell r="F201">
            <v>507206348.66000003</v>
          </cell>
          <cell r="G201">
            <v>2613271.27</v>
          </cell>
          <cell r="H201">
            <v>727315.16</v>
          </cell>
          <cell r="I201">
            <v>791493565.60000002</v>
          </cell>
          <cell r="J201">
            <v>638905192.13999999</v>
          </cell>
          <cell r="K201">
            <v>21988502.600000001</v>
          </cell>
          <cell r="L201">
            <v>727315.16</v>
          </cell>
          <cell r="M201">
            <v>128991360.09999999</v>
          </cell>
          <cell r="N201">
            <v>881195.6</v>
          </cell>
          <cell r="O201">
            <v>23040464.93</v>
          </cell>
          <cell r="P201">
            <v>23040464.930000663</v>
          </cell>
        </row>
        <row r="202">
          <cell r="A202">
            <v>43252</v>
          </cell>
          <cell r="B202">
            <v>730202984.09000003</v>
          </cell>
          <cell r="C202">
            <v>44776.6</v>
          </cell>
          <cell r="D202">
            <v>183445665.53999999</v>
          </cell>
          <cell r="E202">
            <v>14936664.800000001</v>
          </cell>
          <cell r="F202">
            <v>528783424.38999999</v>
          </cell>
          <cell r="G202">
            <v>2427756.21</v>
          </cell>
          <cell r="H202">
            <v>564696.55000000005</v>
          </cell>
          <cell r="I202">
            <v>731765586.55999994</v>
          </cell>
          <cell r="J202">
            <v>652828559.69000006</v>
          </cell>
          <cell r="K202">
            <v>21192974.43</v>
          </cell>
          <cell r="L202">
            <v>564696.55000000005</v>
          </cell>
          <cell r="M202">
            <v>56554177.299999997</v>
          </cell>
          <cell r="N202">
            <v>625178.59</v>
          </cell>
          <cell r="O202">
            <v>21477862.460000001</v>
          </cell>
          <cell r="P202">
            <v>21477862.460000753</v>
          </cell>
        </row>
        <row r="203">
          <cell r="A203">
            <v>43282</v>
          </cell>
          <cell r="B203">
            <v>727179855.33000004</v>
          </cell>
          <cell r="C203">
            <v>73766.91</v>
          </cell>
          <cell r="D203">
            <v>170354563.37</v>
          </cell>
          <cell r="E203">
            <v>22612558.84</v>
          </cell>
          <cell r="F203">
            <v>530998162.17000002</v>
          </cell>
          <cell r="G203">
            <v>2442742.4900000002</v>
          </cell>
          <cell r="H203">
            <v>698061.55</v>
          </cell>
          <cell r="I203">
            <v>722494539.74000001</v>
          </cell>
          <cell r="J203">
            <v>647547068.23000002</v>
          </cell>
          <cell r="K203">
            <v>27536160.98</v>
          </cell>
          <cell r="L203">
            <v>698061.55</v>
          </cell>
          <cell r="M203">
            <v>45958026.560000002</v>
          </cell>
          <cell r="N203">
            <v>755222.42</v>
          </cell>
          <cell r="O203">
            <v>26163178.050000001</v>
          </cell>
          <cell r="P203">
            <v>26163178.050000787</v>
          </cell>
        </row>
        <row r="204">
          <cell r="A204">
            <v>43313</v>
          </cell>
          <cell r="B204">
            <v>729390135.12</v>
          </cell>
          <cell r="C204">
            <v>227046.47</v>
          </cell>
          <cell r="D204">
            <v>173479148.03</v>
          </cell>
          <cell r="E204">
            <v>22957016.219999999</v>
          </cell>
          <cell r="F204">
            <v>529279721.35000002</v>
          </cell>
          <cell r="G204">
            <v>2673476.6</v>
          </cell>
          <cell r="H204">
            <v>773726.45</v>
          </cell>
          <cell r="I204">
            <v>738988888</v>
          </cell>
          <cell r="J204">
            <v>651247196.70000005</v>
          </cell>
          <cell r="K204">
            <v>30378045.16</v>
          </cell>
          <cell r="L204">
            <v>773726.45</v>
          </cell>
          <cell r="M204">
            <v>55693522.469999999</v>
          </cell>
          <cell r="N204">
            <v>896397.22</v>
          </cell>
          <cell r="O204">
            <v>16564425.17</v>
          </cell>
          <cell r="P204">
            <v>16564425.170000792</v>
          </cell>
        </row>
        <row r="205">
          <cell r="A205">
            <v>43344</v>
          </cell>
          <cell r="B205">
            <v>766390175.17999995</v>
          </cell>
          <cell r="C205">
            <v>178831.29</v>
          </cell>
          <cell r="D205">
            <v>192868456.5</v>
          </cell>
          <cell r="E205">
            <v>42198526.409999996</v>
          </cell>
          <cell r="F205">
            <v>527784867.35000002</v>
          </cell>
          <cell r="G205">
            <v>1860214.29</v>
          </cell>
          <cell r="H205">
            <v>1499279.34</v>
          </cell>
          <cell r="I205">
            <v>763720248.90999997</v>
          </cell>
          <cell r="J205">
            <v>666630685.01999998</v>
          </cell>
          <cell r="K205">
            <v>17135558.100000001</v>
          </cell>
          <cell r="L205">
            <v>1499279.34</v>
          </cell>
          <cell r="M205">
            <v>76812288.340000004</v>
          </cell>
          <cell r="N205">
            <v>1642438.11</v>
          </cell>
          <cell r="O205">
            <v>19234351.440000001</v>
          </cell>
          <cell r="P205">
            <v>19234351.440000772</v>
          </cell>
        </row>
        <row r="206">
          <cell r="A206">
            <v>43374</v>
          </cell>
          <cell r="B206">
            <v>845250974.35000002</v>
          </cell>
          <cell r="C206">
            <v>148259.89000000001</v>
          </cell>
          <cell r="D206">
            <v>286492947.54000002</v>
          </cell>
          <cell r="E206">
            <v>26843089.649999999</v>
          </cell>
          <cell r="F206">
            <v>526239108.63999999</v>
          </cell>
          <cell r="G206">
            <v>3024783.37</v>
          </cell>
          <cell r="H206">
            <v>2502785.2599999998</v>
          </cell>
          <cell r="I206">
            <v>844869897.48000002</v>
          </cell>
          <cell r="J206">
            <v>657463254.91999996</v>
          </cell>
          <cell r="K206">
            <v>24001185.870000001</v>
          </cell>
          <cell r="L206">
            <v>2502785.2599999998</v>
          </cell>
          <cell r="M206">
            <v>158410678.36000001</v>
          </cell>
          <cell r="N206">
            <v>2491993.0699999998</v>
          </cell>
          <cell r="O206">
            <v>19615428.309999999</v>
          </cell>
          <cell r="P206">
            <v>19615428.310000777</v>
          </cell>
        </row>
        <row r="207">
          <cell r="A207">
            <v>43405</v>
          </cell>
          <cell r="B207">
            <v>770664822.08000004</v>
          </cell>
          <cell r="C207">
            <v>47300.58</v>
          </cell>
          <cell r="D207">
            <v>221321470.81</v>
          </cell>
          <cell r="E207">
            <v>16328819.68</v>
          </cell>
          <cell r="F207">
            <v>526305843.75</v>
          </cell>
          <cell r="G207">
            <v>5324604.1399999997</v>
          </cell>
          <cell r="H207">
            <v>1336783.1200000001</v>
          </cell>
          <cell r="I207">
            <v>770820692.02999997</v>
          </cell>
          <cell r="J207">
            <v>662232188.66999996</v>
          </cell>
          <cell r="K207">
            <v>18145164.800000001</v>
          </cell>
          <cell r="L207">
            <v>1336783.1200000001</v>
          </cell>
          <cell r="M207">
            <v>87738747.890000001</v>
          </cell>
          <cell r="N207">
            <v>1367807.55</v>
          </cell>
          <cell r="O207">
            <v>19459558.359999999</v>
          </cell>
          <cell r="P207">
            <v>19459558.360000849</v>
          </cell>
        </row>
        <row r="208">
          <cell r="A208">
            <v>43435</v>
          </cell>
          <cell r="B208">
            <v>749908972.80999994</v>
          </cell>
          <cell r="C208">
            <v>51215.62</v>
          </cell>
          <cell r="D208">
            <v>195305578.11000001</v>
          </cell>
          <cell r="E208">
            <v>16512196.08</v>
          </cell>
          <cell r="F208">
            <v>534918911.37</v>
          </cell>
          <cell r="G208">
            <v>2353940.77</v>
          </cell>
          <cell r="H208">
            <v>767130.86</v>
          </cell>
          <cell r="I208">
            <v>743284751.64999998</v>
          </cell>
          <cell r="J208">
            <v>655194715.52999997</v>
          </cell>
          <cell r="K208">
            <v>20626798.030000001</v>
          </cell>
          <cell r="L208">
            <v>767130.86</v>
          </cell>
          <cell r="M208">
            <v>65784554.310000002</v>
          </cell>
          <cell r="N208">
            <v>911552.92</v>
          </cell>
          <cell r="O208">
            <v>26083779.52</v>
          </cell>
          <cell r="P208">
            <v>26083779.520000815</v>
          </cell>
        </row>
        <row r="209">
          <cell r="A209">
            <v>43466</v>
          </cell>
          <cell r="B209">
            <v>787620912.09000003</v>
          </cell>
          <cell r="C209">
            <v>107045.93</v>
          </cell>
          <cell r="D209">
            <v>253037156.00999999</v>
          </cell>
          <cell r="E209">
            <v>21308954.609999999</v>
          </cell>
          <cell r="F209">
            <v>510135216.72000003</v>
          </cell>
          <cell r="G209">
            <v>2405755.21</v>
          </cell>
          <cell r="H209">
            <v>626783.61</v>
          </cell>
          <cell r="I209">
            <v>794426926.09000003</v>
          </cell>
          <cell r="J209">
            <v>652677337.66999996</v>
          </cell>
          <cell r="K209">
            <v>22637358.600000001</v>
          </cell>
          <cell r="L209">
            <v>626783.61</v>
          </cell>
          <cell r="M209">
            <v>117637041.59999999</v>
          </cell>
          <cell r="N209">
            <v>848404.61</v>
          </cell>
          <cell r="O209">
            <v>19277765.52</v>
          </cell>
          <cell r="P209">
            <v>19277765.520000815</v>
          </cell>
        </row>
        <row r="210">
          <cell r="A210">
            <v>43497</v>
          </cell>
          <cell r="P210">
            <v>19277765.520000815</v>
          </cell>
        </row>
        <row r="211">
          <cell r="A211">
            <v>43525</v>
          </cell>
          <cell r="P211">
            <v>19277765.520000815</v>
          </cell>
        </row>
        <row r="212">
          <cell r="A212">
            <v>43556</v>
          </cell>
          <cell r="P212">
            <v>19277765.520000815</v>
          </cell>
        </row>
        <row r="213">
          <cell r="A213">
            <v>43586</v>
          </cell>
          <cell r="P213">
            <v>19277765.520000815</v>
          </cell>
        </row>
        <row r="214">
          <cell r="A214">
            <v>43617</v>
          </cell>
          <cell r="P214">
            <v>19277765.520000815</v>
          </cell>
        </row>
        <row r="215">
          <cell r="A215">
            <v>43647</v>
          </cell>
          <cell r="P215">
            <v>19277765.520000815</v>
          </cell>
        </row>
        <row r="216">
          <cell r="A216">
            <v>43678</v>
          </cell>
          <cell r="P216">
            <v>19277765.520000815</v>
          </cell>
        </row>
        <row r="217">
          <cell r="A217">
            <v>43709</v>
          </cell>
          <cell r="P217">
            <v>19277765.520000815</v>
          </cell>
        </row>
        <row r="218">
          <cell r="A218">
            <v>43739</v>
          </cell>
          <cell r="P218">
            <v>19277765.520000815</v>
          </cell>
        </row>
        <row r="219">
          <cell r="A219">
            <v>43770</v>
          </cell>
          <cell r="P219">
            <v>19277765.520000815</v>
          </cell>
        </row>
        <row r="220">
          <cell r="A220">
            <v>43800</v>
          </cell>
          <cell r="P220">
            <v>19277765.520000815</v>
          </cell>
        </row>
        <row r="221">
          <cell r="A221">
            <v>43831</v>
          </cell>
          <cell r="P221">
            <v>19277765.520000815</v>
          </cell>
        </row>
        <row r="222">
          <cell r="A222">
            <v>43862</v>
          </cell>
          <cell r="P222">
            <v>19277765.520000815</v>
          </cell>
        </row>
        <row r="223">
          <cell r="A223">
            <v>43891</v>
          </cell>
          <cell r="P223">
            <v>19277765.520000815</v>
          </cell>
        </row>
        <row r="224">
          <cell r="A224">
            <v>43922</v>
          </cell>
          <cell r="P224">
            <v>19277765.520000815</v>
          </cell>
        </row>
        <row r="225">
          <cell r="A225">
            <v>43952</v>
          </cell>
          <cell r="P225">
            <v>19277765.520000815</v>
          </cell>
        </row>
        <row r="226">
          <cell r="A226">
            <v>43983</v>
          </cell>
          <cell r="P226">
            <v>19277765.520000815</v>
          </cell>
        </row>
        <row r="227">
          <cell r="A227">
            <v>44013</v>
          </cell>
          <cell r="P227">
            <v>19277765.520000815</v>
          </cell>
        </row>
        <row r="228">
          <cell r="A228">
            <v>44044</v>
          </cell>
          <cell r="P228">
            <v>19277765.520000815</v>
          </cell>
        </row>
        <row r="229">
          <cell r="A229">
            <v>44075</v>
          </cell>
          <cell r="P229">
            <v>19277765.520000815</v>
          </cell>
        </row>
        <row r="230">
          <cell r="A230">
            <v>44105</v>
          </cell>
          <cell r="P230">
            <v>19277765.520000815</v>
          </cell>
        </row>
        <row r="231">
          <cell r="A231">
            <v>44136</v>
          </cell>
          <cell r="P231">
            <v>19277765.520000815</v>
          </cell>
        </row>
        <row r="232">
          <cell r="A232">
            <v>44166</v>
          </cell>
          <cell r="P232">
            <v>19277765.520000815</v>
          </cell>
        </row>
        <row r="233">
          <cell r="A233">
            <v>44197</v>
          </cell>
          <cell r="P233">
            <v>19277765.520000815</v>
          </cell>
        </row>
        <row r="234">
          <cell r="A234">
            <v>44228</v>
          </cell>
          <cell r="P234">
            <v>19277765.520000815</v>
          </cell>
        </row>
        <row r="235">
          <cell r="A235">
            <v>44256</v>
          </cell>
          <cell r="P235">
            <v>19277765.520000815</v>
          </cell>
        </row>
        <row r="236">
          <cell r="A236">
            <v>44287</v>
          </cell>
          <cell r="P236">
            <v>19277765.520000815</v>
          </cell>
        </row>
        <row r="237">
          <cell r="A237">
            <v>44317</v>
          </cell>
          <cell r="P237">
            <v>19277765.520000815</v>
          </cell>
        </row>
        <row r="238">
          <cell r="A238">
            <v>44348</v>
          </cell>
          <cell r="P238">
            <v>19277765.520000815</v>
          </cell>
        </row>
        <row r="239">
          <cell r="A239">
            <v>44378</v>
          </cell>
          <cell r="P239">
            <v>19277765.520000815</v>
          </cell>
        </row>
        <row r="240">
          <cell r="A240">
            <v>44409</v>
          </cell>
          <cell r="P240">
            <v>19277765.520000815</v>
          </cell>
        </row>
        <row r="241">
          <cell r="A241">
            <v>44440</v>
          </cell>
          <cell r="P241">
            <v>19277765.520000815</v>
          </cell>
        </row>
        <row r="242">
          <cell r="A242">
            <v>44470</v>
          </cell>
          <cell r="P242">
            <v>19277765.520000815</v>
          </cell>
        </row>
        <row r="243">
          <cell r="A243">
            <v>44501</v>
          </cell>
          <cell r="P243">
            <v>19277765.520000815</v>
          </cell>
        </row>
        <row r="244">
          <cell r="A244">
            <v>44531</v>
          </cell>
          <cell r="P244">
            <v>19277765.520000815</v>
          </cell>
        </row>
        <row r="245">
          <cell r="A245">
            <v>44562</v>
          </cell>
          <cell r="P245">
            <v>19277765.520000815</v>
          </cell>
        </row>
        <row r="246">
          <cell r="A246">
            <v>44593</v>
          </cell>
          <cell r="P246">
            <v>19277765.520000815</v>
          </cell>
        </row>
        <row r="247">
          <cell r="A247">
            <v>44621</v>
          </cell>
          <cell r="P247">
            <v>19277765.520000815</v>
          </cell>
        </row>
        <row r="248">
          <cell r="A248">
            <v>44652</v>
          </cell>
          <cell r="P248">
            <v>19277765.520000815</v>
          </cell>
        </row>
        <row r="249">
          <cell r="A249">
            <v>44682</v>
          </cell>
          <cell r="P249">
            <v>19277765.520000815</v>
          </cell>
        </row>
        <row r="250">
          <cell r="A250">
            <v>44713</v>
          </cell>
          <cell r="P250">
            <v>19277765.520000815</v>
          </cell>
        </row>
        <row r="251">
          <cell r="A251">
            <v>44743</v>
          </cell>
          <cell r="P251">
            <v>19277765.520000815</v>
          </cell>
        </row>
        <row r="252">
          <cell r="A252">
            <v>44774</v>
          </cell>
          <cell r="P252">
            <v>19277765.520000815</v>
          </cell>
        </row>
        <row r="253">
          <cell r="A253">
            <v>44805</v>
          </cell>
          <cell r="P253">
            <v>19277765.520000815</v>
          </cell>
        </row>
        <row r="254">
          <cell r="A254">
            <v>44835</v>
          </cell>
          <cell r="P254">
            <v>19277765.520000815</v>
          </cell>
        </row>
        <row r="255">
          <cell r="A255">
            <v>44866</v>
          </cell>
          <cell r="P255">
            <v>19277765.520000815</v>
          </cell>
        </row>
        <row r="256">
          <cell r="A256">
            <v>44896</v>
          </cell>
          <cell r="P256">
            <v>19277765.520000815</v>
          </cell>
        </row>
        <row r="257">
          <cell r="A257">
            <v>44927</v>
          </cell>
          <cell r="P257">
            <v>19277765.520000815</v>
          </cell>
        </row>
        <row r="258">
          <cell r="A258">
            <v>44958</v>
          </cell>
          <cell r="P258">
            <v>19277765.520000815</v>
          </cell>
        </row>
        <row r="259">
          <cell r="A259">
            <v>44986</v>
          </cell>
          <cell r="P259">
            <v>19277765.520000815</v>
          </cell>
        </row>
        <row r="260">
          <cell r="A260">
            <v>45017</v>
          </cell>
          <cell r="P260">
            <v>19277765.520000815</v>
          </cell>
        </row>
        <row r="261">
          <cell r="A261">
            <v>45047</v>
          </cell>
          <cell r="P261">
            <v>19277765.520000815</v>
          </cell>
        </row>
        <row r="262">
          <cell r="A262">
            <v>45078</v>
          </cell>
          <cell r="P262">
            <v>19277765.520000815</v>
          </cell>
        </row>
        <row r="263">
          <cell r="A263">
            <v>45108</v>
          </cell>
          <cell r="P263">
            <v>19277765.520000815</v>
          </cell>
        </row>
        <row r="264">
          <cell r="A264">
            <v>45139</v>
          </cell>
          <cell r="P264">
            <v>19277765.520000815</v>
          </cell>
        </row>
        <row r="265">
          <cell r="A265">
            <v>45170</v>
          </cell>
          <cell r="P265">
            <v>19277765.520000815</v>
          </cell>
        </row>
        <row r="266">
          <cell r="A266">
            <v>45200</v>
          </cell>
          <cell r="P266">
            <v>19277765.520000815</v>
          </cell>
        </row>
        <row r="267">
          <cell r="A267">
            <v>45231</v>
          </cell>
          <cell r="P267">
            <v>19277765.520000815</v>
          </cell>
        </row>
        <row r="268">
          <cell r="A268">
            <v>45261</v>
          </cell>
          <cell r="P268">
            <v>19277765.520000815</v>
          </cell>
        </row>
        <row r="269">
          <cell r="A269">
            <v>45292</v>
          </cell>
          <cell r="P269">
            <v>19277765.520000815</v>
          </cell>
        </row>
        <row r="270">
          <cell r="A270">
            <v>45323</v>
          </cell>
          <cell r="P270">
            <v>19277765.520000815</v>
          </cell>
        </row>
        <row r="271">
          <cell r="A271">
            <v>45352</v>
          </cell>
          <cell r="P271">
            <v>19277765.520000815</v>
          </cell>
        </row>
        <row r="272">
          <cell r="A272">
            <v>45383</v>
          </cell>
          <cell r="P272">
            <v>19277765.520000815</v>
          </cell>
        </row>
        <row r="273">
          <cell r="A273">
            <v>45413</v>
          </cell>
          <cell r="P273">
            <v>19277765.520000815</v>
          </cell>
        </row>
        <row r="274">
          <cell r="A274">
            <v>45444</v>
          </cell>
          <cell r="P274">
            <v>19277765.520000815</v>
          </cell>
        </row>
        <row r="275">
          <cell r="A275">
            <v>45474</v>
          </cell>
          <cell r="P275">
            <v>19277765.520000815</v>
          </cell>
        </row>
        <row r="276">
          <cell r="A276">
            <v>45505</v>
          </cell>
          <cell r="P276">
            <v>19277765.520000815</v>
          </cell>
        </row>
        <row r="277">
          <cell r="A277">
            <v>45536</v>
          </cell>
          <cell r="P277">
            <v>19277765.520000815</v>
          </cell>
        </row>
        <row r="278">
          <cell r="A278">
            <v>45566</v>
          </cell>
          <cell r="P278">
            <v>19277765.520000815</v>
          </cell>
        </row>
        <row r="279">
          <cell r="A279">
            <v>45597</v>
          </cell>
          <cell r="P279">
            <v>19277765.520000815</v>
          </cell>
        </row>
        <row r="280">
          <cell r="A280">
            <v>45627</v>
          </cell>
          <cell r="P280">
            <v>19277765.520000815</v>
          </cell>
        </row>
        <row r="281">
          <cell r="A281">
            <v>45658</v>
          </cell>
          <cell r="P281">
            <v>19277765.520000815</v>
          </cell>
        </row>
        <row r="282">
          <cell r="A282">
            <v>45689</v>
          </cell>
          <cell r="P282">
            <v>19277765.520000815</v>
          </cell>
        </row>
        <row r="283">
          <cell r="A283">
            <v>45717</v>
          </cell>
          <cell r="P283">
            <v>19277765.520000815</v>
          </cell>
        </row>
        <row r="284">
          <cell r="A284">
            <v>45748</v>
          </cell>
          <cell r="P284">
            <v>19277765.520000815</v>
          </cell>
        </row>
        <row r="285">
          <cell r="A285">
            <v>45778</v>
          </cell>
          <cell r="P285">
            <v>19277765.520000815</v>
          </cell>
        </row>
        <row r="286">
          <cell r="A286">
            <v>45809</v>
          </cell>
          <cell r="P286">
            <v>19277765.520000815</v>
          </cell>
        </row>
        <row r="287">
          <cell r="A287">
            <v>45839</v>
          </cell>
          <cell r="P287">
            <v>19277765.520000815</v>
          </cell>
        </row>
        <row r="288">
          <cell r="A288">
            <v>45870</v>
          </cell>
          <cell r="P288">
            <v>19277765.520000815</v>
          </cell>
        </row>
        <row r="289">
          <cell r="A289">
            <v>45901</v>
          </cell>
          <cell r="P289">
            <v>19277765.520000815</v>
          </cell>
        </row>
        <row r="290">
          <cell r="A290">
            <v>45931</v>
          </cell>
          <cell r="P290">
            <v>19277765.520000815</v>
          </cell>
        </row>
        <row r="291">
          <cell r="A291">
            <v>45962</v>
          </cell>
          <cell r="P291">
            <v>19277765.520000815</v>
          </cell>
        </row>
        <row r="292">
          <cell r="A292">
            <v>45992</v>
          </cell>
          <cell r="P292">
            <v>19277765.520000815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v>0</v>
          </cell>
          <cell r="ES2">
            <v>0</v>
          </cell>
          <cell r="ET2">
            <v>0</v>
          </cell>
          <cell r="EU2">
            <v>0</v>
          </cell>
          <cell r="EV2">
            <v>0</v>
          </cell>
          <cell r="EW2">
            <v>0</v>
          </cell>
          <cell r="EX2">
            <v>0</v>
          </cell>
          <cell r="EY2">
            <v>0</v>
          </cell>
          <cell r="EZ2">
            <v>0</v>
          </cell>
          <cell r="FA2">
            <v>0</v>
          </cell>
          <cell r="FB2">
            <v>0</v>
          </cell>
          <cell r="FC2">
            <v>0</v>
          </cell>
          <cell r="FD2">
            <v>0</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v>0</v>
          </cell>
          <cell r="ES3">
            <v>0</v>
          </cell>
          <cell r="ET3">
            <v>0</v>
          </cell>
          <cell r="EU3">
            <v>0</v>
          </cell>
          <cell r="EV3">
            <v>0</v>
          </cell>
          <cell r="EW3">
            <v>0</v>
          </cell>
          <cell r="EX3">
            <v>0</v>
          </cell>
          <cell r="EY3">
            <v>0</v>
          </cell>
          <cell r="EZ3">
            <v>0</v>
          </cell>
          <cell r="FA3">
            <v>0</v>
          </cell>
          <cell r="FB3">
            <v>0</v>
          </cell>
          <cell r="FC3">
            <v>0</v>
          </cell>
          <cell r="FD3">
            <v>0</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0</v>
          </cell>
          <cell r="ES4">
            <v>0</v>
          </cell>
          <cell r="ET4">
            <v>0</v>
          </cell>
          <cell r="EU4">
            <v>0</v>
          </cell>
          <cell r="EV4">
            <v>0</v>
          </cell>
          <cell r="EW4">
            <v>0</v>
          </cell>
          <cell r="EX4">
            <v>0</v>
          </cell>
          <cell r="EY4">
            <v>0</v>
          </cell>
          <cell r="EZ4">
            <v>0</v>
          </cell>
          <cell r="FA4">
            <v>0</v>
          </cell>
          <cell r="FB4">
            <v>0</v>
          </cell>
          <cell r="FC4">
            <v>0</v>
          </cell>
          <cell r="FD4">
            <v>0</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0</v>
          </cell>
          <cell r="ES5">
            <v>0</v>
          </cell>
          <cell r="ET5">
            <v>0</v>
          </cell>
          <cell r="EU5">
            <v>0</v>
          </cell>
          <cell r="EV5">
            <v>0</v>
          </cell>
          <cell r="EW5">
            <v>0</v>
          </cell>
          <cell r="EX5">
            <v>0</v>
          </cell>
          <cell r="EY5">
            <v>0</v>
          </cell>
          <cell r="EZ5">
            <v>0</v>
          </cell>
          <cell r="FA5">
            <v>0</v>
          </cell>
          <cell r="FB5">
            <v>0</v>
          </cell>
          <cell r="FC5">
            <v>0</v>
          </cell>
          <cell r="FD5">
            <v>0</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0</v>
          </cell>
          <cell r="ES6">
            <v>0</v>
          </cell>
          <cell r="ET6">
            <v>0</v>
          </cell>
          <cell r="EU6">
            <v>0</v>
          </cell>
          <cell r="EV6">
            <v>0</v>
          </cell>
          <cell r="EW6">
            <v>0</v>
          </cell>
          <cell r="EX6">
            <v>0</v>
          </cell>
          <cell r="EY6">
            <v>0</v>
          </cell>
          <cell r="EZ6">
            <v>0</v>
          </cell>
          <cell r="FA6">
            <v>0</v>
          </cell>
          <cell r="FB6">
            <v>0</v>
          </cell>
          <cell r="FC6">
            <v>0</v>
          </cell>
          <cell r="FD6">
            <v>0</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0</v>
          </cell>
          <cell r="ES7">
            <v>0</v>
          </cell>
          <cell r="ET7">
            <v>0</v>
          </cell>
          <cell r="EU7">
            <v>0</v>
          </cell>
          <cell r="EV7">
            <v>0</v>
          </cell>
          <cell r="EW7">
            <v>0</v>
          </cell>
          <cell r="EX7">
            <v>0</v>
          </cell>
          <cell r="EY7">
            <v>0</v>
          </cell>
          <cell r="EZ7">
            <v>0</v>
          </cell>
          <cell r="FA7">
            <v>0</v>
          </cell>
          <cell r="FB7">
            <v>0</v>
          </cell>
          <cell r="FC7">
            <v>0</v>
          </cell>
          <cell r="FD7">
            <v>0</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članstvo - unos podataka"/>
      <sheetName val="neto doprinosi - unos podataka"/>
      <sheetName val="doprinosi po članu"/>
      <sheetName val="ulazne naknade - unos podataka"/>
      <sheetName val="izlazne naknade - unos podat"/>
      <sheetName val="isplate(zatvaranje OR) - unos"/>
      <sheetName val="neto imovina - unos podataka"/>
      <sheetName val="NAV UKUPNE UPLATE ISPLATE"/>
      <sheetName val="MI OMF Članovi"/>
      <sheetName val="OMF uplate naknade i isplate"/>
      <sheetName val="MI OMF nav"/>
      <sheetName val="GRAF NAV-NETO UPLATE"/>
      <sheetName val="GRAF NAV-NETO UPLATE (2)"/>
      <sheetName val="GRAF OMJER NAV NETO UPLATE"/>
    </sheetNames>
    <sheetDataSet>
      <sheetData sheetId="0"/>
      <sheetData sheetId="1">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72036.02</v>
          </cell>
          <cell r="EU2">
            <v>1059029.33</v>
          </cell>
          <cell r="EV2">
            <v>1114122.5900000001</v>
          </cell>
          <cell r="EW2">
            <v>1082887.43</v>
          </cell>
          <cell r="EX2">
            <v>1197348.9099999999</v>
          </cell>
          <cell r="EY2">
            <v>1128769.44</v>
          </cell>
          <cell r="EZ2">
            <v>1114357.97</v>
          </cell>
          <cell r="FA2">
            <v>1248738.21</v>
          </cell>
          <cell r="FB2">
            <v>1205136.6399999999</v>
          </cell>
          <cell r="FC2">
            <v>1368314.48</v>
          </cell>
          <cell r="FD2">
            <v>1201121.0900000001</v>
          </cell>
          <cell r="FE2">
            <v>1176832.3999999999</v>
          </cell>
          <cell r="FF2">
            <v>1150051.49</v>
          </cell>
          <cell r="FG2">
            <v>1157793.92</v>
          </cell>
          <cell r="FH2">
            <v>1180569.8899999999</v>
          </cell>
          <cell r="FI2">
            <v>1165571.3999999999</v>
          </cell>
          <cell r="FJ2">
            <v>1251298.6100000001</v>
          </cell>
          <cell r="FK2">
            <v>1156619.42</v>
          </cell>
          <cell r="FL2">
            <v>1308473.95</v>
          </cell>
          <cell r="FM2">
            <v>1314830.4099999999</v>
          </cell>
          <cell r="FN2">
            <v>1268169.33</v>
          </cell>
          <cell r="FO2">
            <v>1422732.16</v>
          </cell>
          <cell r="FP2">
            <v>1240057.92</v>
          </cell>
          <cell r="FQ2">
            <v>1256932.68</v>
          </cell>
          <cell r="FR2">
            <v>1234228</v>
          </cell>
          <cell r="FS2">
            <v>1226278.03</v>
          </cell>
          <cell r="FT2">
            <v>1250384.74</v>
          </cell>
          <cell r="FU2">
            <v>1223365.02</v>
          </cell>
          <cell r="FV2">
            <v>1302054.69</v>
          </cell>
          <cell r="FW2">
            <v>1332959.6399999999</v>
          </cell>
          <cell r="FX2">
            <v>1276989.3500000001</v>
          </cell>
          <cell r="FY2">
            <v>1449631.2</v>
          </cell>
          <cell r="FZ2">
            <v>1582772.88</v>
          </cell>
          <cell r="GA2">
            <v>1490818.12</v>
          </cell>
          <cell r="GB2">
            <v>1327157.76</v>
          </cell>
          <cell r="GC2">
            <v>1371210.37</v>
          </cell>
          <cell r="GD2">
            <v>1330733.2</v>
          </cell>
          <cell r="GE2">
            <v>1340640.79</v>
          </cell>
          <cell r="GF2">
            <v>1396826.84</v>
          </cell>
          <cell r="GG2">
            <v>1318293.5900000001</v>
          </cell>
          <cell r="GH2">
            <v>1430077.36</v>
          </cell>
          <cell r="GI2">
            <v>1354870.89</v>
          </cell>
          <cell r="GJ2">
            <v>1377169.93</v>
          </cell>
          <cell r="GK2">
            <v>1471188.23</v>
          </cell>
          <cell r="GL2">
            <v>1668366.04</v>
          </cell>
          <cell r="GM2">
            <v>1610209.12</v>
          </cell>
          <cell r="GN2">
            <v>1462533.15</v>
          </cell>
          <cell r="GO2">
            <v>1419578.09</v>
          </cell>
          <cell r="GP2">
            <v>1388801.06</v>
          </cell>
          <cell r="GQ2">
            <v>1389783.12</v>
          </cell>
          <cell r="GR2">
            <v>1449600.46</v>
          </cell>
          <cell r="GS2">
            <v>1434615.82</v>
          </cell>
          <cell r="GT2">
            <v>1656777.96</v>
          </cell>
          <cell r="GU2">
            <v>1456195.99</v>
          </cell>
        </row>
        <row r="3">
          <cell r="A3" t="str">
            <v>AZ OMF B</v>
          </cell>
          <cell r="B3">
            <v>133519395.23999999</v>
          </cell>
          <cell r="C3">
            <v>96827429.179999992</v>
          </cell>
          <cell r="D3">
            <v>65339376.649999999</v>
          </cell>
          <cell r="E3">
            <v>68824411.650000006</v>
          </cell>
          <cell r="F3">
            <v>66974532.719999999</v>
          </cell>
          <cell r="G3">
            <v>96572004.350000009</v>
          </cell>
          <cell r="H3">
            <v>106554742.75</v>
          </cell>
          <cell r="I3">
            <v>77102011.360000014</v>
          </cell>
          <cell r="J3">
            <v>100510487.83</v>
          </cell>
          <cell r="K3">
            <v>75707235.399999991</v>
          </cell>
          <cell r="L3">
            <v>77383082.849999994</v>
          </cell>
          <cell r="M3">
            <v>83559231.600000009</v>
          </cell>
          <cell r="N3">
            <v>81223184.040000007</v>
          </cell>
          <cell r="O3">
            <v>89026076.489999995</v>
          </cell>
          <cell r="P3">
            <v>80973536.609999999</v>
          </cell>
          <cell r="Q3">
            <v>93438338.790000007</v>
          </cell>
          <cell r="R3">
            <v>91544028.280000001</v>
          </cell>
          <cell r="S3">
            <v>88453167.63000001</v>
          </cell>
          <cell r="T3">
            <v>87444585.61999999</v>
          </cell>
          <cell r="U3">
            <v>91412776.109999999</v>
          </cell>
          <cell r="V3">
            <v>97425214.310000002</v>
          </cell>
          <cell r="W3">
            <v>86382047.079999998</v>
          </cell>
          <cell r="X3">
            <v>87866899.579999998</v>
          </cell>
          <cell r="Y3">
            <v>89730238.129999995</v>
          </cell>
          <cell r="Z3">
            <v>90590009.069999993</v>
          </cell>
          <cell r="AA3">
            <v>97346279.109999999</v>
          </cell>
          <cell r="AB3">
            <v>98585628.930000007</v>
          </cell>
          <cell r="AC3">
            <v>103555071.06999999</v>
          </cell>
          <cell r="AD3">
            <v>96658375.769999996</v>
          </cell>
          <cell r="AE3">
            <v>101193724.94</v>
          </cell>
          <cell r="AF3">
            <v>97880460.760000005</v>
          </cell>
          <cell r="AG3">
            <v>99695909.409999996</v>
          </cell>
          <cell r="AH3">
            <v>108747857.33</v>
          </cell>
          <cell r="AI3">
            <v>98462660.280000001</v>
          </cell>
          <cell r="AJ3">
            <v>84430618.379999995</v>
          </cell>
          <cell r="AK3">
            <v>111041658.84</v>
          </cell>
          <cell r="AL3">
            <v>113045151.06</v>
          </cell>
          <cell r="AM3">
            <v>106728176.04000001</v>
          </cell>
          <cell r="AN3">
            <v>113117517.31999999</v>
          </cell>
          <cell r="AO3">
            <v>108804603.78</v>
          </cell>
          <cell r="AP3">
            <v>110591674</v>
          </cell>
          <cell r="AQ3">
            <v>108737265</v>
          </cell>
          <cell r="AR3">
            <v>112326591.43000001</v>
          </cell>
          <cell r="AS3">
            <v>112694971</v>
          </cell>
          <cell r="AT3">
            <v>126305188.68000001</v>
          </cell>
          <cell r="AU3">
            <v>110552679.16</v>
          </cell>
          <cell r="AV3">
            <v>113326500.44</v>
          </cell>
          <cell r="AW3">
            <v>116507854.48</v>
          </cell>
          <cell r="AX3">
            <v>114831808.40000001</v>
          </cell>
          <cell r="AY3">
            <v>118206455.42</v>
          </cell>
          <cell r="AZ3">
            <v>119711828.93000001</v>
          </cell>
          <cell r="BA3">
            <v>123235614.51000001</v>
          </cell>
          <cell r="BB3">
            <v>119938068.26000001</v>
          </cell>
          <cell r="BC3">
            <v>124838562.95</v>
          </cell>
          <cell r="BD3">
            <v>120961184.06</v>
          </cell>
          <cell r="BE3">
            <v>121147514.34999999</v>
          </cell>
          <cell r="BF3">
            <v>132771322.67</v>
          </cell>
          <cell r="BG3">
            <v>124046527.16</v>
          </cell>
          <cell r="BH3">
            <v>124457058.98999999</v>
          </cell>
          <cell r="BI3">
            <v>125927073.56999999</v>
          </cell>
          <cell r="BJ3">
            <v>136150205.50999999</v>
          </cell>
          <cell r="BK3">
            <v>135531286.31999999</v>
          </cell>
          <cell r="BL3">
            <v>127966890.05</v>
          </cell>
          <cell r="BM3">
            <v>139953004.53999999</v>
          </cell>
          <cell r="BN3">
            <v>136026483.41</v>
          </cell>
          <cell r="BO3">
            <v>127597168.95999999</v>
          </cell>
          <cell r="BP3">
            <v>137446425.66</v>
          </cell>
          <cell r="BQ3">
            <v>132296104.92</v>
          </cell>
          <cell r="BR3">
            <v>144600322.71000001</v>
          </cell>
          <cell r="BS3">
            <v>136904122.69999999</v>
          </cell>
          <cell r="BT3">
            <v>136701173.84</v>
          </cell>
          <cell r="BU3">
            <v>136598504.88999999</v>
          </cell>
          <cell r="BV3">
            <v>145489678.78999999</v>
          </cell>
          <cell r="BW3">
            <v>140055150.69999999</v>
          </cell>
          <cell r="BX3">
            <v>144568215.09</v>
          </cell>
          <cell r="BY3">
            <v>153902631.56999999</v>
          </cell>
          <cell r="BZ3">
            <v>140783352.68000001</v>
          </cell>
          <cell r="CA3">
            <v>147354355.94</v>
          </cell>
          <cell r="CB3">
            <v>149814342.53999999</v>
          </cell>
          <cell r="CC3">
            <v>142231939.81</v>
          </cell>
          <cell r="CD3">
            <v>168467922.55000001</v>
          </cell>
          <cell r="CE3">
            <v>144190231.84</v>
          </cell>
          <cell r="CF3">
            <v>141921281.34999999</v>
          </cell>
          <cell r="CG3">
            <v>152255142.53999999</v>
          </cell>
          <cell r="CH3">
            <v>146234309</v>
          </cell>
          <cell r="CI3">
            <v>145840241.08000001</v>
          </cell>
          <cell r="CJ3">
            <v>147815380.13999999</v>
          </cell>
          <cell r="CK3">
            <v>154655193.86000001</v>
          </cell>
          <cell r="CL3">
            <v>141058249.53999999</v>
          </cell>
          <cell r="CM3">
            <v>147249767.16</v>
          </cell>
          <cell r="CN3">
            <v>151211023.41999999</v>
          </cell>
          <cell r="CO3">
            <v>142006645.52000001</v>
          </cell>
          <cell r="CP3">
            <v>159012025.56</v>
          </cell>
          <cell r="CQ3">
            <v>121741409.12</v>
          </cell>
          <cell r="CR3">
            <v>141598305.56999999</v>
          </cell>
          <cell r="CS3">
            <v>155218089.75999999</v>
          </cell>
          <cell r="CT3">
            <v>141357214.03</v>
          </cell>
          <cell r="CU3">
            <v>141296964.03999999</v>
          </cell>
          <cell r="CV3">
            <v>144300608.31999999</v>
          </cell>
          <cell r="CW3">
            <v>148703424.84</v>
          </cell>
          <cell r="CX3">
            <v>148399953.05000001</v>
          </cell>
          <cell r="CY3">
            <v>150353946.40000001</v>
          </cell>
          <cell r="CZ3">
            <v>147085131.75</v>
          </cell>
          <cell r="DA3">
            <v>148531741.71000001</v>
          </cell>
          <cell r="DB3">
            <v>167883311.88</v>
          </cell>
          <cell r="DC3">
            <v>136739038.31999999</v>
          </cell>
          <cell r="DD3">
            <v>139433250.33000001</v>
          </cell>
          <cell r="DE3">
            <v>152320877.25999999</v>
          </cell>
          <cell r="DF3">
            <v>148680669</v>
          </cell>
          <cell r="DG3">
            <v>149076936.38999999</v>
          </cell>
          <cell r="DH3">
            <v>148663169.91</v>
          </cell>
          <cell r="DI3">
            <v>158840703.97</v>
          </cell>
          <cell r="DJ3">
            <v>153339349.65000001</v>
          </cell>
          <cell r="DK3">
            <v>154564338.75999999</v>
          </cell>
          <cell r="DL3">
            <v>147641514.31</v>
          </cell>
          <cell r="DM3">
            <v>164795976.25</v>
          </cell>
          <cell r="DN3">
            <v>161081605.24000001</v>
          </cell>
          <cell r="DO3">
            <v>141117021.69999999</v>
          </cell>
          <cell r="DP3">
            <v>148071345.93000001</v>
          </cell>
          <cell r="DQ3">
            <v>156793849.69999999</v>
          </cell>
          <cell r="DR3">
            <v>156650902.97</v>
          </cell>
          <cell r="DS3">
            <v>171638652.78</v>
          </cell>
          <cell r="DT3">
            <v>153963892.06</v>
          </cell>
          <cell r="DU3">
            <v>173685457.80000001</v>
          </cell>
          <cell r="DV3">
            <v>158645863.13999999</v>
          </cell>
          <cell r="DW3">
            <v>155466788.81999999</v>
          </cell>
          <cell r="DX3">
            <v>164069498.99000001</v>
          </cell>
          <cell r="DY3">
            <v>149850815.81999999</v>
          </cell>
          <cell r="DZ3">
            <v>158588474.05000001</v>
          </cell>
          <cell r="EA3">
            <v>154234045.53</v>
          </cell>
          <cell r="EB3">
            <v>150547150.88</v>
          </cell>
          <cell r="EC3">
            <v>156550430.34</v>
          </cell>
          <cell r="ED3">
            <v>160179581.41999999</v>
          </cell>
          <cell r="EE3">
            <v>154974545.09</v>
          </cell>
          <cell r="EF3">
            <v>154370340.83000001</v>
          </cell>
          <cell r="EG3">
            <v>170689256.16999999</v>
          </cell>
          <cell r="EH3">
            <v>155839155.34999999</v>
          </cell>
          <cell r="EI3">
            <v>158608188.78</v>
          </cell>
          <cell r="EJ3">
            <v>176597898.28999999</v>
          </cell>
          <cell r="EK3">
            <v>161163485.24000001</v>
          </cell>
          <cell r="EL3">
            <v>174640272.72999999</v>
          </cell>
          <cell r="EM3">
            <v>148183272.22999999</v>
          </cell>
          <cell r="EN3">
            <v>158576146.11000001</v>
          </cell>
          <cell r="EO3">
            <v>159292909.99000001</v>
          </cell>
          <cell r="EP3">
            <v>149337686.91999999</v>
          </cell>
          <cell r="EQ3">
            <v>144451974.15000001</v>
          </cell>
          <cell r="ER3">
            <v>152409480.03</v>
          </cell>
          <cell r="ES3">
            <v>174004223.68000001</v>
          </cell>
          <cell r="ET3">
            <v>150534128.06</v>
          </cell>
          <cell r="EU3">
            <v>149943345.06</v>
          </cell>
          <cell r="EV3">
            <v>155950305.62</v>
          </cell>
          <cell r="EW3">
            <v>150459153.16999999</v>
          </cell>
          <cell r="EX3">
            <v>169134828.62</v>
          </cell>
          <cell r="EY3">
            <v>155809364.58000001</v>
          </cell>
          <cell r="EZ3">
            <v>144421667.21000001</v>
          </cell>
          <cell r="FA3">
            <v>161026703.15000001</v>
          </cell>
          <cell r="FB3">
            <v>163461716.59999999</v>
          </cell>
          <cell r="FC3">
            <v>167153491.55000001</v>
          </cell>
          <cell r="FD3">
            <v>159419366.75999999</v>
          </cell>
          <cell r="FE3">
            <v>164140575.88</v>
          </cell>
          <cell r="FF3">
            <v>158393100.11000001</v>
          </cell>
          <cell r="FG3">
            <v>159914546.61000001</v>
          </cell>
          <cell r="FH3">
            <v>160923725.53</v>
          </cell>
          <cell r="FI3">
            <v>160914888.13</v>
          </cell>
          <cell r="FJ3">
            <v>166626409.46000001</v>
          </cell>
          <cell r="FK3">
            <v>152304198.40000001</v>
          </cell>
          <cell r="FL3">
            <v>174825728.72</v>
          </cell>
          <cell r="FM3">
            <v>159321980.88999999</v>
          </cell>
          <cell r="FN3">
            <v>161185917.69</v>
          </cell>
          <cell r="FO3">
            <v>165714404.72999999</v>
          </cell>
          <cell r="FP3">
            <v>160606426.94</v>
          </cell>
          <cell r="FQ3">
            <v>165980671.34999999</v>
          </cell>
          <cell r="FR3">
            <v>160931393.15000001</v>
          </cell>
          <cell r="FS3">
            <v>164856515.09</v>
          </cell>
          <cell r="FT3">
            <v>164508289.38999999</v>
          </cell>
          <cell r="FU3">
            <v>163557621.62</v>
          </cell>
          <cell r="FV3">
            <v>171122787.88999999</v>
          </cell>
          <cell r="FW3">
            <v>160833965.81999999</v>
          </cell>
          <cell r="FX3">
            <v>159057136.5</v>
          </cell>
          <cell r="FY3">
            <v>170175907.47999999</v>
          </cell>
          <cell r="FZ3">
            <v>170136246.13</v>
          </cell>
          <cell r="GA3">
            <v>173372547.34</v>
          </cell>
          <cell r="GB3">
            <v>173837934.02000001</v>
          </cell>
          <cell r="GC3">
            <v>174345050.50999999</v>
          </cell>
          <cell r="GD3">
            <v>173047919.47</v>
          </cell>
          <cell r="GE3">
            <v>173945347.22999999</v>
          </cell>
          <cell r="GF3">
            <v>174918097.84</v>
          </cell>
          <cell r="GG3">
            <v>172584616.72999999</v>
          </cell>
          <cell r="GH3">
            <v>178589915.03</v>
          </cell>
          <cell r="GI3">
            <v>172362206.77000001</v>
          </cell>
          <cell r="GJ3">
            <v>173411659.99000001</v>
          </cell>
          <cell r="GK3">
            <v>182602128.78</v>
          </cell>
          <cell r="GL3">
            <v>180109681.25999999</v>
          </cell>
          <cell r="GM3">
            <v>180552656.87</v>
          </cell>
          <cell r="GN3">
            <v>185978930.74000001</v>
          </cell>
          <cell r="GO3">
            <v>190174260.81999999</v>
          </cell>
          <cell r="GP3">
            <v>185428570.00999999</v>
          </cell>
          <cell r="GQ3">
            <v>192624923.38999999</v>
          </cell>
          <cell r="GR3">
            <v>187079225.40000001</v>
          </cell>
          <cell r="GS3">
            <v>186356651.30000001</v>
          </cell>
          <cell r="GT3">
            <v>186850268.65000001</v>
          </cell>
          <cell r="GU3">
            <v>182634699.11000001</v>
          </cell>
        </row>
        <row r="4">
          <cell r="A4" t="str">
            <v>AZ OMF C</v>
          </cell>
          <cell r="ET4">
            <v>191847.32</v>
          </cell>
          <cell r="EU4">
            <v>2621285.27</v>
          </cell>
          <cell r="EV4">
            <v>2741032.72</v>
          </cell>
          <cell r="EW4">
            <v>2793428.18</v>
          </cell>
          <cell r="EX4">
            <v>3137952.27</v>
          </cell>
          <cell r="EY4">
            <v>3152300.12</v>
          </cell>
          <cell r="EZ4">
            <v>2980075.53</v>
          </cell>
          <cell r="FA4">
            <v>3168920.72</v>
          </cell>
          <cell r="FB4">
            <v>3304911.96</v>
          </cell>
          <cell r="FC4">
            <v>3287942.87</v>
          </cell>
          <cell r="FD4">
            <v>3240292.79</v>
          </cell>
          <cell r="FE4">
            <v>3408036.52</v>
          </cell>
          <cell r="FF4">
            <v>3465288.23</v>
          </cell>
          <cell r="FG4">
            <v>3424841.15</v>
          </cell>
          <cell r="FH4">
            <v>3579565.16</v>
          </cell>
          <cell r="FI4">
            <v>3648138.52</v>
          </cell>
          <cell r="FJ4">
            <v>4162327.43</v>
          </cell>
          <cell r="FK4">
            <v>4070109.09</v>
          </cell>
          <cell r="FL4">
            <v>3985550.77</v>
          </cell>
          <cell r="FM4">
            <v>3883404.81</v>
          </cell>
          <cell r="FN4">
            <v>4253937.1500000004</v>
          </cell>
          <cell r="FO4">
            <v>4068129.51</v>
          </cell>
          <cell r="FP4">
            <v>3946837.88</v>
          </cell>
          <cell r="FQ4">
            <v>4215114.3899999997</v>
          </cell>
          <cell r="FR4">
            <v>4098873.69</v>
          </cell>
          <cell r="FS4">
            <v>4330465.55</v>
          </cell>
          <cell r="FT4">
            <v>4376056.83</v>
          </cell>
          <cell r="FU4">
            <v>4436175.01</v>
          </cell>
          <cell r="FV4">
            <v>4916847.9000000004</v>
          </cell>
          <cell r="FW4">
            <v>4846372.03</v>
          </cell>
          <cell r="FX4">
            <v>4564634.53</v>
          </cell>
          <cell r="FY4">
            <v>4918797.91</v>
          </cell>
          <cell r="FZ4">
            <v>5087575.0999999996</v>
          </cell>
          <cell r="GA4">
            <v>5056209.1399999997</v>
          </cell>
          <cell r="GB4">
            <v>5206117.9000000004</v>
          </cell>
          <cell r="GC4">
            <v>5290642.92</v>
          </cell>
          <cell r="GD4">
            <v>5056069.9800000004</v>
          </cell>
          <cell r="GE4">
            <v>5322227.3</v>
          </cell>
          <cell r="GF4">
            <v>5303207.59</v>
          </cell>
          <cell r="GG4">
            <v>5437228.1399999997</v>
          </cell>
          <cell r="GH4">
            <v>5881674.3600000003</v>
          </cell>
          <cell r="GI4">
            <v>6147983.4500000002</v>
          </cell>
          <cell r="GJ4">
            <v>5645486.9500000002</v>
          </cell>
          <cell r="GK4">
            <v>5732976.0499999998</v>
          </cell>
          <cell r="GL4">
            <v>6006235.3700000001</v>
          </cell>
          <cell r="GM4">
            <v>6006787.6900000004</v>
          </cell>
          <cell r="GN4">
            <v>6272376.7599999998</v>
          </cell>
          <cell r="GO4">
            <v>6318811.8499999996</v>
          </cell>
          <cell r="GP4">
            <v>6143699.3600000003</v>
          </cell>
          <cell r="GQ4">
            <v>6451602.7199999997</v>
          </cell>
          <cell r="GR4">
            <v>6376900.46</v>
          </cell>
          <cell r="GS4">
            <v>6532161.2800000003</v>
          </cell>
          <cell r="GT4">
            <v>6898561.4299999997</v>
          </cell>
          <cell r="GU4">
            <v>6975641.8799999999</v>
          </cell>
        </row>
        <row r="5">
          <cell r="A5" t="str">
            <v>Erste Plavi OMF A</v>
          </cell>
          <cell r="ET5">
            <v>19433.64</v>
          </cell>
          <cell r="EU5">
            <v>329800.46999999997</v>
          </cell>
          <cell r="EV5">
            <v>354862.62</v>
          </cell>
          <cell r="EW5">
            <v>338232.75</v>
          </cell>
          <cell r="EX5">
            <v>393600.55</v>
          </cell>
          <cell r="EY5">
            <v>362344.29</v>
          </cell>
          <cell r="EZ5">
            <v>342284.22</v>
          </cell>
          <cell r="FA5">
            <v>405587.17</v>
          </cell>
          <cell r="FB5">
            <v>455870.12</v>
          </cell>
          <cell r="FC5">
            <v>478522.19</v>
          </cell>
          <cell r="FD5">
            <v>346635.29</v>
          </cell>
          <cell r="FE5">
            <v>369142.48</v>
          </cell>
          <cell r="FF5">
            <v>357703.42</v>
          </cell>
          <cell r="FG5">
            <v>359438.03</v>
          </cell>
          <cell r="FH5">
            <v>364094.93</v>
          </cell>
          <cell r="FI5">
            <v>362002.98</v>
          </cell>
          <cell r="FJ5">
            <v>393922.59</v>
          </cell>
          <cell r="FK5">
            <v>356150.44</v>
          </cell>
          <cell r="FL5">
            <v>405071.41</v>
          </cell>
          <cell r="FM5">
            <v>404334.81</v>
          </cell>
          <cell r="FN5">
            <v>415638.73</v>
          </cell>
          <cell r="FO5">
            <v>477687.7</v>
          </cell>
          <cell r="FP5">
            <v>383497.2</v>
          </cell>
          <cell r="FQ5">
            <v>384078.78</v>
          </cell>
          <cell r="FR5">
            <v>394230.59</v>
          </cell>
          <cell r="FS5">
            <v>389740.53</v>
          </cell>
          <cell r="FT5">
            <v>398903.69</v>
          </cell>
          <cell r="FU5">
            <v>378931.97</v>
          </cell>
          <cell r="FV5">
            <v>405677.84</v>
          </cell>
          <cell r="FW5">
            <v>380829.34</v>
          </cell>
          <cell r="FX5">
            <v>374768.46</v>
          </cell>
          <cell r="FY5">
            <v>451819.72</v>
          </cell>
          <cell r="FZ5">
            <v>502363.09</v>
          </cell>
          <cell r="GA5">
            <v>459529.11</v>
          </cell>
          <cell r="GB5">
            <v>423764.72</v>
          </cell>
          <cell r="GC5">
            <v>415320.41</v>
          </cell>
          <cell r="GD5">
            <v>407546.27</v>
          </cell>
          <cell r="GE5">
            <v>409175.26</v>
          </cell>
          <cell r="GF5">
            <v>435122.03</v>
          </cell>
          <cell r="GG5">
            <v>423160.22</v>
          </cell>
          <cell r="GH5">
            <v>436538.51</v>
          </cell>
          <cell r="GI5">
            <v>447663.26</v>
          </cell>
          <cell r="GJ5">
            <v>432433.75</v>
          </cell>
          <cell r="GK5">
            <v>506437.27</v>
          </cell>
          <cell r="GL5">
            <v>583216.36</v>
          </cell>
          <cell r="GM5">
            <v>473451.29</v>
          </cell>
          <cell r="GN5">
            <v>471773.31</v>
          </cell>
          <cell r="GO5">
            <v>485079.98</v>
          </cell>
          <cell r="GP5">
            <v>473331.8</v>
          </cell>
          <cell r="GQ5">
            <v>458063.45</v>
          </cell>
          <cell r="GR5">
            <v>479416.41</v>
          </cell>
          <cell r="GS5">
            <v>475043.51</v>
          </cell>
          <cell r="GT5">
            <v>721911.2</v>
          </cell>
          <cell r="GU5">
            <v>474566.12</v>
          </cell>
        </row>
        <row r="6">
          <cell r="A6" t="str">
            <v>Erste Plavi OMF B</v>
          </cell>
          <cell r="B6">
            <v>32182005.280000001</v>
          </cell>
          <cell r="C6">
            <v>22884081.379999995</v>
          </cell>
          <cell r="D6">
            <v>15506226.550000001</v>
          </cell>
          <cell r="E6">
            <v>16667003.35</v>
          </cell>
          <cell r="F6">
            <v>16225520.799999999</v>
          </cell>
          <cell r="G6">
            <v>23330987.969999999</v>
          </cell>
          <cell r="H6">
            <v>25886914.780000001</v>
          </cell>
          <cell r="I6">
            <v>18304929.940000005</v>
          </cell>
          <cell r="J6">
            <v>24066805.289999999</v>
          </cell>
          <cell r="K6">
            <v>17126319.380000003</v>
          </cell>
          <cell r="L6">
            <v>18444385.5</v>
          </cell>
          <cell r="M6">
            <v>19500542.149999999</v>
          </cell>
          <cell r="N6">
            <v>18634003.970000003</v>
          </cell>
          <cell r="O6">
            <v>21109673.899999999</v>
          </cell>
          <cell r="P6">
            <v>18743640.75</v>
          </cell>
          <cell r="Q6">
            <v>22082828.02</v>
          </cell>
          <cell r="R6">
            <v>21969511.960000001</v>
          </cell>
          <cell r="S6">
            <v>21189465.829999998</v>
          </cell>
          <cell r="T6">
            <v>20455234.350000001</v>
          </cell>
          <cell r="U6">
            <v>21330123.829999998</v>
          </cell>
          <cell r="V6">
            <v>23066573.629999999</v>
          </cell>
          <cell r="W6">
            <v>20091998.300000001</v>
          </cell>
          <cell r="X6">
            <v>20059726.489999998</v>
          </cell>
          <cell r="Y6">
            <v>20330224.66</v>
          </cell>
          <cell r="Z6">
            <v>20434151.670000002</v>
          </cell>
          <cell r="AA6">
            <v>21945641.98</v>
          </cell>
          <cell r="AB6">
            <v>22891606.219999999</v>
          </cell>
          <cell r="AC6">
            <v>24053311.48</v>
          </cell>
          <cell r="AD6">
            <v>22313153.899999999</v>
          </cell>
          <cell r="AE6">
            <v>23347876.77</v>
          </cell>
          <cell r="AF6">
            <v>22583799.23</v>
          </cell>
          <cell r="AG6">
            <v>23066654.469999999</v>
          </cell>
          <cell r="AH6">
            <v>25713968.109999999</v>
          </cell>
          <cell r="AI6">
            <v>22772786.18</v>
          </cell>
          <cell r="AJ6">
            <v>19259356.699999999</v>
          </cell>
          <cell r="AK6">
            <v>25199475.41</v>
          </cell>
          <cell r="AL6">
            <v>25982328.559999999</v>
          </cell>
          <cell r="AM6">
            <v>25842064.949999999</v>
          </cell>
          <cell r="AN6">
            <v>26244056.350000001</v>
          </cell>
          <cell r="AO6">
            <v>25974864.579999998</v>
          </cell>
          <cell r="AP6">
            <v>26604523</v>
          </cell>
          <cell r="AQ6">
            <v>25803733</v>
          </cell>
          <cell r="AR6">
            <v>26891125.039999999</v>
          </cell>
          <cell r="AS6">
            <v>26821844</v>
          </cell>
          <cell r="AT6">
            <v>30278388.719999999</v>
          </cell>
          <cell r="AU6">
            <v>27101517.149999999</v>
          </cell>
          <cell r="AV6">
            <v>27657294.620000001</v>
          </cell>
          <cell r="AW6">
            <v>28062126.27</v>
          </cell>
          <cell r="AX6">
            <v>27417863.600000001</v>
          </cell>
          <cell r="AY6">
            <v>29797190.149999999</v>
          </cell>
          <cell r="AZ6">
            <v>30121947.829999998</v>
          </cell>
          <cell r="BA6">
            <v>31301779.219999999</v>
          </cell>
          <cell r="BB6">
            <v>30840804.329999998</v>
          </cell>
          <cell r="BC6">
            <v>32035312.960000001</v>
          </cell>
          <cell r="BD6">
            <v>31549114.469999999</v>
          </cell>
          <cell r="BE6">
            <v>31581056.210000001</v>
          </cell>
          <cell r="BF6">
            <v>34949131.07</v>
          </cell>
          <cell r="BG6">
            <v>33437465.25</v>
          </cell>
          <cell r="BH6">
            <v>33602549.140000001</v>
          </cell>
          <cell r="BI6">
            <v>34051644.850000001</v>
          </cell>
          <cell r="BJ6">
            <v>37013796.880000003</v>
          </cell>
          <cell r="BK6">
            <v>39196336.380000003</v>
          </cell>
          <cell r="BL6">
            <v>37017488.950000003</v>
          </cell>
          <cell r="BM6">
            <v>41828693.340000004</v>
          </cell>
          <cell r="BN6">
            <v>43778394.340000004</v>
          </cell>
          <cell r="BO6">
            <v>40041032.079999998</v>
          </cell>
          <cell r="BP6">
            <v>45101162.289999999</v>
          </cell>
          <cell r="BQ6">
            <v>43934317.659999996</v>
          </cell>
          <cell r="BR6">
            <v>48962058.979999997</v>
          </cell>
          <cell r="BS6">
            <v>46384792.369999997</v>
          </cell>
          <cell r="BT6">
            <v>47799007.200000003</v>
          </cell>
          <cell r="BU6">
            <v>45977699</v>
          </cell>
          <cell r="BV6">
            <v>49303923.460000001</v>
          </cell>
          <cell r="BW6">
            <v>47624008.060000002</v>
          </cell>
          <cell r="BX6">
            <v>49724889.890000001</v>
          </cell>
          <cell r="BY6">
            <v>53876924.659999996</v>
          </cell>
          <cell r="BZ6">
            <v>49948197.509999998</v>
          </cell>
          <cell r="CA6">
            <v>52005012.350000001</v>
          </cell>
          <cell r="CB6">
            <v>52965748.649999999</v>
          </cell>
          <cell r="CC6">
            <v>49540609.609999999</v>
          </cell>
          <cell r="CD6">
            <v>59995341.439999998</v>
          </cell>
          <cell r="CE6">
            <v>49429880.469999999</v>
          </cell>
          <cell r="CF6">
            <v>48536387.039999999</v>
          </cell>
          <cell r="CG6">
            <v>53554243.119999997</v>
          </cell>
          <cell r="CH6">
            <v>50406058.259999998</v>
          </cell>
          <cell r="CI6">
            <v>49040124.100000001</v>
          </cell>
          <cell r="CJ6">
            <v>50804298.630000003</v>
          </cell>
          <cell r="CK6">
            <v>54068126.390000001</v>
          </cell>
          <cell r="CL6">
            <v>49427052.079999998</v>
          </cell>
          <cell r="CM6">
            <v>51291839.740000002</v>
          </cell>
          <cell r="CN6">
            <v>53034774.079999998</v>
          </cell>
          <cell r="CO6">
            <v>49406031.289999999</v>
          </cell>
          <cell r="CP6">
            <v>55365865.149999999</v>
          </cell>
          <cell r="CQ6">
            <v>40594870.189999998</v>
          </cell>
          <cell r="CR6">
            <v>49556236.310000002</v>
          </cell>
          <cell r="CS6">
            <v>53530145.640000001</v>
          </cell>
          <cell r="CT6">
            <v>47141604.780000001</v>
          </cell>
          <cell r="CU6">
            <v>47966025.539999999</v>
          </cell>
          <cell r="CV6">
            <v>49845814.049999997</v>
          </cell>
          <cell r="CW6">
            <v>52214997.869999997</v>
          </cell>
          <cell r="CX6">
            <v>52413032.479999997</v>
          </cell>
          <cell r="CY6">
            <v>52791789.210000001</v>
          </cell>
          <cell r="CZ6">
            <v>51561939.640000001</v>
          </cell>
          <cell r="DA6">
            <v>52048565.850000001</v>
          </cell>
          <cell r="DB6">
            <v>58368919.32</v>
          </cell>
          <cell r="DC6">
            <v>46887000.649999999</v>
          </cell>
          <cell r="DD6">
            <v>48138531.259999998</v>
          </cell>
          <cell r="DE6">
            <v>53849855.270000003</v>
          </cell>
          <cell r="DF6">
            <v>51370790.780000001</v>
          </cell>
          <cell r="DG6">
            <v>51359224.390000001</v>
          </cell>
          <cell r="DH6">
            <v>51378437.619999997</v>
          </cell>
          <cell r="DI6">
            <v>56046256.18</v>
          </cell>
          <cell r="DJ6">
            <v>53977761.270000003</v>
          </cell>
          <cell r="DK6">
            <v>54900621.420000002</v>
          </cell>
          <cell r="DL6">
            <v>51842136.770000003</v>
          </cell>
          <cell r="DM6">
            <v>58855459.869999997</v>
          </cell>
          <cell r="DN6">
            <v>56636393.450000003</v>
          </cell>
          <cell r="DO6">
            <v>48712779.490000002</v>
          </cell>
          <cell r="DP6">
            <v>51695812.219999999</v>
          </cell>
          <cell r="DQ6">
            <v>55766820.729999997</v>
          </cell>
          <cell r="DR6">
            <v>54084762.890000001</v>
          </cell>
          <cell r="DS6">
            <v>60755583.939999998</v>
          </cell>
          <cell r="DT6">
            <v>53402195.619999997</v>
          </cell>
          <cell r="DU6">
            <v>61568522.159999996</v>
          </cell>
          <cell r="DV6">
            <v>57181406.060000002</v>
          </cell>
          <cell r="DW6">
            <v>54955158.520000003</v>
          </cell>
          <cell r="DX6">
            <v>58602753.340000004</v>
          </cell>
          <cell r="DY6">
            <v>53264145.850000001</v>
          </cell>
          <cell r="DZ6">
            <v>56038080.810000002</v>
          </cell>
          <cell r="EA6">
            <v>53286401.659999996</v>
          </cell>
          <cell r="EB6">
            <v>53014677.149999999</v>
          </cell>
          <cell r="EC6">
            <v>55184315.549999997</v>
          </cell>
          <cell r="ED6">
            <v>55238058.07</v>
          </cell>
          <cell r="EE6">
            <v>54262083.630000003</v>
          </cell>
          <cell r="EF6">
            <v>53237420.869999997</v>
          </cell>
          <cell r="EG6">
            <v>61214948.130000003</v>
          </cell>
          <cell r="EH6">
            <v>55829028.420000002</v>
          </cell>
          <cell r="EI6">
            <v>57113376.890000001</v>
          </cell>
          <cell r="EJ6">
            <v>63944384.090000004</v>
          </cell>
          <cell r="EK6">
            <v>57874085.700000003</v>
          </cell>
          <cell r="EL6">
            <v>61631109.859999999</v>
          </cell>
          <cell r="EM6">
            <v>52234127.840000004</v>
          </cell>
          <cell r="EN6">
            <v>55746042.240000002</v>
          </cell>
          <cell r="EO6">
            <v>55532815.789999999</v>
          </cell>
          <cell r="EP6">
            <v>51740155.07</v>
          </cell>
          <cell r="EQ6">
            <v>50072777.409999996</v>
          </cell>
          <cell r="ER6">
            <v>53377468.899999999</v>
          </cell>
          <cell r="ES6">
            <v>61804988.990000002</v>
          </cell>
          <cell r="ET6">
            <v>53045765.82</v>
          </cell>
          <cell r="EU6">
            <v>53519018.130000003</v>
          </cell>
          <cell r="EV6">
            <v>56015416.609999999</v>
          </cell>
          <cell r="EW6">
            <v>53749828.57</v>
          </cell>
          <cell r="EX6">
            <v>61333964.039999999</v>
          </cell>
          <cell r="EY6">
            <v>56117497.780000001</v>
          </cell>
          <cell r="EZ6">
            <v>51611143.189999998</v>
          </cell>
          <cell r="FA6">
            <v>57065293.07</v>
          </cell>
          <cell r="FB6">
            <v>59000097.700000003</v>
          </cell>
          <cell r="FC6">
            <v>61017788.009999998</v>
          </cell>
          <cell r="FD6">
            <v>58663464.899999999</v>
          </cell>
          <cell r="FE6">
            <v>60378687.609999999</v>
          </cell>
          <cell r="FF6">
            <v>58330515.359999999</v>
          </cell>
          <cell r="FG6">
            <v>59525888.210000001</v>
          </cell>
          <cell r="FH6">
            <v>59554548.969999999</v>
          </cell>
          <cell r="FI6">
            <v>60154423.490000002</v>
          </cell>
          <cell r="FJ6">
            <v>61469493.75</v>
          </cell>
          <cell r="FK6">
            <v>55904890.670000002</v>
          </cell>
          <cell r="FL6">
            <v>65521210.119999997</v>
          </cell>
          <cell r="FM6">
            <v>58082125.219999999</v>
          </cell>
          <cell r="FN6">
            <v>58740950.380000003</v>
          </cell>
          <cell r="FO6">
            <v>62328513.350000001</v>
          </cell>
          <cell r="FP6">
            <v>60332437.609999999</v>
          </cell>
          <cell r="FQ6">
            <v>62682645.200000003</v>
          </cell>
          <cell r="FR6">
            <v>61273445.869999997</v>
          </cell>
          <cell r="FS6">
            <v>62996042.960000001</v>
          </cell>
          <cell r="FT6">
            <v>62593495.579999998</v>
          </cell>
          <cell r="FU6">
            <v>62525754.350000001</v>
          </cell>
          <cell r="FV6">
            <v>64942929.950000003</v>
          </cell>
          <cell r="FW6">
            <v>61017498.810000002</v>
          </cell>
          <cell r="FX6">
            <v>60871738.890000001</v>
          </cell>
          <cell r="FY6">
            <v>63786730.640000001</v>
          </cell>
          <cell r="FZ6">
            <v>65725915.469999999</v>
          </cell>
          <cell r="GA6">
            <v>66592582.189999998</v>
          </cell>
          <cell r="GB6">
            <v>67156278.769999996</v>
          </cell>
          <cell r="GC6">
            <v>68240655.260000005</v>
          </cell>
          <cell r="GD6">
            <v>68478189.489999995</v>
          </cell>
          <cell r="GE6">
            <v>68864420.200000003</v>
          </cell>
          <cell r="GF6">
            <v>69339742.480000004</v>
          </cell>
          <cell r="GG6">
            <v>67995910.480000004</v>
          </cell>
          <cell r="GH6">
            <v>69863942.569999993</v>
          </cell>
          <cell r="GI6">
            <v>68314999.939999998</v>
          </cell>
          <cell r="GJ6">
            <v>68609799.909999996</v>
          </cell>
          <cell r="GK6">
            <v>72380257.069999993</v>
          </cell>
          <cell r="GL6">
            <v>71243662.939999998</v>
          </cell>
          <cell r="GM6">
            <v>72036544.640000001</v>
          </cell>
          <cell r="GN6">
            <v>75018178.420000002</v>
          </cell>
          <cell r="GO6">
            <v>76826497.230000004</v>
          </cell>
          <cell r="GP6">
            <v>76343978.030000001</v>
          </cell>
          <cell r="GQ6">
            <v>82039520.629999995</v>
          </cell>
          <cell r="GR6">
            <v>77506674.170000002</v>
          </cell>
          <cell r="GS6">
            <v>76711208.959999993</v>
          </cell>
          <cell r="GT6">
            <v>76069233.709999993</v>
          </cell>
          <cell r="GU6">
            <v>75096687.829999998</v>
          </cell>
        </row>
        <row r="7">
          <cell r="A7" t="str">
            <v>Erste Plavi OMF C</v>
          </cell>
          <cell r="ET7">
            <v>41677.589999999997</v>
          </cell>
          <cell r="EU7">
            <v>727003.99</v>
          </cell>
          <cell r="EV7">
            <v>788891.3</v>
          </cell>
          <cell r="EW7">
            <v>784806.25</v>
          </cell>
          <cell r="EX7">
            <v>898540.19</v>
          </cell>
          <cell r="EY7">
            <v>804844.85</v>
          </cell>
          <cell r="EZ7">
            <v>775385.14</v>
          </cell>
          <cell r="FA7">
            <v>869008.29</v>
          </cell>
          <cell r="FB7">
            <v>883379.6</v>
          </cell>
          <cell r="FC7">
            <v>880158.92</v>
          </cell>
          <cell r="FD7">
            <v>876083.13</v>
          </cell>
          <cell r="FE7">
            <v>905349.22</v>
          </cell>
          <cell r="FF7">
            <v>932115.2</v>
          </cell>
          <cell r="FG7">
            <v>931599.76</v>
          </cell>
          <cell r="FH7">
            <v>935554.11</v>
          </cell>
          <cell r="FI7">
            <v>992814.14</v>
          </cell>
          <cell r="FJ7">
            <v>1118413.6000000001</v>
          </cell>
          <cell r="FK7">
            <v>1076360.97</v>
          </cell>
          <cell r="FL7">
            <v>990583.43</v>
          </cell>
          <cell r="FM7">
            <v>1031460.73</v>
          </cell>
          <cell r="FN7">
            <v>1048319.81</v>
          </cell>
          <cell r="FO7">
            <v>1086330.7</v>
          </cell>
          <cell r="FP7">
            <v>1041063.9</v>
          </cell>
          <cell r="FQ7">
            <v>1078466.19</v>
          </cell>
          <cell r="FR7">
            <v>1092354.0900000001</v>
          </cell>
          <cell r="FS7">
            <v>1180680.6200000001</v>
          </cell>
          <cell r="FT7">
            <v>1130855.92</v>
          </cell>
          <cell r="FU7">
            <v>1189101.93</v>
          </cell>
          <cell r="FV7">
            <v>1269603.03</v>
          </cell>
          <cell r="FW7">
            <v>1225717.51</v>
          </cell>
          <cell r="FX7">
            <v>1186175.49</v>
          </cell>
          <cell r="FY7">
            <v>1273132.42</v>
          </cell>
          <cell r="FZ7">
            <v>1297537.3400000001</v>
          </cell>
          <cell r="GA7">
            <v>1333143.8</v>
          </cell>
          <cell r="GB7">
            <v>1330955.1100000001</v>
          </cell>
          <cell r="GC7">
            <v>1337863.48</v>
          </cell>
          <cell r="GD7">
            <v>1324579.5</v>
          </cell>
          <cell r="GE7">
            <v>1399785.35</v>
          </cell>
          <cell r="GF7">
            <v>1398670.47</v>
          </cell>
          <cell r="GG7">
            <v>1439861.62</v>
          </cell>
          <cell r="GH7">
            <v>1512230.1</v>
          </cell>
          <cell r="GI7">
            <v>1592872.56</v>
          </cell>
          <cell r="GJ7">
            <v>1440274.26</v>
          </cell>
          <cell r="GK7">
            <v>1522612.88</v>
          </cell>
          <cell r="GL7">
            <v>1504755.77</v>
          </cell>
          <cell r="GM7">
            <v>1518801.6</v>
          </cell>
          <cell r="GN7">
            <v>1615215.56</v>
          </cell>
          <cell r="GO7">
            <v>1641007.52</v>
          </cell>
          <cell r="GP7">
            <v>1654075.57</v>
          </cell>
          <cell r="GQ7">
            <v>1675621.67</v>
          </cell>
          <cell r="GR7">
            <v>1828234.95</v>
          </cell>
          <cell r="GS7">
            <v>1739474.32</v>
          </cell>
          <cell r="GT7">
            <v>1762939.41</v>
          </cell>
          <cell r="GU7">
            <v>1828532.82</v>
          </cell>
        </row>
        <row r="8">
          <cell r="A8" t="str">
            <v>PBZ/CO OMF A</v>
          </cell>
          <cell r="ET8">
            <v>25142.31</v>
          </cell>
          <cell r="EU8">
            <v>336821.96</v>
          </cell>
          <cell r="EV8">
            <v>409811.07</v>
          </cell>
          <cell r="EW8">
            <v>360642.82</v>
          </cell>
          <cell r="EX8">
            <v>379786.63</v>
          </cell>
          <cell r="EY8">
            <v>345646.39</v>
          </cell>
          <cell r="EZ8">
            <v>339077.38</v>
          </cell>
          <cell r="FA8">
            <v>393822.98</v>
          </cell>
          <cell r="FB8">
            <v>383367.72</v>
          </cell>
          <cell r="FC8">
            <v>404337.02</v>
          </cell>
          <cell r="FD8">
            <v>436644.79</v>
          </cell>
          <cell r="FE8">
            <v>397200.34</v>
          </cell>
          <cell r="FF8">
            <v>378907.65</v>
          </cell>
          <cell r="FG8">
            <v>379192.31</v>
          </cell>
          <cell r="FH8">
            <v>389019.69</v>
          </cell>
          <cell r="FI8">
            <v>393904.91</v>
          </cell>
          <cell r="FJ8">
            <v>437625.23</v>
          </cell>
          <cell r="FK8">
            <v>387095.19</v>
          </cell>
          <cell r="FL8">
            <v>417929.08</v>
          </cell>
          <cell r="FM8">
            <v>410039.15</v>
          </cell>
          <cell r="FN8">
            <v>390100.84</v>
          </cell>
          <cell r="FO8">
            <v>491745.81</v>
          </cell>
          <cell r="FP8">
            <v>394118.3</v>
          </cell>
          <cell r="FQ8">
            <v>420533.53</v>
          </cell>
          <cell r="FR8">
            <v>398598.89</v>
          </cell>
          <cell r="FS8">
            <v>405787.65</v>
          </cell>
          <cell r="FT8">
            <v>407490.34</v>
          </cell>
          <cell r="FU8">
            <v>431847.94</v>
          </cell>
          <cell r="FV8">
            <v>427200.35</v>
          </cell>
          <cell r="FW8">
            <v>417854.65</v>
          </cell>
          <cell r="FX8">
            <v>399337.01</v>
          </cell>
          <cell r="FY8">
            <v>459143.49</v>
          </cell>
          <cell r="FZ8">
            <v>473528.3</v>
          </cell>
          <cell r="GA8">
            <v>547914.27</v>
          </cell>
          <cell r="GB8">
            <v>454271.08</v>
          </cell>
          <cell r="GC8">
            <v>448731.42</v>
          </cell>
          <cell r="GD8">
            <v>455075.92</v>
          </cell>
          <cell r="GE8">
            <v>477669.78</v>
          </cell>
          <cell r="GF8">
            <v>489867.47</v>
          </cell>
          <cell r="GG8">
            <v>487929.85</v>
          </cell>
          <cell r="GH8">
            <v>538215.65</v>
          </cell>
          <cell r="GI8">
            <v>498874.61</v>
          </cell>
          <cell r="GJ8">
            <v>512657.74</v>
          </cell>
          <cell r="GK8">
            <v>543502.66</v>
          </cell>
          <cell r="GL8">
            <v>542872.26</v>
          </cell>
          <cell r="GM8">
            <v>581732.21</v>
          </cell>
          <cell r="GN8">
            <v>599415.24</v>
          </cell>
          <cell r="GO8">
            <v>570877.30000000005</v>
          </cell>
          <cell r="GP8">
            <v>559345.71</v>
          </cell>
          <cell r="GQ8">
            <v>549410.34</v>
          </cell>
          <cell r="GR8">
            <v>555134.4</v>
          </cell>
          <cell r="GS8">
            <v>566408.30000000005</v>
          </cell>
          <cell r="GT8">
            <v>575531.29</v>
          </cell>
          <cell r="GU8">
            <v>618107.28</v>
          </cell>
        </row>
        <row r="9">
          <cell r="A9" t="str">
            <v>PBZ/CO OMF B</v>
          </cell>
          <cell r="B9">
            <v>52863291.549999997</v>
          </cell>
          <cell r="C9">
            <v>38640445.830000013</v>
          </cell>
          <cell r="D9">
            <v>26409074.010000002</v>
          </cell>
          <cell r="E9">
            <v>28342907.829999998</v>
          </cell>
          <cell r="F9">
            <v>27128417.050000001</v>
          </cell>
          <cell r="G9">
            <v>36823364.149999999</v>
          </cell>
          <cell r="H9">
            <v>44778410.32</v>
          </cell>
          <cell r="I9">
            <v>31242080.460000001</v>
          </cell>
          <cell r="J9">
            <v>41102257.589999996</v>
          </cell>
          <cell r="K9">
            <v>28528945.539999999</v>
          </cell>
          <cell r="L9">
            <v>34739927.399999999</v>
          </cell>
          <cell r="M9">
            <v>34150265.170000002</v>
          </cell>
          <cell r="N9">
            <v>32925531.580000002</v>
          </cell>
          <cell r="O9">
            <v>35737417.880000003</v>
          </cell>
          <cell r="P9">
            <v>31125089.210000001</v>
          </cell>
          <cell r="Q9">
            <v>38267585.200000003</v>
          </cell>
          <cell r="R9">
            <v>39985749.43</v>
          </cell>
          <cell r="S9">
            <v>36962907.719999999</v>
          </cell>
          <cell r="T9">
            <v>35671073.119999997</v>
          </cell>
          <cell r="U9">
            <v>37039602.380000003</v>
          </cell>
          <cell r="V9">
            <v>39462159.32</v>
          </cell>
          <cell r="W9">
            <v>35894673.93</v>
          </cell>
          <cell r="X9">
            <v>35858896.100000001</v>
          </cell>
          <cell r="Y9">
            <v>36001661.509999998</v>
          </cell>
          <cell r="Z9">
            <v>36381522.43</v>
          </cell>
          <cell r="AA9">
            <v>39021106.460000001</v>
          </cell>
          <cell r="AB9">
            <v>39970010.649999999</v>
          </cell>
          <cell r="AC9">
            <v>42311373.82</v>
          </cell>
          <cell r="AD9">
            <v>39081624.939999998</v>
          </cell>
          <cell r="AE9">
            <v>41213777.490000002</v>
          </cell>
          <cell r="AF9">
            <v>39948806.880000003</v>
          </cell>
          <cell r="AG9">
            <v>40517217.450000003</v>
          </cell>
          <cell r="AH9">
            <v>44456186.560000002</v>
          </cell>
          <cell r="AI9">
            <v>39917335.399999999</v>
          </cell>
          <cell r="AJ9">
            <v>32185666.75</v>
          </cell>
          <cell r="AK9">
            <v>45184918.439999998</v>
          </cell>
          <cell r="AL9">
            <v>46492709.719999999</v>
          </cell>
          <cell r="AM9">
            <v>43768999.82</v>
          </cell>
          <cell r="AN9">
            <v>45367734.390000001</v>
          </cell>
          <cell r="AO9">
            <v>42750854.950000003</v>
          </cell>
          <cell r="AP9">
            <v>47614543</v>
          </cell>
          <cell r="AQ9">
            <v>44879847</v>
          </cell>
          <cell r="AR9">
            <v>46051978.25</v>
          </cell>
          <cell r="AS9">
            <v>46749775</v>
          </cell>
          <cell r="AT9">
            <v>50846764.049999997</v>
          </cell>
          <cell r="AU9">
            <v>45660667.390000001</v>
          </cell>
          <cell r="AV9">
            <v>47806984.710000001</v>
          </cell>
          <cell r="AW9">
            <v>47554119.149999999</v>
          </cell>
          <cell r="AX9">
            <v>46415079.789999999</v>
          </cell>
          <cell r="AY9">
            <v>49647805.960000001</v>
          </cell>
          <cell r="AZ9">
            <v>49824606.100000001</v>
          </cell>
          <cell r="BA9">
            <v>51439423.950000003</v>
          </cell>
          <cell r="BB9">
            <v>50378132.280000001</v>
          </cell>
          <cell r="BC9">
            <v>52041647.469999999</v>
          </cell>
          <cell r="BD9">
            <v>50721298.590000004</v>
          </cell>
          <cell r="BE9">
            <v>50159161.799999997</v>
          </cell>
          <cell r="BF9">
            <v>54762718.43</v>
          </cell>
          <cell r="BG9">
            <v>52460926.43</v>
          </cell>
          <cell r="BH9">
            <v>52506725.909999996</v>
          </cell>
          <cell r="BI9">
            <v>51804212.149999999</v>
          </cell>
          <cell r="BJ9">
            <v>54838935.060000002</v>
          </cell>
          <cell r="BK9">
            <v>58088793.799999997</v>
          </cell>
          <cell r="BL9">
            <v>53890700.119999997</v>
          </cell>
          <cell r="BM9">
            <v>59616882.289999999</v>
          </cell>
          <cell r="BN9">
            <v>58927089.259999998</v>
          </cell>
          <cell r="BO9">
            <v>54877744.850000001</v>
          </cell>
          <cell r="BP9">
            <v>58311085.899999999</v>
          </cell>
          <cell r="BQ9">
            <v>56424835.75</v>
          </cell>
          <cell r="BR9">
            <v>62233944.82</v>
          </cell>
          <cell r="BS9">
            <v>58812768.799999997</v>
          </cell>
          <cell r="BT9">
            <v>59747121.119999997</v>
          </cell>
          <cell r="BU9">
            <v>59243772.630000003</v>
          </cell>
          <cell r="BV9">
            <v>63458422.579999998</v>
          </cell>
          <cell r="BW9">
            <v>63050661.340000004</v>
          </cell>
          <cell r="BX9">
            <v>65705418.740000002</v>
          </cell>
          <cell r="BY9">
            <v>70455247.650000006</v>
          </cell>
          <cell r="BZ9">
            <v>65395350.240000002</v>
          </cell>
          <cell r="CA9">
            <v>68306825.920000002</v>
          </cell>
          <cell r="CB9">
            <v>69214435.590000004</v>
          </cell>
          <cell r="CC9">
            <v>65490908.18</v>
          </cell>
          <cell r="CD9">
            <v>77878352.730000004</v>
          </cell>
          <cell r="CE9">
            <v>65705548.43</v>
          </cell>
          <cell r="CF9">
            <v>64172079.590000004</v>
          </cell>
          <cell r="CG9">
            <v>68211455.409999996</v>
          </cell>
          <cell r="CH9">
            <v>66758140.079999998</v>
          </cell>
          <cell r="CI9">
            <v>64273834.270000003</v>
          </cell>
          <cell r="CJ9">
            <v>66571291.390000001</v>
          </cell>
          <cell r="CK9">
            <v>70608432.189999998</v>
          </cell>
          <cell r="CL9">
            <v>65132501.280000001</v>
          </cell>
          <cell r="CM9">
            <v>67265538.159999996</v>
          </cell>
          <cell r="CN9">
            <v>69860698.730000004</v>
          </cell>
          <cell r="CO9">
            <v>64946356</v>
          </cell>
          <cell r="CP9">
            <v>72717256.230000004</v>
          </cell>
          <cell r="CQ9">
            <v>55997704.740000002</v>
          </cell>
          <cell r="CR9">
            <v>65168339.170000002</v>
          </cell>
          <cell r="CS9">
            <v>69340139.609999999</v>
          </cell>
          <cell r="CT9">
            <v>62289037.479999997</v>
          </cell>
          <cell r="CU9">
            <v>64018888.5</v>
          </cell>
          <cell r="CV9">
            <v>65528979.439999998</v>
          </cell>
          <cell r="CW9">
            <v>68560870.290000007</v>
          </cell>
          <cell r="CX9">
            <v>69063447.329999998</v>
          </cell>
          <cell r="CY9">
            <v>68951404.799999997</v>
          </cell>
          <cell r="CZ9">
            <v>67897231.969999999</v>
          </cell>
          <cell r="DA9">
            <v>68060965</v>
          </cell>
          <cell r="DB9">
            <v>76934042.420000002</v>
          </cell>
          <cell r="DC9">
            <v>62791120.43</v>
          </cell>
          <cell r="DD9">
            <v>64002482.170000002</v>
          </cell>
          <cell r="DE9">
            <v>68663788.950000003</v>
          </cell>
          <cell r="DF9">
            <v>67634358.069999993</v>
          </cell>
          <cell r="DG9">
            <v>67842688.379999995</v>
          </cell>
          <cell r="DH9">
            <v>67574457.879999995</v>
          </cell>
          <cell r="DI9">
            <v>73485078.310000002</v>
          </cell>
          <cell r="DJ9">
            <v>70611833.939999998</v>
          </cell>
          <cell r="DK9">
            <v>72284575.959999993</v>
          </cell>
          <cell r="DL9">
            <v>68325445.379999995</v>
          </cell>
          <cell r="DM9">
            <v>76149265.579999998</v>
          </cell>
          <cell r="DN9">
            <v>74522477.200000003</v>
          </cell>
          <cell r="DO9">
            <v>63386577.560000002</v>
          </cell>
          <cell r="DP9">
            <v>69932171.920000002</v>
          </cell>
          <cell r="DQ9">
            <v>70693927.129999995</v>
          </cell>
          <cell r="DR9">
            <v>72148110.060000002</v>
          </cell>
          <cell r="DS9">
            <v>77988162.989999995</v>
          </cell>
          <cell r="DT9">
            <v>70636236.019999996</v>
          </cell>
          <cell r="DU9">
            <v>80198242.989999995</v>
          </cell>
          <cell r="DV9">
            <v>73991469.030000001</v>
          </cell>
          <cell r="DW9">
            <v>71906901.400000006</v>
          </cell>
          <cell r="DX9">
            <v>75671766.709999993</v>
          </cell>
          <cell r="DY9">
            <v>69314125.659999996</v>
          </cell>
          <cell r="DZ9">
            <v>73819037.530000001</v>
          </cell>
          <cell r="EA9">
            <v>69329443.359999999</v>
          </cell>
          <cell r="EB9">
            <v>70642222.239999995</v>
          </cell>
          <cell r="EC9">
            <v>70080971.489999995</v>
          </cell>
          <cell r="ED9">
            <v>71441350.790000007</v>
          </cell>
          <cell r="EE9">
            <v>70982076.650000006</v>
          </cell>
          <cell r="EF9">
            <v>68948911.650000006</v>
          </cell>
          <cell r="EG9">
            <v>80192776.079999998</v>
          </cell>
          <cell r="EH9">
            <v>72662205.859999999</v>
          </cell>
          <cell r="EI9">
            <v>75523904.180000007</v>
          </cell>
          <cell r="EJ9">
            <v>80990517.569999993</v>
          </cell>
          <cell r="EK9">
            <v>74946021.319999993</v>
          </cell>
          <cell r="EL9">
            <v>80046924.780000001</v>
          </cell>
          <cell r="EM9">
            <v>66803964.399999999</v>
          </cell>
          <cell r="EN9">
            <v>74274772.209999993</v>
          </cell>
          <cell r="EO9">
            <v>70537815.159999996</v>
          </cell>
          <cell r="EP9">
            <v>66111531.140000001</v>
          </cell>
          <cell r="EQ9">
            <v>63962437.170000002</v>
          </cell>
          <cell r="ER9">
            <v>68573495.939999998</v>
          </cell>
          <cell r="ES9">
            <v>79101389.010000005</v>
          </cell>
          <cell r="ET9">
            <v>68024812.560000002</v>
          </cell>
          <cell r="EU9">
            <v>68022663.090000004</v>
          </cell>
          <cell r="EV9">
            <v>71067885.709999993</v>
          </cell>
          <cell r="EW9">
            <v>68979862.560000002</v>
          </cell>
          <cell r="EX9">
            <v>76862324.340000004</v>
          </cell>
          <cell r="EY9">
            <v>71320790.140000001</v>
          </cell>
          <cell r="EZ9">
            <v>65367636.939999998</v>
          </cell>
          <cell r="FA9">
            <v>72100554.409999996</v>
          </cell>
          <cell r="FB9">
            <v>73075901.109999999</v>
          </cell>
          <cell r="FC9">
            <v>76296481.379999995</v>
          </cell>
          <cell r="FD9">
            <v>73745265.329999998</v>
          </cell>
          <cell r="FE9">
            <v>75637314.510000005</v>
          </cell>
          <cell r="FF9">
            <v>73107781.870000005</v>
          </cell>
          <cell r="FG9">
            <v>73938475.030000001</v>
          </cell>
          <cell r="FH9">
            <v>74391894.049999997</v>
          </cell>
          <cell r="FI9">
            <v>74534823.640000001</v>
          </cell>
          <cell r="FJ9">
            <v>77332626.280000001</v>
          </cell>
          <cell r="FK9">
            <v>70175729.939999998</v>
          </cell>
          <cell r="FL9">
            <v>80984766.840000004</v>
          </cell>
          <cell r="FM9">
            <v>71860800.480000004</v>
          </cell>
          <cell r="FN9">
            <v>73306190.060000002</v>
          </cell>
          <cell r="FO9">
            <v>77332372.569999993</v>
          </cell>
          <cell r="FP9">
            <v>74951013.829999998</v>
          </cell>
          <cell r="FQ9">
            <v>77802424.239999995</v>
          </cell>
          <cell r="FR9">
            <v>75597606.760000005</v>
          </cell>
          <cell r="FS9">
            <v>77223766.579999998</v>
          </cell>
          <cell r="FT9">
            <v>77589355.400000006</v>
          </cell>
          <cell r="FU9">
            <v>76826097.730000004</v>
          </cell>
          <cell r="FV9">
            <v>79770089.439999998</v>
          </cell>
          <cell r="FW9">
            <v>76324544.049999997</v>
          </cell>
          <cell r="FX9">
            <v>75201588.980000004</v>
          </cell>
          <cell r="FY9">
            <v>78154399.939999998</v>
          </cell>
          <cell r="FZ9">
            <v>79310956.530000001</v>
          </cell>
          <cell r="GA9">
            <v>82234771.329999998</v>
          </cell>
          <cell r="GB9">
            <v>82805151.859999999</v>
          </cell>
          <cell r="GC9">
            <v>83330137.569999993</v>
          </cell>
          <cell r="GD9">
            <v>83250778.25</v>
          </cell>
          <cell r="GE9">
            <v>84474481.859999999</v>
          </cell>
          <cell r="GF9">
            <v>84235264.879999995</v>
          </cell>
          <cell r="GG9">
            <v>83109315.030000001</v>
          </cell>
          <cell r="GH9">
            <v>85937768.969999999</v>
          </cell>
          <cell r="GI9">
            <v>83016665.579999998</v>
          </cell>
          <cell r="GJ9">
            <v>83835191.980000004</v>
          </cell>
          <cell r="GK9">
            <v>87458024.290000007</v>
          </cell>
          <cell r="GL9">
            <v>85975347.890000001</v>
          </cell>
          <cell r="GM9">
            <v>87563850.810000002</v>
          </cell>
          <cell r="GN9">
            <v>92383929.939999998</v>
          </cell>
          <cell r="GO9">
            <v>92534855.480000004</v>
          </cell>
          <cell r="GP9">
            <v>91710830.180000007</v>
          </cell>
          <cell r="GQ9">
            <v>97616291.689999998</v>
          </cell>
          <cell r="GR9">
            <v>93015023.609999999</v>
          </cell>
          <cell r="GS9">
            <v>92501803.439999998</v>
          </cell>
          <cell r="GT9">
            <v>92077306.319999993</v>
          </cell>
          <cell r="GU9">
            <v>91039390.019999996</v>
          </cell>
        </row>
        <row r="10">
          <cell r="A10" t="str">
            <v>PBZ/CO OMF C</v>
          </cell>
          <cell r="ET10">
            <v>72378.009999999995</v>
          </cell>
          <cell r="EU10">
            <v>1069614.22</v>
          </cell>
          <cell r="EV10">
            <v>1197770.81</v>
          </cell>
          <cell r="EW10">
            <v>1195553.18</v>
          </cell>
          <cell r="EX10">
            <v>1305350.3500000001</v>
          </cell>
          <cell r="EY10">
            <v>1265262.52</v>
          </cell>
          <cell r="EZ10">
            <v>1172375.8799999999</v>
          </cell>
          <cell r="FA10">
            <v>1356876.68</v>
          </cell>
          <cell r="FB10">
            <v>1325583.74</v>
          </cell>
          <cell r="FC10">
            <v>1308786.21</v>
          </cell>
          <cell r="FD10">
            <v>1321707.98</v>
          </cell>
          <cell r="FE10">
            <v>1380099.22</v>
          </cell>
          <cell r="FF10">
            <v>1369004.72</v>
          </cell>
          <cell r="FG10">
            <v>1433708.92</v>
          </cell>
          <cell r="FH10">
            <v>1522281.87</v>
          </cell>
          <cell r="FI10">
            <v>1444000.7</v>
          </cell>
          <cell r="FJ10">
            <v>1715364.45</v>
          </cell>
          <cell r="FK10">
            <v>1653776.95</v>
          </cell>
          <cell r="FL10">
            <v>1532803.13</v>
          </cell>
          <cell r="FM10">
            <v>1535130.32</v>
          </cell>
          <cell r="FN10">
            <v>1615454.21</v>
          </cell>
          <cell r="FO10">
            <v>1680776.6</v>
          </cell>
          <cell r="FP10">
            <v>1589214.2</v>
          </cell>
          <cell r="FQ10">
            <v>1637421.09</v>
          </cell>
          <cell r="FR10">
            <v>1619015.58</v>
          </cell>
          <cell r="FS10">
            <v>1761232.96</v>
          </cell>
          <cell r="FT10">
            <v>1760651.81</v>
          </cell>
          <cell r="FU10">
            <v>1777305.4</v>
          </cell>
          <cell r="FV10">
            <v>1899604.8</v>
          </cell>
          <cell r="FW10">
            <v>1907581.52</v>
          </cell>
          <cell r="FX10">
            <v>1802076.67</v>
          </cell>
          <cell r="FY10">
            <v>1930067.12</v>
          </cell>
          <cell r="FZ10">
            <v>1959237.52</v>
          </cell>
          <cell r="GA10">
            <v>2016539.62</v>
          </cell>
          <cell r="GB10">
            <v>2058691.3</v>
          </cell>
          <cell r="GC10">
            <v>2016526.52</v>
          </cell>
          <cell r="GD10">
            <v>2059583.75</v>
          </cell>
          <cell r="GE10">
            <v>2183628.14</v>
          </cell>
          <cell r="GF10">
            <v>2147410.96</v>
          </cell>
          <cell r="GG10">
            <v>2167851.9500000002</v>
          </cell>
          <cell r="GH10">
            <v>2399355.0099999998</v>
          </cell>
          <cell r="GI10">
            <v>2488247.52</v>
          </cell>
          <cell r="GJ10">
            <v>2412849.06</v>
          </cell>
          <cell r="GK10">
            <v>2283305.64</v>
          </cell>
          <cell r="GL10">
            <v>2375718.64</v>
          </cell>
          <cell r="GM10">
            <v>2420475.44</v>
          </cell>
          <cell r="GN10">
            <v>2733848.08</v>
          </cell>
          <cell r="GO10">
            <v>2474411.84</v>
          </cell>
          <cell r="GP10">
            <v>2471511.9300000002</v>
          </cell>
          <cell r="GQ10">
            <v>2584498.61</v>
          </cell>
          <cell r="GR10">
            <v>2539999.96</v>
          </cell>
          <cell r="GS10">
            <v>2671246.58</v>
          </cell>
          <cell r="GT10">
            <v>2821601.53</v>
          </cell>
          <cell r="GU10">
            <v>2872015.75</v>
          </cell>
        </row>
        <row r="11">
          <cell r="A11" t="str">
            <v>Raiffeisen OMF A</v>
          </cell>
          <cell r="ET11">
            <v>45549.24</v>
          </cell>
          <cell r="EU11">
            <v>613111.04000000004</v>
          </cell>
          <cell r="EV11">
            <v>644186.68999999994</v>
          </cell>
          <cell r="EW11">
            <v>624931.86</v>
          </cell>
          <cell r="EX11">
            <v>691290.48</v>
          </cell>
          <cell r="EY11">
            <v>651601.26</v>
          </cell>
          <cell r="EZ11">
            <v>630732.97</v>
          </cell>
          <cell r="FA11">
            <v>731182.4</v>
          </cell>
          <cell r="FB11">
            <v>677062.89</v>
          </cell>
          <cell r="FC11">
            <v>693354.38</v>
          </cell>
          <cell r="FD11">
            <v>668646.9</v>
          </cell>
          <cell r="FE11">
            <v>695894.47</v>
          </cell>
          <cell r="FF11">
            <v>673968.66</v>
          </cell>
          <cell r="FG11">
            <v>685357.5</v>
          </cell>
          <cell r="FH11">
            <v>680876.02</v>
          </cell>
          <cell r="FI11">
            <v>667414.94999999995</v>
          </cell>
          <cell r="FJ11">
            <v>707578.18</v>
          </cell>
          <cell r="FK11">
            <v>658473.91</v>
          </cell>
          <cell r="FL11">
            <v>742915.4</v>
          </cell>
          <cell r="FM11">
            <v>716552.97</v>
          </cell>
          <cell r="FN11">
            <v>725997.78</v>
          </cell>
          <cell r="FO11">
            <v>764330.39</v>
          </cell>
          <cell r="FP11">
            <v>686022.58</v>
          </cell>
          <cell r="FQ11">
            <v>701871.42</v>
          </cell>
          <cell r="FR11">
            <v>695213.03</v>
          </cell>
          <cell r="FS11">
            <v>723250.1</v>
          </cell>
          <cell r="FT11">
            <v>707127.35</v>
          </cell>
          <cell r="FU11">
            <v>706199.79</v>
          </cell>
          <cell r="FV11">
            <v>740698.36</v>
          </cell>
          <cell r="FW11">
            <v>705752.3</v>
          </cell>
          <cell r="FX11">
            <v>704824.93</v>
          </cell>
          <cell r="FY11">
            <v>765403.5</v>
          </cell>
          <cell r="FZ11">
            <v>791390.9</v>
          </cell>
          <cell r="GA11">
            <v>810294.6</v>
          </cell>
          <cell r="GB11">
            <v>794080.5</v>
          </cell>
          <cell r="GC11">
            <v>791497.62</v>
          </cell>
          <cell r="GD11">
            <v>773282.96</v>
          </cell>
          <cell r="GE11">
            <v>768264.56</v>
          </cell>
          <cell r="GF11">
            <v>791870.06</v>
          </cell>
          <cell r="GG11">
            <v>830090.73</v>
          </cell>
          <cell r="GH11">
            <v>851406.86</v>
          </cell>
          <cell r="GI11">
            <v>903375.97</v>
          </cell>
          <cell r="GJ11">
            <v>870050.85</v>
          </cell>
          <cell r="GK11">
            <v>901658.23</v>
          </cell>
          <cell r="GL11">
            <v>957205.12</v>
          </cell>
          <cell r="GM11">
            <v>900189.63</v>
          </cell>
          <cell r="GN11">
            <v>963039.63</v>
          </cell>
          <cell r="GO11">
            <v>983905.56</v>
          </cell>
          <cell r="GP11">
            <v>991285.74</v>
          </cell>
          <cell r="GQ11">
            <v>956436.64</v>
          </cell>
          <cell r="GR11">
            <v>938398.48</v>
          </cell>
          <cell r="GS11">
            <v>968401.88</v>
          </cell>
          <cell r="GT11">
            <v>989121.53</v>
          </cell>
          <cell r="GU11">
            <v>1022766.86</v>
          </cell>
        </row>
        <row r="12">
          <cell r="A12" t="str">
            <v>Raiffeisen OMF B</v>
          </cell>
          <cell r="B12">
            <v>94877100.280000001</v>
          </cell>
          <cell r="C12">
            <v>65268498.519999996</v>
          </cell>
          <cell r="D12">
            <v>45731360.380000003</v>
          </cell>
          <cell r="E12">
            <v>49409484.850000001</v>
          </cell>
          <cell r="F12">
            <v>48170148.689999998</v>
          </cell>
          <cell r="G12">
            <v>69915545.359999999</v>
          </cell>
          <cell r="H12">
            <v>77354226.370000005</v>
          </cell>
          <cell r="I12">
            <v>55832611.790000007</v>
          </cell>
          <cell r="J12">
            <v>72089363.170000002</v>
          </cell>
          <cell r="K12">
            <v>53602906.729999997</v>
          </cell>
          <cell r="L12">
            <v>56369413.609999999</v>
          </cell>
          <cell r="M12">
            <v>60229619.009999998</v>
          </cell>
          <cell r="N12">
            <v>57869821.180000007</v>
          </cell>
          <cell r="O12">
            <v>63786046.43</v>
          </cell>
          <cell r="P12">
            <v>58444375.549999997</v>
          </cell>
          <cell r="Q12">
            <v>68569479.579999998</v>
          </cell>
          <cell r="R12">
            <v>67715468.609999999</v>
          </cell>
          <cell r="S12">
            <v>65642441.740000002</v>
          </cell>
          <cell r="T12">
            <v>64047407.579999998</v>
          </cell>
          <cell r="U12">
            <v>66500510.329999998</v>
          </cell>
          <cell r="V12">
            <v>71104262.859999999</v>
          </cell>
          <cell r="W12">
            <v>63384262.460000001</v>
          </cell>
          <cell r="X12">
            <v>64267730.079999998</v>
          </cell>
          <cell r="Y12">
            <v>65057222.189999998</v>
          </cell>
          <cell r="Z12">
            <v>64701117.939999998</v>
          </cell>
          <cell r="AA12">
            <v>69617125.980000004</v>
          </cell>
          <cell r="AB12">
            <v>72089028.430000007</v>
          </cell>
          <cell r="AC12">
            <v>76345950.109999999</v>
          </cell>
          <cell r="AD12">
            <v>70486418.939999998</v>
          </cell>
          <cell r="AE12">
            <v>74390343.530000001</v>
          </cell>
          <cell r="AF12">
            <v>72095809.700000003</v>
          </cell>
          <cell r="AG12">
            <v>73644932.260000005</v>
          </cell>
          <cell r="AH12">
            <v>79746954.620000005</v>
          </cell>
          <cell r="AI12">
            <v>72900068.069999993</v>
          </cell>
          <cell r="AJ12">
            <v>62737590.170000002</v>
          </cell>
          <cell r="AK12">
            <v>79704933.650000006</v>
          </cell>
          <cell r="AL12">
            <v>82197113.409999996</v>
          </cell>
          <cell r="AM12">
            <v>78872657.319999993</v>
          </cell>
          <cell r="AN12">
            <v>82615753.560000002</v>
          </cell>
          <cell r="AO12">
            <v>80080980.659999996</v>
          </cell>
          <cell r="AP12">
            <v>82975886</v>
          </cell>
          <cell r="AQ12">
            <v>81043928</v>
          </cell>
          <cell r="AR12">
            <v>83503981.819999993</v>
          </cell>
          <cell r="AS12">
            <v>84433380</v>
          </cell>
          <cell r="AT12">
            <v>93448858.510000005</v>
          </cell>
          <cell r="AU12">
            <v>82524633.930000007</v>
          </cell>
          <cell r="AV12">
            <v>84451189.359999999</v>
          </cell>
          <cell r="AW12">
            <v>86877680.230000004</v>
          </cell>
          <cell r="AX12">
            <v>84357732.439999998</v>
          </cell>
          <cell r="AY12">
            <v>88793834.370000005</v>
          </cell>
          <cell r="AZ12">
            <v>90839861.420000002</v>
          </cell>
          <cell r="BA12">
            <v>93394479.099999994</v>
          </cell>
          <cell r="BB12">
            <v>92548304.920000002</v>
          </cell>
          <cell r="BC12">
            <v>95892404.140000001</v>
          </cell>
          <cell r="BD12">
            <v>93058006.049999997</v>
          </cell>
          <cell r="BE12">
            <v>93359691.090000004</v>
          </cell>
          <cell r="BF12">
            <v>102717993.68000001</v>
          </cell>
          <cell r="BG12">
            <v>97258278.349999994</v>
          </cell>
          <cell r="BH12">
            <v>97458301.560000002</v>
          </cell>
          <cell r="BI12">
            <v>98135291.040000007</v>
          </cell>
          <cell r="BJ12">
            <v>103767327</v>
          </cell>
          <cell r="BK12">
            <v>107083926.06</v>
          </cell>
          <cell r="BL12">
            <v>99769183.590000004</v>
          </cell>
          <cell r="BM12">
            <v>110306062.18000001</v>
          </cell>
          <cell r="BN12">
            <v>107862706.06999999</v>
          </cell>
          <cell r="BO12">
            <v>101069728.39</v>
          </cell>
          <cell r="BP12">
            <v>109290655.05</v>
          </cell>
          <cell r="BQ12">
            <v>104808529.92</v>
          </cell>
          <cell r="BR12">
            <v>114104681.86</v>
          </cell>
          <cell r="BS12">
            <v>108403426.59</v>
          </cell>
          <cell r="BT12">
            <v>108310567.56</v>
          </cell>
          <cell r="BU12">
            <v>107263802.23</v>
          </cell>
          <cell r="BV12">
            <v>113741822.98999999</v>
          </cell>
          <cell r="BW12">
            <v>109955347.01000001</v>
          </cell>
          <cell r="BX12">
            <v>113547740.44</v>
          </cell>
          <cell r="BY12">
            <v>122142533.38</v>
          </cell>
          <cell r="BZ12">
            <v>111777934.62</v>
          </cell>
          <cell r="CA12">
            <v>117671388.75</v>
          </cell>
          <cell r="CB12">
            <v>119267249.69</v>
          </cell>
          <cell r="CC12">
            <v>112748826.17</v>
          </cell>
          <cell r="CD12">
            <v>133388114.98999999</v>
          </cell>
          <cell r="CE12">
            <v>112292334.36</v>
          </cell>
          <cell r="CF12">
            <v>110509570.31</v>
          </cell>
          <cell r="CG12">
            <v>118881768.83</v>
          </cell>
          <cell r="CH12">
            <v>114805327.40000001</v>
          </cell>
          <cell r="CI12">
            <v>111769972.86</v>
          </cell>
          <cell r="CJ12">
            <v>115027536.64</v>
          </cell>
          <cell r="CK12">
            <v>120850133.41</v>
          </cell>
          <cell r="CL12">
            <v>111204856.83</v>
          </cell>
          <cell r="CM12">
            <v>116169712.03</v>
          </cell>
          <cell r="CN12">
            <v>119125253.26000001</v>
          </cell>
          <cell r="CO12">
            <v>111929329.31999999</v>
          </cell>
          <cell r="CP12">
            <v>124662426.23</v>
          </cell>
          <cell r="CQ12">
            <v>94254026.030000001</v>
          </cell>
          <cell r="CR12">
            <v>110989668.31999999</v>
          </cell>
          <cell r="CS12">
            <v>122022457.98999999</v>
          </cell>
          <cell r="CT12">
            <v>109019706.06999999</v>
          </cell>
          <cell r="CU12">
            <v>109986972.09</v>
          </cell>
          <cell r="CV12">
            <v>112108805.79000001</v>
          </cell>
          <cell r="CW12">
            <v>116820654.27</v>
          </cell>
          <cell r="CX12">
            <v>117157011.8</v>
          </cell>
          <cell r="CY12">
            <v>119645473.51000001</v>
          </cell>
          <cell r="CZ12">
            <v>116123140.94</v>
          </cell>
          <cell r="DA12">
            <v>116979803.84999999</v>
          </cell>
          <cell r="DB12">
            <v>132354366.65000001</v>
          </cell>
          <cell r="DC12">
            <v>106966192.45</v>
          </cell>
          <cell r="DD12">
            <v>109295668.03</v>
          </cell>
          <cell r="DE12">
            <v>119915536.62</v>
          </cell>
          <cell r="DF12">
            <v>116653857.14</v>
          </cell>
          <cell r="DG12">
            <v>117067980.38</v>
          </cell>
          <cell r="DH12">
            <v>115519040.66</v>
          </cell>
          <cell r="DI12">
            <v>126156376.45</v>
          </cell>
          <cell r="DJ12">
            <v>121278904.7</v>
          </cell>
          <cell r="DK12">
            <v>122970953.34</v>
          </cell>
          <cell r="DL12">
            <v>116233828.48</v>
          </cell>
          <cell r="DM12">
            <v>130784848.19</v>
          </cell>
          <cell r="DN12">
            <v>126746408.95999999</v>
          </cell>
          <cell r="DO12">
            <v>110900502.38</v>
          </cell>
          <cell r="DP12">
            <v>116236449.64</v>
          </cell>
          <cell r="DQ12">
            <v>122905940.77</v>
          </cell>
          <cell r="DR12">
            <v>122719030.13</v>
          </cell>
          <cell r="DS12">
            <v>134380726.22999999</v>
          </cell>
          <cell r="DT12">
            <v>120005711.59</v>
          </cell>
          <cell r="DU12">
            <v>138082457.08000001</v>
          </cell>
          <cell r="DV12">
            <v>125850350.48999999</v>
          </cell>
          <cell r="DW12">
            <v>122025987.48</v>
          </cell>
          <cell r="DX12">
            <v>130563545.17</v>
          </cell>
          <cell r="DY12">
            <v>118833221.65000001</v>
          </cell>
          <cell r="DZ12">
            <v>125185838.59</v>
          </cell>
          <cell r="EA12">
            <v>120026536.64</v>
          </cell>
          <cell r="EB12">
            <v>119657822.17</v>
          </cell>
          <cell r="EC12">
            <v>121940474.59</v>
          </cell>
          <cell r="ED12">
            <v>123840763.51000001</v>
          </cell>
          <cell r="EE12">
            <v>122452558.17</v>
          </cell>
          <cell r="EF12">
            <v>119542814.84999999</v>
          </cell>
          <cell r="EG12">
            <v>135196641.72</v>
          </cell>
          <cell r="EH12">
            <v>123608660.48999999</v>
          </cell>
          <cell r="EI12">
            <v>126417805.66</v>
          </cell>
          <cell r="EJ12">
            <v>140038471.77000001</v>
          </cell>
          <cell r="EK12">
            <v>128120878.09999999</v>
          </cell>
          <cell r="EL12">
            <v>138280937.50999999</v>
          </cell>
          <cell r="EM12">
            <v>117325126.84</v>
          </cell>
          <cell r="EN12">
            <v>124007097.54000001</v>
          </cell>
          <cell r="EO12">
            <v>122317535.36</v>
          </cell>
          <cell r="EP12">
            <v>117060287.68000001</v>
          </cell>
          <cell r="EQ12">
            <v>113112306.69</v>
          </cell>
          <cell r="ER12">
            <v>119174715.31</v>
          </cell>
          <cell r="ES12">
            <v>138737796.37</v>
          </cell>
          <cell r="ET12">
            <v>118379306.38</v>
          </cell>
          <cell r="EU12">
            <v>118556369.7</v>
          </cell>
          <cell r="EV12">
            <v>123073617.06</v>
          </cell>
          <cell r="EW12">
            <v>118973606.84999999</v>
          </cell>
          <cell r="EX12">
            <v>133723635.67</v>
          </cell>
          <cell r="EY12">
            <v>123586711.38</v>
          </cell>
          <cell r="EZ12">
            <v>112552213.66</v>
          </cell>
          <cell r="FA12">
            <v>126284278.44</v>
          </cell>
          <cell r="FB12">
            <v>128511446.69</v>
          </cell>
          <cell r="FC12">
            <v>130945783.89</v>
          </cell>
          <cell r="FD12">
            <v>126276007.45</v>
          </cell>
          <cell r="FE12">
            <v>130373128.62</v>
          </cell>
          <cell r="FF12">
            <v>125373812.65000001</v>
          </cell>
          <cell r="FG12">
            <v>127024289.63</v>
          </cell>
          <cell r="FH12">
            <v>127718215.37</v>
          </cell>
          <cell r="FI12">
            <v>128044816.69</v>
          </cell>
          <cell r="FJ12">
            <v>131521253.67</v>
          </cell>
          <cell r="FK12">
            <v>120007683.94</v>
          </cell>
          <cell r="FL12">
            <v>139778479.13</v>
          </cell>
          <cell r="FM12">
            <v>125328395.70999999</v>
          </cell>
          <cell r="FN12">
            <v>127948104.09999999</v>
          </cell>
          <cell r="FO12">
            <v>129947386.11</v>
          </cell>
          <cell r="FP12">
            <v>127473384.7</v>
          </cell>
          <cell r="FQ12">
            <v>132350667.45999999</v>
          </cell>
          <cell r="FR12">
            <v>128560993.23</v>
          </cell>
          <cell r="FS12">
            <v>131550397.55</v>
          </cell>
          <cell r="FT12">
            <v>131034576.47</v>
          </cell>
          <cell r="FU12">
            <v>130833022.23999999</v>
          </cell>
          <cell r="FV12">
            <v>136179342.06999999</v>
          </cell>
          <cell r="FW12">
            <v>127509021.13</v>
          </cell>
          <cell r="FX12">
            <v>127118539.68000001</v>
          </cell>
          <cell r="FY12">
            <v>134390523.61000001</v>
          </cell>
          <cell r="FZ12">
            <v>135282616.06</v>
          </cell>
          <cell r="GA12">
            <v>137286136.15000001</v>
          </cell>
          <cell r="GB12">
            <v>138581702.47999999</v>
          </cell>
          <cell r="GC12">
            <v>139505107.46000001</v>
          </cell>
          <cell r="GD12">
            <v>139291882.52000001</v>
          </cell>
          <cell r="GE12">
            <v>139626934.59999999</v>
          </cell>
          <cell r="GF12">
            <v>140463925.77000001</v>
          </cell>
          <cell r="GG12">
            <v>138426686.59999999</v>
          </cell>
          <cell r="GH12">
            <v>142563499.53</v>
          </cell>
          <cell r="GI12">
            <v>137767419.59999999</v>
          </cell>
          <cell r="GJ12">
            <v>139562949.87</v>
          </cell>
          <cell r="GK12">
            <v>146359813.71000001</v>
          </cell>
          <cell r="GL12">
            <v>143570357.18000001</v>
          </cell>
          <cell r="GM12">
            <v>144182249.88999999</v>
          </cell>
          <cell r="GN12">
            <v>149724607.72</v>
          </cell>
          <cell r="GO12">
            <v>152519885.40000001</v>
          </cell>
          <cell r="GP12">
            <v>150332013.25999999</v>
          </cell>
          <cell r="GQ12">
            <v>156833357.11000001</v>
          </cell>
          <cell r="GR12">
            <v>152180577.61000001</v>
          </cell>
          <cell r="GS12">
            <v>151198327.69999999</v>
          </cell>
          <cell r="GT12">
            <v>150292084.80000001</v>
          </cell>
          <cell r="GU12">
            <v>148084761</v>
          </cell>
        </row>
        <row r="13">
          <cell r="A13" t="str">
            <v>Raiffeisen OMF C</v>
          </cell>
          <cell r="ET13">
            <v>152733.9</v>
          </cell>
          <cell r="EU13">
            <v>2368836.36</v>
          </cell>
          <cell r="EV13">
            <v>2495565.0299999998</v>
          </cell>
          <cell r="EW13">
            <v>2490735.91</v>
          </cell>
          <cell r="EX13">
            <v>2827497.14</v>
          </cell>
          <cell r="EY13">
            <v>2644577.67</v>
          </cell>
          <cell r="EZ13">
            <v>2623191.5499999998</v>
          </cell>
          <cell r="FA13">
            <v>2792719.56</v>
          </cell>
          <cell r="FB13">
            <v>2846526.56</v>
          </cell>
          <cell r="FC13">
            <v>2855653.85</v>
          </cell>
          <cell r="FD13">
            <v>2863174.96</v>
          </cell>
          <cell r="FE13">
            <v>3069052.09</v>
          </cell>
          <cell r="FF13">
            <v>2971497.93</v>
          </cell>
          <cell r="FG13">
            <v>3091940.27</v>
          </cell>
          <cell r="FH13">
            <v>3327648.95</v>
          </cell>
          <cell r="FI13">
            <v>3275160.9</v>
          </cell>
          <cell r="FJ13">
            <v>3591373.38</v>
          </cell>
          <cell r="FK13">
            <v>3685740.71</v>
          </cell>
          <cell r="FL13">
            <v>3457058.6</v>
          </cell>
          <cell r="FM13">
            <v>3355203.63</v>
          </cell>
          <cell r="FN13">
            <v>3501425.52</v>
          </cell>
          <cell r="FO13">
            <v>3466672.01</v>
          </cell>
          <cell r="FP13">
            <v>3530971.33</v>
          </cell>
          <cell r="FQ13">
            <v>3631231.93</v>
          </cell>
          <cell r="FR13">
            <v>3636094.84</v>
          </cell>
          <cell r="FS13">
            <v>3679557.6</v>
          </cell>
          <cell r="FT13">
            <v>3823278.36</v>
          </cell>
          <cell r="FU13">
            <v>3834005.16</v>
          </cell>
          <cell r="FV13">
            <v>4266783.43</v>
          </cell>
          <cell r="FW13">
            <v>4189856.48</v>
          </cell>
          <cell r="FX13">
            <v>3907986.08</v>
          </cell>
          <cell r="FY13">
            <v>4150352.99</v>
          </cell>
          <cell r="FZ13">
            <v>4217954.99</v>
          </cell>
          <cell r="GA13">
            <v>4271802.8899999997</v>
          </cell>
          <cell r="GB13">
            <v>4333759.6900000004</v>
          </cell>
          <cell r="GC13">
            <v>4408509.5999999996</v>
          </cell>
          <cell r="GD13">
            <v>4350196.1100000003</v>
          </cell>
          <cell r="GE13">
            <v>4611933.26</v>
          </cell>
          <cell r="GF13">
            <v>4568534.84</v>
          </cell>
          <cell r="GG13">
            <v>4655592.2699999996</v>
          </cell>
          <cell r="GH13">
            <v>5128787.38</v>
          </cell>
          <cell r="GI13">
            <v>5229363.71</v>
          </cell>
          <cell r="GJ13">
            <v>4688741.12</v>
          </cell>
          <cell r="GK13">
            <v>4854975.97</v>
          </cell>
          <cell r="GL13">
            <v>5001643.91</v>
          </cell>
          <cell r="GM13">
            <v>4960755.1500000004</v>
          </cell>
          <cell r="GN13">
            <v>5246761.88</v>
          </cell>
          <cell r="GO13">
            <v>5274670.79</v>
          </cell>
          <cell r="GP13">
            <v>5222771.1500000004</v>
          </cell>
          <cell r="GQ13">
            <v>5509243.6399999997</v>
          </cell>
          <cell r="GR13">
            <v>5442849.4500000002</v>
          </cell>
          <cell r="GS13">
            <v>5518479.0599999996</v>
          </cell>
          <cell r="GT13">
            <v>5654870.5</v>
          </cell>
          <cell r="GU13">
            <v>5872185</v>
          </cell>
        </row>
        <row r="14">
          <cell r="A14" t="str">
            <v>UKUPNO</v>
          </cell>
          <cell r="B14">
            <v>313441792.35000002</v>
          </cell>
          <cell r="C14">
            <v>223620454.90999997</v>
          </cell>
          <cell r="D14">
            <v>152986037.59</v>
          </cell>
          <cell r="E14">
            <v>163243807.68000001</v>
          </cell>
          <cell r="F14">
            <v>158498619.25999999</v>
          </cell>
          <cell r="G14">
            <v>226641901.82999998</v>
          </cell>
          <cell r="H14">
            <v>254574294.22</v>
          </cell>
          <cell r="I14">
            <v>182481633.55000001</v>
          </cell>
          <cell r="J14">
            <v>237768913.88</v>
          </cell>
          <cell r="K14">
            <v>174965407.04999998</v>
          </cell>
          <cell r="L14">
            <v>186936809.36000001</v>
          </cell>
          <cell r="M14">
            <v>197439657.93000001</v>
          </cell>
          <cell r="N14">
            <v>190652540.77000001</v>
          </cell>
          <cell r="O14">
            <v>209659214.69999999</v>
          </cell>
          <cell r="P14">
            <v>189286642.12</v>
          </cell>
          <cell r="Q14">
            <v>222358231.58999997</v>
          </cell>
          <cell r="R14">
            <v>221214758.28000003</v>
          </cell>
          <cell r="S14">
            <v>212247982.92000002</v>
          </cell>
          <cell r="T14">
            <v>207618300.67000002</v>
          </cell>
          <cell r="U14">
            <v>216283012.64999998</v>
          </cell>
          <cell r="V14">
            <v>231058210.12</v>
          </cell>
          <cell r="W14">
            <v>205752981.77000001</v>
          </cell>
          <cell r="X14">
            <v>208053252.25</v>
          </cell>
          <cell r="Y14">
            <v>211119346.48999998</v>
          </cell>
          <cell r="Z14">
            <v>212106801.10999998</v>
          </cell>
          <cell r="AA14">
            <v>227930153.53000003</v>
          </cell>
          <cell r="AB14">
            <v>233536274.23000002</v>
          </cell>
          <cell r="AC14">
            <v>246265706.48000002</v>
          </cell>
          <cell r="AD14">
            <v>228539573.54999998</v>
          </cell>
          <cell r="AE14">
            <v>240145722.72999999</v>
          </cell>
          <cell r="AF14">
            <v>232508876.56999999</v>
          </cell>
          <cell r="AG14">
            <v>236924713.58999997</v>
          </cell>
          <cell r="AH14">
            <v>258664966.62</v>
          </cell>
          <cell r="AI14">
            <v>234052849.93000001</v>
          </cell>
          <cell r="AJ14">
            <v>198613232</v>
          </cell>
          <cell r="AK14">
            <v>261130986.34</v>
          </cell>
          <cell r="AL14">
            <v>267717302.75</v>
          </cell>
          <cell r="AM14">
            <v>255211898.13</v>
          </cell>
          <cell r="AN14">
            <v>267345061.62</v>
          </cell>
          <cell r="AO14">
            <v>257611303.97</v>
          </cell>
          <cell r="AP14">
            <v>267786626</v>
          </cell>
          <cell r="AQ14">
            <v>260464773</v>
          </cell>
          <cell r="AR14">
            <v>268773676.53999996</v>
          </cell>
          <cell r="AS14">
            <v>270699970</v>
          </cell>
          <cell r="AT14">
            <v>300879199.95999998</v>
          </cell>
          <cell r="AU14">
            <v>265839497.63</v>
          </cell>
          <cell r="AV14">
            <v>273241969.13</v>
          </cell>
          <cell r="AW14">
            <v>279001780.13</v>
          </cell>
          <cell r="AX14">
            <v>273022484.23000002</v>
          </cell>
          <cell r="AY14">
            <v>286445285.89999998</v>
          </cell>
          <cell r="AZ14">
            <v>290498244.27999997</v>
          </cell>
          <cell r="BA14">
            <v>299371296.77999997</v>
          </cell>
          <cell r="BB14">
            <v>293705309.79000002</v>
          </cell>
          <cell r="BC14">
            <v>304807927.51999998</v>
          </cell>
          <cell r="BD14">
            <v>296289603.17000002</v>
          </cell>
          <cell r="BE14">
            <v>296247423.45000005</v>
          </cell>
          <cell r="BF14">
            <v>325201165.85000002</v>
          </cell>
          <cell r="BG14">
            <v>307203197.19</v>
          </cell>
          <cell r="BH14">
            <v>308024635.60000002</v>
          </cell>
          <cell r="BI14">
            <v>309918221.61000001</v>
          </cell>
          <cell r="BJ14">
            <v>331770264.44999999</v>
          </cell>
          <cell r="BK14">
            <v>339900342.56</v>
          </cell>
          <cell r="BL14">
            <v>318644262.71000004</v>
          </cell>
          <cell r="BM14">
            <v>351704642.35000002</v>
          </cell>
          <cell r="BN14">
            <v>346594673.07999998</v>
          </cell>
          <cell r="BO14">
            <v>323585674.27999997</v>
          </cell>
          <cell r="BP14">
            <v>350149328.89999998</v>
          </cell>
          <cell r="BQ14">
            <v>337463788.25</v>
          </cell>
          <cell r="BR14">
            <v>369901008.37</v>
          </cell>
          <cell r="BS14">
            <v>350505110.46000004</v>
          </cell>
          <cell r="BT14">
            <v>352557869.72000003</v>
          </cell>
          <cell r="BU14">
            <v>349083778.75</v>
          </cell>
          <cell r="BV14">
            <v>371993847.81999999</v>
          </cell>
          <cell r="BW14">
            <v>360685167.11000001</v>
          </cell>
          <cell r="BX14">
            <v>373546264.16000003</v>
          </cell>
          <cell r="BY14">
            <v>400377337.25999999</v>
          </cell>
          <cell r="BZ14">
            <v>367904835.05000001</v>
          </cell>
          <cell r="CA14">
            <v>385337582.95999998</v>
          </cell>
          <cell r="CB14">
            <v>391261776.46999997</v>
          </cell>
          <cell r="CC14">
            <v>370012283.77000004</v>
          </cell>
          <cell r="CD14">
            <v>439729731.71000004</v>
          </cell>
          <cell r="CE14">
            <v>371617995.10000002</v>
          </cell>
          <cell r="CF14">
            <v>365139318.28999996</v>
          </cell>
          <cell r="CG14">
            <v>392902609.89999998</v>
          </cell>
          <cell r="CH14">
            <v>378203834.74000001</v>
          </cell>
          <cell r="CI14">
            <v>370924172.31</v>
          </cell>
          <cell r="CJ14">
            <v>380218506.79999995</v>
          </cell>
          <cell r="CK14">
            <v>400181885.85000002</v>
          </cell>
          <cell r="CL14">
            <v>366822659.73000002</v>
          </cell>
          <cell r="CM14">
            <v>381976857.09000003</v>
          </cell>
          <cell r="CN14">
            <v>393231749.49000001</v>
          </cell>
          <cell r="CO14">
            <v>368288362.13</v>
          </cell>
          <cell r="CP14">
            <v>411757573.17000002</v>
          </cell>
          <cell r="CQ14">
            <v>312588010.08000004</v>
          </cell>
          <cell r="CR14">
            <v>367312549.37</v>
          </cell>
          <cell r="CS14">
            <v>400110833</v>
          </cell>
          <cell r="CT14">
            <v>359807562.36000001</v>
          </cell>
          <cell r="CU14">
            <v>363268850.16999996</v>
          </cell>
          <cell r="CV14">
            <v>371784207.60000002</v>
          </cell>
          <cell r="CW14">
            <v>386299947.26999998</v>
          </cell>
          <cell r="CX14">
            <v>387033444.66000003</v>
          </cell>
          <cell r="CY14">
            <v>391742613.92000002</v>
          </cell>
          <cell r="CZ14">
            <v>382667444.29999995</v>
          </cell>
          <cell r="DA14">
            <v>385621076.40999997</v>
          </cell>
          <cell r="DB14">
            <v>435540640.26999998</v>
          </cell>
          <cell r="DC14">
            <v>353383351.85000002</v>
          </cell>
          <cell r="DD14">
            <v>360869931.78999996</v>
          </cell>
          <cell r="DE14">
            <v>394750058.10000002</v>
          </cell>
          <cell r="DF14">
            <v>384339674.99000001</v>
          </cell>
          <cell r="DG14">
            <v>385346829.53999996</v>
          </cell>
          <cell r="DH14">
            <v>383135106.06999999</v>
          </cell>
          <cell r="DI14">
            <v>414528414.91000003</v>
          </cell>
          <cell r="DJ14">
            <v>399207849.56</v>
          </cell>
          <cell r="DK14">
            <v>404720489.48000002</v>
          </cell>
          <cell r="DL14">
            <v>384042924.94</v>
          </cell>
          <cell r="DM14">
            <v>430585549.88999999</v>
          </cell>
          <cell r="DN14">
            <v>418986884.84999996</v>
          </cell>
          <cell r="DO14">
            <v>364116881.13</v>
          </cell>
          <cell r="DP14">
            <v>385935779.70999998</v>
          </cell>
          <cell r="DQ14">
            <v>406160538.32999992</v>
          </cell>
          <cell r="DR14">
            <v>405602806.05000001</v>
          </cell>
          <cell r="DS14">
            <v>444763125.93999994</v>
          </cell>
          <cell r="DT14">
            <v>398008035.28999996</v>
          </cell>
          <cell r="DU14">
            <v>453534680.02999997</v>
          </cell>
          <cell r="DV14">
            <v>415669088.72000003</v>
          </cell>
          <cell r="DW14">
            <v>404354836.22000003</v>
          </cell>
          <cell r="DX14">
            <v>428907564.21000004</v>
          </cell>
          <cell r="DY14">
            <v>391262308.98000002</v>
          </cell>
          <cell r="DZ14">
            <v>413631430.98000002</v>
          </cell>
          <cell r="EA14">
            <v>396876427.19</v>
          </cell>
          <cell r="EB14">
            <v>393861872.44</v>
          </cell>
          <cell r="EC14">
            <v>403756191.97000003</v>
          </cell>
          <cell r="ED14">
            <v>410699753.78999996</v>
          </cell>
          <cell r="EE14">
            <v>402671263.54000002</v>
          </cell>
          <cell r="EF14">
            <v>396099488.20000005</v>
          </cell>
          <cell r="EG14">
            <v>447293622.10000002</v>
          </cell>
          <cell r="EH14">
            <v>407939050.12</v>
          </cell>
          <cell r="EI14">
            <v>417663275.50999999</v>
          </cell>
          <cell r="EJ14">
            <v>461571271.72000003</v>
          </cell>
          <cell r="EK14">
            <v>422104470.36000001</v>
          </cell>
          <cell r="EL14">
            <v>454599244.88</v>
          </cell>
          <cell r="EM14">
            <v>384546491.31</v>
          </cell>
          <cell r="EN14">
            <v>412604058.10000002</v>
          </cell>
          <cell r="EO14">
            <v>407681076.30000001</v>
          </cell>
          <cell r="EP14">
            <v>384249660.81</v>
          </cell>
          <cell r="EQ14">
            <v>371599495.42000002</v>
          </cell>
          <cell r="ER14">
            <v>393535160.18000001</v>
          </cell>
          <cell r="ES14">
            <v>453648398.05000001</v>
          </cell>
          <cell r="ET14">
            <v>390604810.84999996</v>
          </cell>
          <cell r="EU14">
            <v>399166898.62000012</v>
          </cell>
          <cell r="EV14">
            <v>415853467.82999998</v>
          </cell>
          <cell r="EW14">
            <v>401833669.53000003</v>
          </cell>
          <cell r="EX14">
            <v>451886119.19000006</v>
          </cell>
          <cell r="EY14">
            <v>417189710.41999996</v>
          </cell>
          <cell r="EZ14">
            <v>383930141.64000005</v>
          </cell>
          <cell r="FA14">
            <v>427443685.07999998</v>
          </cell>
          <cell r="FB14">
            <v>435131001.32999998</v>
          </cell>
          <cell r="FC14">
            <v>446690614.74999994</v>
          </cell>
          <cell r="FD14">
            <v>429058411.36999995</v>
          </cell>
          <cell r="FE14">
            <v>441931313.36000001</v>
          </cell>
          <cell r="FF14">
            <v>426503747.29000014</v>
          </cell>
          <cell r="FG14">
            <v>431867071.33999997</v>
          </cell>
          <cell r="FH14">
            <v>434567994.53999996</v>
          </cell>
          <cell r="FI14">
            <v>435597960.44999993</v>
          </cell>
          <cell r="FJ14">
            <v>450327686.63000005</v>
          </cell>
          <cell r="FK14">
            <v>411436829.63</v>
          </cell>
          <cell r="FL14">
            <v>473950570.58000004</v>
          </cell>
          <cell r="FM14">
            <v>427244259.13</v>
          </cell>
          <cell r="FN14">
            <v>434400205.5999999</v>
          </cell>
          <cell r="FO14">
            <v>448781081.63999999</v>
          </cell>
          <cell r="FP14">
            <v>436175046.38999993</v>
          </cell>
          <cell r="FQ14">
            <v>452142058.25999993</v>
          </cell>
          <cell r="FR14">
            <v>439532047.71999997</v>
          </cell>
          <cell r="FS14">
            <v>450323715.22000009</v>
          </cell>
          <cell r="FT14">
            <v>449580465.88</v>
          </cell>
          <cell r="FU14">
            <v>447719428.16000003</v>
          </cell>
          <cell r="FV14">
            <v>467243619.75</v>
          </cell>
          <cell r="FW14">
            <v>440691953.27999997</v>
          </cell>
          <cell r="FX14">
            <v>436465796.57000005</v>
          </cell>
          <cell r="FY14">
            <v>461905910.01999998</v>
          </cell>
          <cell r="FZ14">
            <v>466368094.31</v>
          </cell>
          <cell r="GA14">
            <v>475472288.56000006</v>
          </cell>
          <cell r="GB14">
            <v>478309865.19</v>
          </cell>
          <cell r="GC14">
            <v>481501253.13999999</v>
          </cell>
          <cell r="GD14">
            <v>479825837.41999996</v>
          </cell>
          <cell r="GE14">
            <v>483424508.32999992</v>
          </cell>
          <cell r="GF14">
            <v>485488541.22999996</v>
          </cell>
          <cell r="GG14">
            <v>478876537.20999992</v>
          </cell>
          <cell r="GH14">
            <v>495133411.33000004</v>
          </cell>
          <cell r="GI14">
            <v>480124543.85999995</v>
          </cell>
          <cell r="GJ14">
            <v>482799265.41000003</v>
          </cell>
          <cell r="GK14">
            <v>506616880.78000009</v>
          </cell>
          <cell r="GL14">
            <v>499539062.74000001</v>
          </cell>
          <cell r="GM14">
            <v>502807704.33999997</v>
          </cell>
          <cell r="GN14">
            <v>522470610.42999995</v>
          </cell>
          <cell r="GO14">
            <v>531223841.85999995</v>
          </cell>
          <cell r="GP14">
            <v>522720213.79999995</v>
          </cell>
          <cell r="GQ14">
            <v>548688753.00999987</v>
          </cell>
          <cell r="GR14">
            <v>529392035.36000001</v>
          </cell>
          <cell r="GS14">
            <v>526673822.14999998</v>
          </cell>
          <cell r="GT14">
            <v>526370208.32999998</v>
          </cell>
          <cell r="GU14">
            <v>517975549.65999997</v>
          </cell>
          <cell r="GV14" t="str">
            <v/>
          </cell>
          <cell r="GW14" t="str">
            <v/>
          </cell>
          <cell r="GX14" t="str">
            <v/>
          </cell>
          <cell r="GY14" t="str">
            <v/>
          </cell>
          <cell r="GZ14" t="str">
            <v/>
          </cell>
          <cell r="HA14" t="str">
            <v/>
          </cell>
          <cell r="HB14" t="str">
            <v/>
          </cell>
          <cell r="HC14" t="str">
            <v/>
          </cell>
          <cell r="HD14" t="str">
            <v/>
          </cell>
          <cell r="HE14" t="str">
            <v/>
          </cell>
          <cell r="HF14" t="str">
            <v/>
          </cell>
          <cell r="HG14" t="str">
            <v/>
          </cell>
          <cell r="HH14" t="str">
            <v/>
          </cell>
          <cell r="HI14" t="str">
            <v/>
          </cell>
          <cell r="HJ14" t="str">
            <v/>
          </cell>
          <cell r="HK14" t="str">
            <v/>
          </cell>
          <cell r="HL14" t="str">
            <v/>
          </cell>
          <cell r="HM14" t="str">
            <v/>
          </cell>
          <cell r="HN14" t="str">
            <v/>
          </cell>
          <cell r="HO14" t="str">
            <v/>
          </cell>
          <cell r="HP14" t="str">
            <v/>
          </cell>
          <cell r="HQ14" t="str">
            <v/>
          </cell>
          <cell r="HR14" t="str">
            <v/>
          </cell>
          <cell r="HS14" t="str">
            <v/>
          </cell>
          <cell r="HT14" t="str">
            <v/>
          </cell>
          <cell r="HU14" t="str">
            <v/>
          </cell>
          <cell r="HV14" t="str">
            <v/>
          </cell>
          <cell r="HW14" t="str">
            <v/>
          </cell>
          <cell r="HX14" t="str">
            <v/>
          </cell>
          <cell r="HY14" t="str">
            <v/>
          </cell>
          <cell r="HZ14" t="str">
            <v/>
          </cell>
          <cell r="IA14" t="str">
            <v/>
          </cell>
          <cell r="IB14" t="str">
            <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cell r="JG14" t="str">
            <v/>
          </cell>
          <cell r="JH14" t="str">
            <v/>
          </cell>
          <cell r="JI14" t="str">
            <v/>
          </cell>
          <cell r="JJ14" t="str">
            <v/>
          </cell>
          <cell r="JK14" t="str">
            <v/>
          </cell>
          <cell r="JL14" t="str">
            <v/>
          </cell>
          <cell r="JM14" t="str">
            <v/>
          </cell>
          <cell r="JN14" t="str">
            <v/>
          </cell>
          <cell r="JO14" t="str">
            <v/>
          </cell>
          <cell r="JP14" t="str">
            <v/>
          </cell>
          <cell r="JQ14" t="str">
            <v/>
          </cell>
          <cell r="JR14" t="str">
            <v/>
          </cell>
          <cell r="JS14" t="str">
            <v/>
          </cell>
          <cell r="JT14" t="str">
            <v/>
          </cell>
          <cell r="JU14" t="str">
            <v/>
          </cell>
          <cell r="JV14" t="str">
            <v/>
          </cell>
          <cell r="JW14" t="str">
            <v/>
          </cell>
          <cell r="JX14" t="str">
            <v/>
          </cell>
          <cell r="JY14" t="str">
            <v/>
          </cell>
          <cell r="JZ14" t="str">
            <v/>
          </cell>
          <cell r="KA14" t="str">
            <v/>
          </cell>
          <cell r="KB14" t="str">
            <v/>
          </cell>
          <cell r="KC14" t="str">
            <v/>
          </cell>
          <cell r="KD14" t="str">
            <v/>
          </cell>
          <cell r="KE14" t="str">
            <v/>
          </cell>
          <cell r="KF14" t="str">
            <v/>
          </cell>
          <cell r="KG14" t="str">
            <v/>
          </cell>
          <cell r="KH14" t="str">
            <v/>
          </cell>
          <cell r="KI14" t="str">
            <v/>
          </cell>
          <cell r="KJ14" t="str">
            <v/>
          </cell>
          <cell r="KK14" t="str">
            <v/>
          </cell>
          <cell r="KL14" t="str">
            <v/>
          </cell>
          <cell r="KM14" t="str">
            <v/>
          </cell>
          <cell r="KN14" t="str">
            <v/>
          </cell>
          <cell r="KO14" t="str">
            <v/>
          </cell>
          <cell r="KP14" t="str">
            <v/>
          </cell>
          <cell r="KQ14" t="str">
            <v/>
          </cell>
          <cell r="KR14" t="str">
            <v/>
          </cell>
          <cell r="KS14" t="str">
            <v/>
          </cell>
          <cell r="KT14" t="str">
            <v/>
          </cell>
          <cell r="KU14" t="str">
            <v/>
          </cell>
          <cell r="KV14" t="str">
            <v/>
          </cell>
          <cell r="KW14" t="str">
            <v/>
          </cell>
          <cell r="KX14" t="str">
            <v/>
          </cell>
          <cell r="KY14" t="str">
            <v/>
          </cell>
          <cell r="KZ14" t="str">
            <v/>
          </cell>
          <cell r="LA14" t="str">
            <v/>
          </cell>
          <cell r="LB14" t="str">
            <v/>
          </cell>
          <cell r="LC14" t="str">
            <v/>
          </cell>
          <cell r="LD14" t="str">
            <v/>
          </cell>
          <cell r="LE14" t="str">
            <v/>
          </cell>
          <cell r="LF14" t="str">
            <v/>
          </cell>
          <cell r="LG14" t="str">
            <v/>
          </cell>
          <cell r="LH14" t="str">
            <v/>
          </cell>
          <cell r="LI14" t="str">
            <v/>
          </cell>
          <cell r="LJ14" t="str">
            <v/>
          </cell>
          <cell r="LK14" t="str">
            <v/>
          </cell>
          <cell r="LL14" t="str">
            <v/>
          </cell>
          <cell r="LM14" t="str">
            <v/>
          </cell>
          <cell r="LN14" t="str">
            <v/>
          </cell>
          <cell r="LO14" t="str">
            <v/>
          </cell>
          <cell r="LP14" t="str">
            <v/>
          </cell>
          <cell r="LQ14" t="str">
            <v/>
          </cell>
          <cell r="LR14" t="str">
            <v/>
          </cell>
          <cell r="LS14" t="str">
            <v/>
          </cell>
          <cell r="LT14" t="str">
            <v/>
          </cell>
          <cell r="LU14" t="str">
            <v/>
          </cell>
          <cell r="LV14" t="str">
            <v/>
          </cell>
          <cell r="LW14" t="str">
            <v/>
          </cell>
          <cell r="LX14" t="str">
            <v/>
          </cell>
          <cell r="LY14" t="str">
            <v/>
          </cell>
          <cell r="LZ14" t="str">
            <v/>
          </cell>
          <cell r="MA14" t="str">
            <v/>
          </cell>
          <cell r="MB14" t="str">
            <v/>
          </cell>
          <cell r="MC14" t="str">
            <v/>
          </cell>
          <cell r="MD14" t="str">
            <v/>
          </cell>
          <cell r="ME14" t="str">
            <v/>
          </cell>
          <cell r="MF14" t="str">
            <v/>
          </cell>
          <cell r="MG14" t="str">
            <v/>
          </cell>
          <cell r="MH14" t="str">
            <v/>
          </cell>
        </row>
        <row r="15">
          <cell r="AH15">
            <v>228462364.07666668</v>
          </cell>
        </row>
        <row r="16">
          <cell r="A16" t="str">
            <v>promjena</v>
          </cell>
        </row>
        <row r="17">
          <cell r="A17" t="str">
            <v>AZ OMF A</v>
          </cell>
          <cell r="ET17" t="e">
            <v>#DIV/0!</v>
          </cell>
          <cell r="EU17">
            <v>13.701385917767251</v>
          </cell>
          <cell r="EV17">
            <v>5.2022411881642604E-2</v>
          </cell>
          <cell r="EW17">
            <v>-2.8035658086782125E-2</v>
          </cell>
          <cell r="EX17">
            <v>0.10570025732037538</v>
          </cell>
          <cell r="EY17">
            <v>-5.7276095069063851E-2</v>
          </cell>
          <cell r="EZ17">
            <v>-1.2767416878330771E-2</v>
          </cell>
          <cell r="FA17">
            <v>0.12058983164987817</v>
          </cell>
          <cell r="FB17">
            <v>-3.4916501834279634E-2</v>
          </cell>
          <cell r="FC17">
            <v>0.13540194081228837</v>
          </cell>
          <cell r="FD17">
            <v>-0.12218930110276981</v>
          </cell>
          <cell r="FE17">
            <v>-2.0221683061114326E-2</v>
          </cell>
          <cell r="FF17">
            <v>-2.2756774881452887E-2</v>
          </cell>
          <cell r="FG17">
            <v>6.7322463970721303E-3</v>
          </cell>
          <cell r="FH17">
            <v>1.9671868720816891E-2</v>
          </cell>
          <cell r="FI17">
            <v>-1.2704449035202814E-2</v>
          </cell>
          <cell r="FJ17">
            <v>7.3549513998027241E-2</v>
          </cell>
          <cell r="FK17">
            <v>-7.5664744804599615E-2</v>
          </cell>
          <cell r="FL17">
            <v>0.13129170008229685</v>
          </cell>
          <cell r="FM17">
            <v>4.857918646374193E-3</v>
          </cell>
          <cell r="FN17">
            <v>-3.5488287801314078E-2</v>
          </cell>
          <cell r="FO17">
            <v>0.12187870053599226</v>
          </cell>
          <cell r="FP17">
            <v>-0.12839678833154378</v>
          </cell>
          <cell r="FQ17">
            <v>1.3608041792112502E-2</v>
          </cell>
          <cell r="FR17">
            <v>-1.8063560890150376E-2</v>
          </cell>
          <cell r="FS17">
            <v>-6.4412491047034504E-3</v>
          </cell>
          <cell r="FT17">
            <v>1.9658437491536951E-2</v>
          </cell>
          <cell r="FU17">
            <v>-2.160912488423361E-2</v>
          </cell>
          <cell r="FV17">
            <v>6.4322314855790097E-2</v>
          </cell>
          <cell r="FW17">
            <v>2.3735523735950004E-2</v>
          </cell>
          <cell r="FX17">
            <v>-4.1989485893211165E-2</v>
          </cell>
          <cell r="FY17">
            <v>0.13519443212271098</v>
          </cell>
          <cell r="FZ17">
            <v>9.1845208629615538E-2</v>
          </cell>
          <cell r="GA17">
            <v>-5.8097255242331336E-2</v>
          </cell>
          <cell r="GB17">
            <v>-0.10977889106955585</v>
          </cell>
          <cell r="GC17">
            <v>3.319319777024865E-2</v>
          </cell>
          <cell r="GD17">
            <v>-2.9519299799344534E-2</v>
          </cell>
          <cell r="GE17">
            <v>7.4452114067644626E-3</v>
          </cell>
          <cell r="GF17">
            <v>4.1909846708453546E-2</v>
          </cell>
          <cell r="GG17">
            <v>-5.6222609525458433E-2</v>
          </cell>
          <cell r="GH17">
            <v>8.4794290777064241E-2</v>
          </cell>
          <cell r="GI17">
            <v>-5.2589092103381141E-2</v>
          </cell>
          <cell r="GJ17">
            <v>1.6458424315249687E-2</v>
          </cell>
          <cell r="GK17">
            <v>6.8269207707722712E-2</v>
          </cell>
          <cell r="GL17">
            <v>0.13402622858123325</v>
          </cell>
          <cell r="GM17">
            <v>-3.4858609325325252E-2</v>
          </cell>
          <cell r="GN17">
            <v>-9.1712292624451242E-2</v>
          </cell>
          <cell r="GO17">
            <v>-2.9370315469430475E-2</v>
          </cell>
          <cell r="GP17">
            <v>-2.168040646499414E-2</v>
          </cell>
          <cell r="GQ17">
            <v>7.0712791650673346E-4</v>
          </cell>
          <cell r="GR17">
            <v>4.3040773153151912E-2</v>
          </cell>
          <cell r="GS17">
            <v>-1.0337082812459819E-2</v>
          </cell>
          <cell r="GT17">
            <v>0.1548582811529291</v>
          </cell>
          <cell r="GU17">
            <v>-0.12106750261211829</v>
          </cell>
          <cell r="GV17" t="str">
            <v/>
          </cell>
          <cell r="GW17" t="str">
            <v/>
          </cell>
          <cell r="GX17" t="str">
            <v/>
          </cell>
          <cell r="GY17" t="str">
            <v/>
          </cell>
          <cell r="GZ17" t="str">
            <v/>
          </cell>
        </row>
        <row r="18">
          <cell r="A18" t="str">
            <v>AZ OMF B</v>
          </cell>
          <cell r="C18">
            <v>-0.27480626312039913</v>
          </cell>
          <cell r="D18">
            <v>-0.32519765108566934</v>
          </cell>
          <cell r="E18">
            <v>5.3337438749501864E-2</v>
          </cell>
          <cell r="F18">
            <v>-2.6878238195589529E-2</v>
          </cell>
          <cell r="G18">
            <v>0.44192128601685016</v>
          </cell>
          <cell r="H18">
            <v>0.10337093516067206</v>
          </cell>
          <cell r="I18">
            <v>-0.27640938948257171</v>
          </cell>
          <cell r="J18">
            <v>0.30360396644780835</v>
          </cell>
          <cell r="K18">
            <v>-0.24677277929395169</v>
          </cell>
          <cell r="L18">
            <v>2.2135895481398112E-2</v>
          </cell>
          <cell r="M18">
            <v>7.9812647965601377E-2</v>
          </cell>
          <cell r="N18">
            <v>-2.7956786045887982E-2</v>
          </cell>
          <cell r="O18">
            <v>9.606730568648103E-2</v>
          </cell>
          <cell r="P18">
            <v>-9.0451474416088751E-2</v>
          </cell>
          <cell r="Q18">
            <v>0.15393673911064717</v>
          </cell>
          <cell r="R18">
            <v>-2.0273375303229802E-2</v>
          </cell>
          <cell r="S18">
            <v>-3.3763651306081582E-2</v>
          </cell>
          <cell r="T18">
            <v>-1.1402440828562786E-2</v>
          </cell>
          <cell r="U18">
            <v>4.5379487613380835E-2</v>
          </cell>
          <cell r="V18">
            <v>6.5772405738614023E-2</v>
          </cell>
          <cell r="W18">
            <v>-0.11335019695067278</v>
          </cell>
          <cell r="X18">
            <v>1.7189364575081797E-2</v>
          </cell>
          <cell r="Y18">
            <v>2.1206376450138505E-2</v>
          </cell>
          <cell r="Z18">
            <v>9.5817302831000262E-3</v>
          </cell>
          <cell r="AA18">
            <v>7.458074140139842E-2</v>
          </cell>
          <cell r="AB18">
            <v>1.2731352767983654E-2</v>
          </cell>
          <cell r="AC18">
            <v>5.0407368639180675E-2</v>
          </cell>
          <cell r="AD18">
            <v>-6.6599300533897052E-2</v>
          </cell>
          <cell r="AE18">
            <v>4.6921429559213065E-2</v>
          </cell>
          <cell r="AF18">
            <v>-3.2741794829318716E-2</v>
          </cell>
          <cell r="AG18">
            <v>1.8547610380088193E-2</v>
          </cell>
          <cell r="AH18">
            <v>9.0795580014961436E-2</v>
          </cell>
          <cell r="AI18">
            <v>-9.4578388048503145E-2</v>
          </cell>
          <cell r="AJ18">
            <v>-0.14251130184881092</v>
          </cell>
          <cell r="AK18">
            <v>0.31518234700391173</v>
          </cell>
          <cell r="AL18">
            <v>1.8042707943392956E-2</v>
          </cell>
          <cell r="AM18">
            <v>-5.5880105964449457E-2</v>
          </cell>
          <cell r="AN18">
            <v>5.9865553006409139E-2</v>
          </cell>
          <cell r="AO18">
            <v>-3.8127724530932904E-2</v>
          </cell>
          <cell r="AP18">
            <v>1.6424582765021661E-2</v>
          </cell>
          <cell r="AQ18">
            <v>-1.6768070623472072E-2</v>
          </cell>
          <cell r="AR18">
            <v>3.3009165992909671E-2</v>
          </cell>
          <cell r="AS18">
            <v>3.2795401810938119E-3</v>
          </cell>
          <cell r="AT18">
            <v>0.12077040846836019</v>
          </cell>
          <cell r="AU18">
            <v>-0.12471783372185696</v>
          </cell>
          <cell r="AV18">
            <v>2.5090493519252684E-2</v>
          </cell>
          <cell r="AW18">
            <v>2.8072463436602406E-2</v>
          </cell>
          <cell r="AX18">
            <v>-1.438569174138995E-2</v>
          </cell>
          <cell r="AY18">
            <v>2.9387737309203566E-2</v>
          </cell>
          <cell r="AZ18">
            <v>1.2735120976695009E-2</v>
          </cell>
          <cell r="BA18">
            <v>2.943556715736494E-2</v>
          </cell>
          <cell r="BB18">
            <v>-2.6758062294828085E-2</v>
          </cell>
          <cell r="BC18">
            <v>4.0858542755389193E-2</v>
          </cell>
          <cell r="BD18">
            <v>-3.1059143892524281E-2</v>
          </cell>
          <cell r="BE18">
            <v>1.5404139058986628E-3</v>
          </cell>
          <cell r="BF18">
            <v>9.5947559323572768E-2</v>
          </cell>
          <cell r="BG18">
            <v>-6.5712951671689515E-2</v>
          </cell>
          <cell r="BH18">
            <v>3.3094987775875292E-3</v>
          </cell>
          <cell r="BI18">
            <v>1.1811419873886883E-2</v>
          </cell>
          <cell r="BJ18">
            <v>8.118295494508726E-2</v>
          </cell>
          <cell r="BK18">
            <v>-4.5458557163510051E-3</v>
          </cell>
          <cell r="BL18">
            <v>-5.5812915787871023E-2</v>
          </cell>
          <cell r="BM18">
            <v>9.3665748111223981E-2</v>
          </cell>
          <cell r="BN18">
            <v>-2.8055997389307606E-2</v>
          </cell>
          <cell r="BO18">
            <v>-6.1968186184693512E-2</v>
          </cell>
          <cell r="BP18">
            <v>7.7190244738796779E-2</v>
          </cell>
          <cell r="BQ18">
            <v>-3.7471478179725806E-2</v>
          </cell>
          <cell r="BR18">
            <v>9.3005140230246516E-2</v>
          </cell>
          <cell r="BS18">
            <v>-5.3223947677039175E-2</v>
          </cell>
          <cell r="BT18">
            <v>-1.4824159857092785E-3</v>
          </cell>
          <cell r="BU18">
            <v>-7.5104658662394029E-4</v>
          </cell>
          <cell r="BV18">
            <v>6.5089833209813597E-2</v>
          </cell>
          <cell r="BW18">
            <v>-3.735335822580383E-2</v>
          </cell>
          <cell r="BX18">
            <v>3.2223480303605972E-2</v>
          </cell>
          <cell r="BY18">
            <v>6.4567557081540425E-2</v>
          </cell>
          <cell r="BZ18">
            <v>-8.5244019261833767E-2</v>
          </cell>
          <cell r="CA18">
            <v>4.6674575757091497E-2</v>
          </cell>
          <cell r="CB18">
            <v>1.669435955460764E-2</v>
          </cell>
          <cell r="CC18">
            <v>-5.0611994829370288E-2</v>
          </cell>
          <cell r="CD18">
            <v>0.18445915013918285</v>
          </cell>
          <cell r="CE18">
            <v>-0.1441086845645323</v>
          </cell>
          <cell r="CF18">
            <v>-1.5735812759617027E-2</v>
          </cell>
          <cell r="CG18">
            <v>7.2814035299717209E-2</v>
          </cell>
          <cell r="CH18">
            <v>-3.9544369008214071E-2</v>
          </cell>
          <cell r="CI18">
            <v>-2.6947706232193901E-3</v>
          </cell>
          <cell r="CJ18">
            <v>1.3543169192352876E-2</v>
          </cell>
          <cell r="CK18">
            <v>4.627267956502127E-2</v>
          </cell>
          <cell r="CL18">
            <v>-8.791779946497312E-2</v>
          </cell>
          <cell r="CM18">
            <v>4.3893339384197247E-2</v>
          </cell>
          <cell r="CN18">
            <v>2.6901613064662658E-2</v>
          </cell>
          <cell r="CO18">
            <v>-6.0871077331671276E-2</v>
          </cell>
          <cell r="CP18">
            <v>0.11975059320449181</v>
          </cell>
          <cell r="CQ18">
            <v>-0.23438866531472916</v>
          </cell>
          <cell r="CR18">
            <v>0.16310716783659968</v>
          </cell>
          <cell r="CS18">
            <v>9.6186067588689986E-2</v>
          </cell>
          <cell r="CT18">
            <v>-8.9299357770939169E-2</v>
          </cell>
          <cell r="CU18">
            <v>-4.2622508100097944E-4</v>
          </cell>
          <cell r="CV18">
            <v>2.1257670328639861E-2</v>
          </cell>
          <cell r="CW18">
            <v>3.0511420369319277E-2</v>
          </cell>
          <cell r="CX18">
            <v>-2.040785478387719E-3</v>
          </cell>
          <cell r="CY18">
            <v>1.3167075257373161E-2</v>
          </cell>
          <cell r="CZ18">
            <v>-2.1740797154094559E-2</v>
          </cell>
          <cell r="DA18">
            <v>9.835188253145841E-3</v>
          </cell>
          <cell r="DB18">
            <v>0.1302857554029283</v>
          </cell>
          <cell r="DC18">
            <v>-0.18551143178698651</v>
          </cell>
          <cell r="DD18">
            <v>1.9703312551423394E-2</v>
          </cell>
          <cell r="DE18">
            <v>9.2428648830164412E-2</v>
          </cell>
          <cell r="DF18">
            <v>-2.3898288438730795E-2</v>
          </cell>
          <cell r="DG18">
            <v>2.6652246903730685E-3</v>
          </cell>
          <cell r="DH18">
            <v>-2.7755230957895146E-3</v>
          </cell>
          <cell r="DI18">
            <v>6.8460359523891734E-2</v>
          </cell>
          <cell r="DJ18">
            <v>-3.4634411599176906E-2</v>
          </cell>
          <cell r="DK18">
            <v>7.988745959833829E-3</v>
          </cell>
          <cell r="DL18">
            <v>-4.4789273551316476E-2</v>
          </cell>
          <cell r="DM18">
            <v>0.11618996201827833</v>
          </cell>
          <cell r="DN18">
            <v>-2.253920935766774E-2</v>
          </cell>
          <cell r="DO18">
            <v>-0.12394080323606303</v>
          </cell>
          <cell r="DP18">
            <v>4.9280548485385302E-2</v>
          </cell>
          <cell r="DQ18">
            <v>5.8907438945841023E-2</v>
          </cell>
          <cell r="DR18">
            <v>-9.1168582360529461E-4</v>
          </cell>
          <cell r="DS18">
            <v>9.5676115016523622E-2</v>
          </cell>
          <cell r="DT18">
            <v>-0.10297657569390763</v>
          </cell>
          <cell r="DU18">
            <v>0.12809214859490872</v>
          </cell>
          <cell r="DV18">
            <v>-8.6590983784711681E-2</v>
          </cell>
          <cell r="DW18">
            <v>-2.00388100709223E-2</v>
          </cell>
          <cell r="DX18">
            <v>5.533471319048254E-2</v>
          </cell>
          <cell r="DY18">
            <v>-8.6662562252759978E-2</v>
          </cell>
          <cell r="DZ18">
            <v>5.8309046782205366E-2</v>
          </cell>
          <cell r="EA18">
            <v>-2.7457408529116309E-2</v>
          </cell>
          <cell r="EB18">
            <v>-2.3904544793146007E-2</v>
          </cell>
          <cell r="EC18">
            <v>3.9876406992153425E-2</v>
          </cell>
          <cell r="ED18">
            <v>2.3181993636926485E-2</v>
          </cell>
          <cell r="EE18">
            <v>-3.2495005192653623E-2</v>
          </cell>
          <cell r="EF18">
            <v>-3.8987322701873688E-3</v>
          </cell>
          <cell r="EG18">
            <v>0.1057127635545687</v>
          </cell>
          <cell r="EH18">
            <v>-8.7000794034803569E-2</v>
          </cell>
          <cell r="EI18">
            <v>1.7768534639327455E-2</v>
          </cell>
          <cell r="EJ18">
            <v>0.11342232483943752</v>
          </cell>
          <cell r="EK18">
            <v>-8.739862251732114E-2</v>
          </cell>
          <cell r="EL18">
            <v>8.362184194472301E-2</v>
          </cell>
          <cell r="EM18">
            <v>-0.15149426925657322</v>
          </cell>
          <cell r="EN18">
            <v>7.0135270490375684E-2</v>
          </cell>
          <cell r="EO18">
            <v>4.5199981055334473E-3</v>
          </cell>
          <cell r="EP18">
            <v>-6.249633502599071E-2</v>
          </cell>
          <cell r="EQ18">
            <v>-3.271587280320775E-2</v>
          </cell>
          <cell r="ER18">
            <v>5.5087553678822426E-2</v>
          </cell>
          <cell r="ES18">
            <v>0.14168897922720644</v>
          </cell>
          <cell r="ET18">
            <v>-0.13488233287464532</v>
          </cell>
          <cell r="EU18">
            <v>-3.9245784833889978E-3</v>
          </cell>
          <cell r="EV18">
            <v>4.006153495906277E-2</v>
          </cell>
          <cell r="EW18">
            <v>-3.5210911759161051E-2</v>
          </cell>
          <cell r="EX18">
            <v>0.1241245551136317</v>
          </cell>
          <cell r="EY18">
            <v>-7.8786043943312747E-2</v>
          </cell>
          <cell r="EZ18">
            <v>-7.308737443796591E-2</v>
          </cell>
          <cell r="FA18">
            <v>0.11497607153263936</v>
          </cell>
          <cell r="FB18">
            <v>1.5121799070379763E-2</v>
          </cell>
          <cell r="FC18">
            <v>2.2584951551891497E-2</v>
          </cell>
          <cell r="FD18">
            <v>-4.6269597591304522E-2</v>
          </cell>
          <cell r="FE18">
            <v>2.9615028687873361E-2</v>
          </cell>
          <cell r="FF18">
            <v>-3.5015569667562571E-2</v>
          </cell>
          <cell r="FG18">
            <v>9.6055099555687317E-3</v>
          </cell>
          <cell r="FH18">
            <v>6.3107387126023935E-3</v>
          </cell>
          <cell r="FI18">
            <v>-5.4916700262190113E-5</v>
          </cell>
          <cell r="FJ18">
            <v>3.549405152235377E-2</v>
          </cell>
          <cell r="FK18">
            <v>-8.5954027974407987E-2</v>
          </cell>
          <cell r="FL18">
            <v>0.14787202556853485</v>
          </cell>
          <cell r="FM18">
            <v>-8.8681156621007062E-2</v>
          </cell>
          <cell r="FN18">
            <v>1.1699181679688753E-2</v>
          </cell>
          <cell r="FO18">
            <v>2.8094805705727754E-2</v>
          </cell>
          <cell r="FP18">
            <v>-3.0823981767441833E-2</v>
          </cell>
          <cell r="FQ18">
            <v>3.3462200189583458E-2</v>
          </cell>
          <cell r="FR18">
            <v>-3.0420880690093632E-2</v>
          </cell>
          <cell r="FS18">
            <v>2.4390032691393504E-2</v>
          </cell>
          <cell r="FT18">
            <v>-2.1122956518273561E-3</v>
          </cell>
          <cell r="FU18">
            <v>-5.7788441757256059E-3</v>
          </cell>
          <cell r="FV18">
            <v>4.6253829048556572E-2</v>
          </cell>
          <cell r="FW18">
            <v>-6.0125376619119764E-2</v>
          </cell>
          <cell r="FX18">
            <v>-1.1047599995069213E-2</v>
          </cell>
          <cell r="FY18">
            <v>6.9904257203825537E-2</v>
          </cell>
          <cell r="FZ18">
            <v>-2.3306089908559091E-4</v>
          </cell>
          <cell r="GA18">
            <v>1.9021820944181256E-2</v>
          </cell>
          <cell r="GB18">
            <v>2.6843158685747603E-3</v>
          </cell>
          <cell r="GC18">
            <v>2.9171796872691225E-3</v>
          </cell>
          <cell r="GD18">
            <v>-7.4400221641255371E-3</v>
          </cell>
          <cell r="GE18">
            <v>5.1860072212863706E-3</v>
          </cell>
          <cell r="GF18">
            <v>5.5922772611662896E-3</v>
          </cell>
          <cell r="GG18">
            <v>-1.3340421253234092E-2</v>
          </cell>
          <cell r="GH18">
            <v>3.4796254809865257E-2</v>
          </cell>
          <cell r="GI18">
            <v>-3.4871556207156762E-2</v>
          </cell>
          <cell r="GJ18">
            <v>6.088650404670215E-3</v>
          </cell>
          <cell r="GK18">
            <v>5.2997986355300286E-2</v>
          </cell>
          <cell r="GL18">
            <v>-1.3649608231035004E-2</v>
          </cell>
          <cell r="GM18">
            <v>2.4594769526049554E-3</v>
          </cell>
          <cell r="GN18">
            <v>3.0053691615886891E-2</v>
          </cell>
          <cell r="GO18">
            <v>2.2558093345880659E-2</v>
          </cell>
          <cell r="GP18">
            <v>-2.4954432789891623E-2</v>
          </cell>
          <cell r="GQ18">
            <v>3.8809302038040228E-2</v>
          </cell>
          <cell r="GR18">
            <v>-2.8790137290654938E-2</v>
          </cell>
          <cell r="GS18">
            <v>-3.86239625728102E-3</v>
          </cell>
          <cell r="GT18">
            <v>2.6487777418009451E-3</v>
          </cell>
          <cell r="GU18">
            <v>-2.2561217441417813E-2</v>
          </cell>
          <cell r="GV18" t="str">
            <v/>
          </cell>
          <cell r="GW18" t="str">
            <v/>
          </cell>
          <cell r="GX18" t="str">
            <v/>
          </cell>
          <cell r="GY18" t="str">
            <v/>
          </cell>
          <cell r="GZ18" t="str">
            <v/>
          </cell>
        </row>
        <row r="19">
          <cell r="A19" t="str">
            <v>AZ OMF C</v>
          </cell>
          <cell r="ET19" t="e">
            <v>#DIV/0!</v>
          </cell>
          <cell r="EU19">
            <v>12.663392691646671</v>
          </cell>
          <cell r="EV19">
            <v>4.5682723422163125E-2</v>
          </cell>
          <cell r="EW19">
            <v>1.911522603057433E-2</v>
          </cell>
          <cell r="EX19">
            <v>0.12333379195737899</v>
          </cell>
          <cell r="EY19">
            <v>4.5723608154180414E-3</v>
          </cell>
          <cell r="EZ19">
            <v>-5.4634579019716023E-2</v>
          </cell>
          <cell r="FA19">
            <v>6.3369262993143133E-2</v>
          </cell>
          <cell r="FB19">
            <v>4.2914055609444134E-2</v>
          </cell>
          <cell r="FC19">
            <v>-5.1345059128291726E-3</v>
          </cell>
          <cell r="FD19">
            <v>-1.4492368597633228E-2</v>
          </cell>
          <cell r="FE19">
            <v>5.1768078032232386E-2</v>
          </cell>
          <cell r="FF19">
            <v>1.6799030662969529E-2</v>
          </cell>
          <cell r="FG19">
            <v>-1.1672068040354634E-2</v>
          </cell>
          <cell r="FH19">
            <v>4.5176988719608277E-2</v>
          </cell>
          <cell r="FI19">
            <v>1.9156896699709713E-2</v>
          </cell>
          <cell r="FJ19">
            <v>0.14094555543356949</v>
          </cell>
          <cell r="FK19">
            <v>-2.2155474683547505E-2</v>
          </cell>
          <cell r="FL19">
            <v>-2.0775443146660133E-2</v>
          </cell>
          <cell r="FM19">
            <v>-2.5629070082075489E-2</v>
          </cell>
          <cell r="FN19">
            <v>9.5414297022514249E-2</v>
          </cell>
          <cell r="FO19">
            <v>-4.3678981011743612E-2</v>
          </cell>
          <cell r="FP19">
            <v>-2.9815085705076294E-2</v>
          </cell>
          <cell r="FQ19">
            <v>6.7972518293555995E-2</v>
          </cell>
          <cell r="FR19">
            <v>-2.757711635911253E-2</v>
          </cell>
          <cell r="FS19">
            <v>5.6501340981795378E-2</v>
          </cell>
          <cell r="FT19">
            <v>1.0528032026487333E-2</v>
          </cell>
          <cell r="FU19">
            <v>1.3737979723631666E-2</v>
          </cell>
          <cell r="FV19">
            <v>0.10835300431485928</v>
          </cell>
          <cell r="FW19">
            <v>-1.4333546905121897E-2</v>
          </cell>
          <cell r="FX19">
            <v>-5.8133692225027178E-2</v>
          </cell>
          <cell r="FY19">
            <v>7.7588551213102264E-2</v>
          </cell>
          <cell r="FZ19">
            <v>3.4312690435374993E-2</v>
          </cell>
          <cell r="GA19">
            <v>-6.1652082541248099E-3</v>
          </cell>
          <cell r="GB19">
            <v>2.964844923325316E-2</v>
          </cell>
          <cell r="GC19">
            <v>1.6235709913523078E-2</v>
          </cell>
          <cell r="GD19">
            <v>-4.4337322239845989E-2</v>
          </cell>
          <cell r="GE19">
            <v>5.2641146394892147E-2</v>
          </cell>
          <cell r="GF19">
            <v>-3.5736373003084632E-3</v>
          </cell>
          <cell r="GG19">
            <v>2.5271601710013414E-2</v>
          </cell>
          <cell r="GH19">
            <v>8.1741322702710839E-2</v>
          </cell>
          <cell r="GI19">
            <v>4.5277768489039527E-2</v>
          </cell>
          <cell r="GJ19">
            <v>-8.1733547932696493E-2</v>
          </cell>
          <cell r="GK19">
            <v>1.5497175137390018E-2</v>
          </cell>
          <cell r="GL19">
            <v>4.7664479603050092E-2</v>
          </cell>
          <cell r="GM19">
            <v>9.1957768215245039E-5</v>
          </cell>
          <cell r="GN19">
            <v>4.4214825578428041E-2</v>
          </cell>
          <cell r="GO19">
            <v>7.4031091844042329E-3</v>
          </cell>
          <cell r="GP19">
            <v>-2.7712882446404796E-2</v>
          </cell>
          <cell r="GQ19">
            <v>5.0116931502976358E-2</v>
          </cell>
          <cell r="GR19">
            <v>-1.1578868576086143E-2</v>
          </cell>
          <cell r="GS19">
            <v>2.4347380200443025E-2</v>
          </cell>
          <cell r="GT19">
            <v>5.609171823755088E-2</v>
          </cell>
          <cell r="GU19">
            <v>1.1173409236423959E-2</v>
          </cell>
          <cell r="GV19" t="str">
            <v/>
          </cell>
          <cell r="GW19" t="str">
            <v/>
          </cell>
          <cell r="GX19" t="str">
            <v/>
          </cell>
          <cell r="GY19" t="str">
            <v/>
          </cell>
          <cell r="GZ19" t="str">
            <v/>
          </cell>
        </row>
        <row r="20">
          <cell r="A20" t="str">
            <v>Erste Plavi OMF A</v>
          </cell>
          <cell r="ET20" t="e">
            <v>#DIV/0!</v>
          </cell>
          <cell r="EU20">
            <v>15.970596861936311</v>
          </cell>
          <cell r="EV20">
            <v>7.5991856530707877E-2</v>
          </cell>
          <cell r="EW20">
            <v>-4.6862839484192488E-2</v>
          </cell>
          <cell r="EX20">
            <v>0.16369733563648106</v>
          </cell>
          <cell r="EY20">
            <v>-7.9411118709056705E-2</v>
          </cell>
          <cell r="EZ20">
            <v>-5.5361904557679129E-2</v>
          </cell>
          <cell r="FA20">
            <v>0.18494264795496565</v>
          </cell>
          <cell r="FB20">
            <v>0.12397569183463079</v>
          </cell>
          <cell r="FC20">
            <v>4.9689744965079108E-2</v>
          </cell>
          <cell r="FD20">
            <v>-0.27561292403179888</v>
          </cell>
          <cell r="FE20">
            <v>6.4930463369727895E-2</v>
          </cell>
          <cell r="FF20">
            <v>-3.0988197294443052E-2</v>
          </cell>
          <cell r="FG20">
            <v>4.849296660345166E-3</v>
          </cell>
          <cell r="FH20">
            <v>1.2956058099917709E-2</v>
          </cell>
          <cell r="FI20">
            <v>-5.7456169466573231E-3</v>
          </cell>
          <cell r="FJ20">
            <v>8.8174992371609889E-2</v>
          </cell>
          <cell r="FK20">
            <v>-9.5887240180869138E-2</v>
          </cell>
          <cell r="FL20">
            <v>0.13736040870818522</v>
          </cell>
          <cell r="FM20">
            <v>-1.8184448021152377E-3</v>
          </cell>
          <cell r="FN20">
            <v>2.7956831122207815E-2</v>
          </cell>
          <cell r="FO20">
            <v>0.14928582329178042</v>
          </cell>
          <cell r="FP20">
            <v>-0.19718008230063278</v>
          </cell>
          <cell r="FQ20">
            <v>1.516516939367607E-3</v>
          </cell>
          <cell r="FR20">
            <v>2.6431582603964721E-2</v>
          </cell>
          <cell r="FS20">
            <v>-1.138942566582668E-2</v>
          </cell>
          <cell r="FT20">
            <v>2.3510924049905624E-2</v>
          </cell>
          <cell r="FU20">
            <v>-5.0066521069283776E-2</v>
          </cell>
          <cell r="FV20">
            <v>7.0582247256677944E-2</v>
          </cell>
          <cell r="FW20">
            <v>-6.1251805126945058E-2</v>
          </cell>
          <cell r="FX20">
            <v>-1.5914950250419224E-2</v>
          </cell>
          <cell r="FY20">
            <v>0.2055969704601075</v>
          </cell>
          <cell r="FZ20">
            <v>0.11186623284171859</v>
          </cell>
          <cell r="GA20">
            <v>-8.5264982345737317E-2</v>
          </cell>
          <cell r="GB20">
            <v>-7.7828344759268919E-2</v>
          </cell>
          <cell r="GC20">
            <v>-1.9926883011875063E-2</v>
          </cell>
          <cell r="GD20">
            <v>-1.8718415499974994E-2</v>
          </cell>
          <cell r="GE20">
            <v>3.9970676213034739E-3</v>
          </cell>
          <cell r="GF20">
            <v>6.3412362712252035E-2</v>
          </cell>
          <cell r="GG20">
            <v>-2.7490701861268785E-2</v>
          </cell>
          <cell r="GH20">
            <v>3.1615188214052958E-2</v>
          </cell>
          <cell r="GI20">
            <v>2.5484005981511126E-2</v>
          </cell>
          <cell r="GJ20">
            <v>-3.4020013167933461E-2</v>
          </cell>
          <cell r="GK20">
            <v>0.17113261858030282</v>
          </cell>
          <cell r="GL20">
            <v>0.15160631838963967</v>
          </cell>
          <cell r="GM20">
            <v>-0.18820643165771278</v>
          </cell>
          <cell r="GN20">
            <v>-3.5441449531165015E-3</v>
          </cell>
          <cell r="GO20">
            <v>2.8205643935219626E-2</v>
          </cell>
          <cell r="GP20">
            <v>-2.4219057649008668E-2</v>
          </cell>
          <cell r="GQ20">
            <v>-3.2257181959885139E-2</v>
          </cell>
          <cell r="GR20">
            <v>4.6615725397867847E-2</v>
          </cell>
          <cell r="GS20">
            <v>-9.1212981216057809E-3</v>
          </cell>
          <cell r="GT20">
            <v>0.51967385050687231</v>
          </cell>
          <cell r="GU20">
            <v>-0.34262535336756095</v>
          </cell>
          <cell r="GV20" t="str">
            <v/>
          </cell>
          <cell r="GW20" t="str">
            <v/>
          </cell>
          <cell r="GX20" t="str">
            <v/>
          </cell>
          <cell r="GY20" t="str">
            <v/>
          </cell>
          <cell r="GZ20" t="str">
            <v/>
          </cell>
        </row>
        <row r="21">
          <cell r="A21" t="str">
            <v>Erste Plavi OMF B</v>
          </cell>
          <cell r="C21">
            <v>-0.28891685956494273</v>
          </cell>
          <cell r="D21">
            <v>-0.3224011795574202</v>
          </cell>
          <cell r="E21">
            <v>7.4858754079018583E-2</v>
          </cell>
          <cell r="F21">
            <v>-2.6488417907469898E-2</v>
          </cell>
          <cell r="G21">
            <v>0.43791920503408438</v>
          </cell>
          <cell r="H21">
            <v>0.10955073198299722</v>
          </cell>
          <cell r="I21">
            <v>-0.29288870089137736</v>
          </cell>
          <cell r="J21">
            <v>0.31477177836169268</v>
          </cell>
          <cell r="K21">
            <v>-0.28838418005084532</v>
          </cell>
          <cell r="L21">
            <v>7.6961435247974289E-2</v>
          </cell>
          <cell r="M21">
            <v>5.7261688116418873E-2</v>
          </cell>
          <cell r="N21">
            <v>-4.4436619932641003E-2</v>
          </cell>
          <cell r="O21">
            <v>0.13285764744848852</v>
          </cell>
          <cell r="P21">
            <v>-0.11208288489951514</v>
          </cell>
          <cell r="Q21">
            <v>0.17815040922612643</v>
          </cell>
          <cell r="R21">
            <v>-5.1314107005393716E-3</v>
          </cell>
          <cell r="S21">
            <v>-3.5505846985596973E-2</v>
          </cell>
          <cell r="T21">
            <v>-3.4650778169238859E-2</v>
          </cell>
          <cell r="U21">
            <v>4.2770934081231712E-2</v>
          </cell>
          <cell r="V21">
            <v>8.1408331889651339E-2</v>
          </cell>
          <cell r="W21">
            <v>-0.12895609801931376</v>
          </cell>
          <cell r="X21">
            <v>-1.6062021068358532E-3</v>
          </cell>
          <cell r="Y21">
            <v>1.3484638992204017E-2</v>
          </cell>
          <cell r="Z21">
            <v>5.1119459690221461E-3</v>
          </cell>
          <cell r="AA21">
            <v>7.3968830926270532E-2</v>
          </cell>
          <cell r="AB21">
            <v>4.310487890315972E-2</v>
          </cell>
          <cell r="AC21">
            <v>5.0748088571654699E-2</v>
          </cell>
          <cell r="AD21">
            <v>-7.234586312354202E-2</v>
          </cell>
          <cell r="AE21">
            <v>4.6372775208618135E-2</v>
          </cell>
          <cell r="AF21">
            <v>-3.2725782627984937E-2</v>
          </cell>
          <cell r="AG21">
            <v>2.1380602753436645E-2</v>
          </cell>
          <cell r="AH21">
            <v>0.1147679930543478</v>
          </cell>
          <cell r="AI21">
            <v>-0.11438071002569972</v>
          </cell>
          <cell r="AJ21">
            <v>-0.15428193336683763</v>
          </cell>
          <cell r="AK21">
            <v>0.3084276802454155</v>
          </cell>
          <cell r="AL21">
            <v>3.1066247898531095E-2</v>
          </cell>
          <cell r="AM21">
            <v>-5.3984233813414379E-3</v>
          </cell>
          <cell r="AN21">
            <v>1.555569962299016E-2</v>
          </cell>
          <cell r="AO21">
            <v>-1.0257247066153448E-2</v>
          </cell>
          <cell r="AP21">
            <v>2.4241066514927016E-2</v>
          </cell>
          <cell r="AQ21">
            <v>-3.0099769125723472E-2</v>
          </cell>
          <cell r="AR21">
            <v>4.2140880933778033E-2</v>
          </cell>
          <cell r="AS21">
            <v>-2.5763533469479235E-3</v>
          </cell>
          <cell r="AT21">
            <v>0.12887051017073989</v>
          </cell>
          <cell r="AU21">
            <v>-0.10492208153406653</v>
          </cell>
          <cell r="AV21">
            <v>2.0507245661706527E-2</v>
          </cell>
          <cell r="AW21">
            <v>1.4637427686338125E-2</v>
          </cell>
          <cell r="AX21">
            <v>-2.2958440989154529E-2</v>
          </cell>
          <cell r="AY21">
            <v>8.67801585386834E-2</v>
          </cell>
          <cell r="AZ21">
            <v>1.0898936388470164E-2</v>
          </cell>
          <cell r="BA21">
            <v>3.9168495897365103E-2</v>
          </cell>
          <cell r="BB21">
            <v>-1.472679513711044E-2</v>
          </cell>
          <cell r="BC21">
            <v>3.873143570506881E-2</v>
          </cell>
          <cell r="BD21">
            <v>-1.5176954587803786E-2</v>
          </cell>
          <cell r="BE21">
            <v>1.0124448985842514E-3</v>
          </cell>
          <cell r="BF21">
            <v>0.10664858190947754</v>
          </cell>
          <cell r="BG21">
            <v>-4.3253316283379639E-2</v>
          </cell>
          <cell r="BH21">
            <v>4.9370934299513211E-3</v>
          </cell>
          <cell r="BI21">
            <v>1.3364929789371358E-2</v>
          </cell>
          <cell r="BJ21">
            <v>8.698998368650028E-2</v>
          </cell>
          <cell r="BK21">
            <v>5.8965566463658615E-2</v>
          </cell>
          <cell r="BL21">
            <v>-5.5588037843040866E-2</v>
          </cell>
          <cell r="BM21">
            <v>0.12997111707113781</v>
          </cell>
          <cell r="BN21">
            <v>4.6611568383264246E-2</v>
          </cell>
          <cell r="BO21">
            <v>-8.5370016793539741E-2</v>
          </cell>
          <cell r="BP21">
            <v>0.12637362093689572</v>
          </cell>
          <cell r="BQ21">
            <v>-2.5871719724143781E-2</v>
          </cell>
          <cell r="BR21">
            <v>0.11443767851156382</v>
          </cell>
          <cell r="BS21">
            <v>-5.2638035729926314E-2</v>
          </cell>
          <cell r="BT21">
            <v>3.0488760598930017E-2</v>
          </cell>
          <cell r="BU21">
            <v>-3.8103473412728184E-2</v>
          </cell>
          <cell r="BV21">
            <v>7.2344300222592722E-2</v>
          </cell>
          <cell r="BW21">
            <v>-3.4072651466833151E-2</v>
          </cell>
          <cell r="BX21">
            <v>4.4113923115273346E-2</v>
          </cell>
          <cell r="BY21">
            <v>8.3500129998980599E-2</v>
          </cell>
          <cell r="BZ21">
            <v>-7.2920404696313612E-2</v>
          </cell>
          <cell r="CA21">
            <v>4.1178960253534957E-2</v>
          </cell>
          <cell r="CB21">
            <v>1.8473917351160805E-2</v>
          </cell>
          <cell r="CC21">
            <v>-6.46670561126865E-2</v>
          </cell>
          <cell r="CD21">
            <v>0.21103357250350957</v>
          </cell>
          <cell r="CE21">
            <v>-0.17610468940436452</v>
          </cell>
          <cell r="CF21">
            <v>-1.8075977961190481E-2</v>
          </cell>
          <cell r="CG21">
            <v>0.10338338689825971</v>
          </cell>
          <cell r="CH21">
            <v>-5.8784975318310492E-2</v>
          </cell>
          <cell r="CI21">
            <v>-2.7098610904156752E-2</v>
          </cell>
          <cell r="CJ21">
            <v>3.5974104111208827E-2</v>
          </cell>
          <cell r="CK21">
            <v>6.4243141781563803E-2</v>
          </cell>
          <cell r="CL21">
            <v>-8.5837527946194522E-2</v>
          </cell>
          <cell r="CM21">
            <v>3.7728077672561935E-2</v>
          </cell>
          <cell r="CN21">
            <v>3.3980733559860338E-2</v>
          </cell>
          <cell r="CO21">
            <v>-6.8421952444376266E-2</v>
          </cell>
          <cell r="CP21">
            <v>0.12062968233609762</v>
          </cell>
          <cell r="CQ21">
            <v>-0.26678884037992862</v>
          </cell>
          <cell r="CR21">
            <v>0.22075119536180995</v>
          </cell>
          <cell r="CS21">
            <v>8.0189893864036216E-2</v>
          </cell>
          <cell r="CT21">
            <v>-0.11934473152686904</v>
          </cell>
          <cell r="CU21">
            <v>1.7488177669118331E-2</v>
          </cell>
          <cell r="CV21">
            <v>3.9189999355531302E-2</v>
          </cell>
          <cell r="CW21">
            <v>4.753024632366297E-2</v>
          </cell>
          <cell r="CX21">
            <v>3.7926767802049402E-3</v>
          </cell>
          <cell r="CY21">
            <v>7.2263845856377776E-3</v>
          </cell>
          <cell r="CZ21">
            <v>-2.3296228227988113E-2</v>
          </cell>
          <cell r="DA21">
            <v>9.4377017892960102E-3</v>
          </cell>
          <cell r="DB21">
            <v>0.1214318467143701</v>
          </cell>
          <cell r="DC21">
            <v>-0.19671288767660539</v>
          </cell>
          <cell r="DD21">
            <v>2.6692486033439621E-2</v>
          </cell>
          <cell r="DE21">
            <v>0.11864350366555004</v>
          </cell>
          <cell r="DF21">
            <v>-4.6036604510265047E-2</v>
          </cell>
          <cell r="DG21">
            <v>-2.2515499225103804E-4</v>
          </cell>
          <cell r="DH21">
            <v>3.7409501853259437E-4</v>
          </cell>
          <cell r="DI21">
            <v>9.0851703092329317E-2</v>
          </cell>
          <cell r="DJ21">
            <v>-3.6906923869397271E-2</v>
          </cell>
          <cell r="DK21">
            <v>1.7097043824841059E-2</v>
          </cell>
          <cell r="DL21">
            <v>-5.5709472331870707E-2</v>
          </cell>
          <cell r="DM21">
            <v>0.13528229230046826</v>
          </cell>
          <cell r="DN21">
            <v>-3.7703662921018212E-2</v>
          </cell>
          <cell r="DO21">
            <v>-0.1399032225982956</v>
          </cell>
          <cell r="DP21">
            <v>6.1237169408745566E-2</v>
          </cell>
          <cell r="DQ21">
            <v>7.8749290032917058E-2</v>
          </cell>
          <cell r="DR21">
            <v>-3.0162340581397461E-2</v>
          </cell>
          <cell r="DS21">
            <v>0.12334011824305137</v>
          </cell>
          <cell r="DT21">
            <v>-0.12103230424485656</v>
          </cell>
          <cell r="DU21">
            <v>0.15292117571550889</v>
          </cell>
          <cell r="DV21">
            <v>-7.1255829214140656E-2</v>
          </cell>
          <cell r="DW21">
            <v>-3.8933067467141591E-2</v>
          </cell>
          <cell r="DX21">
            <v>6.6374020532986355E-2</v>
          </cell>
          <cell r="DY21">
            <v>-9.10982366140137E-2</v>
          </cell>
          <cell r="DZ21">
            <v>5.2078840573391093E-2</v>
          </cell>
          <cell r="EA21">
            <v>-4.9103736427550324E-2</v>
          </cell>
          <cell r="EB21">
            <v>-5.099321806973707E-3</v>
          </cell>
          <cell r="EC21">
            <v>4.0925240266223115E-2</v>
          </cell>
          <cell r="ED21">
            <v>9.7387309173581447E-4</v>
          </cell>
          <cell r="EE21">
            <v>-1.7668514681729065E-2</v>
          </cell>
          <cell r="EF21">
            <v>-1.8883586686182792E-2</v>
          </cell>
          <cell r="EG21">
            <v>0.14984811678763066</v>
          </cell>
          <cell r="EH21">
            <v>-8.7983733949461421E-2</v>
          </cell>
          <cell r="EI21">
            <v>2.3005029934210681E-2</v>
          </cell>
          <cell r="EJ21">
            <v>0.11960433040330427</v>
          </cell>
          <cell r="EK21">
            <v>-9.493090716858292E-2</v>
          </cell>
          <cell r="EL21">
            <v>6.4917209741768692E-2</v>
          </cell>
          <cell r="EM21">
            <v>-0.1524714067513305</v>
          </cell>
          <cell r="EN21">
            <v>6.7234096657217163E-2</v>
          </cell>
          <cell r="EO21">
            <v>-3.8249612247271705E-3</v>
          </cell>
          <cell r="EP21">
            <v>-6.8295847528101708E-2</v>
          </cell>
          <cell r="EQ21">
            <v>-3.2225988842595941E-2</v>
          </cell>
          <cell r="ER21">
            <v>6.5997766869229521E-2</v>
          </cell>
          <cell r="ES21">
            <v>0.15788534495310255</v>
          </cell>
          <cell r="ET21">
            <v>-0.14172356169203812</v>
          </cell>
          <cell r="EU21">
            <v>8.9215850253889766E-3</v>
          </cell>
          <cell r="EV21">
            <v>4.6645072485002194E-2</v>
          </cell>
          <cell r="EW21">
            <v>-4.0445794695661355E-2</v>
          </cell>
          <cell r="EX21">
            <v>0.14110064481643794</v>
          </cell>
          <cell r="EY21">
            <v>-8.505020573263436E-2</v>
          </cell>
          <cell r="EZ21">
            <v>-8.0302129786086904E-2</v>
          </cell>
          <cell r="FA21">
            <v>0.1056777576098485</v>
          </cell>
          <cell r="FB21">
            <v>3.3905102837667817E-2</v>
          </cell>
          <cell r="FC21">
            <v>3.4198084217748587E-2</v>
          </cell>
          <cell r="FD21">
            <v>-3.8584209404873171E-2</v>
          </cell>
          <cell r="FE21">
            <v>2.9238346438005932E-2</v>
          </cell>
          <cell r="FF21">
            <v>-3.3922106144963292E-2</v>
          </cell>
          <cell r="FG21">
            <v>2.0493095982822833E-2</v>
          </cell>
          <cell r="FH21">
            <v>4.8148395365200236E-4</v>
          </cell>
          <cell r="FI21">
            <v>1.0072690170186395E-2</v>
          </cell>
          <cell r="FJ21">
            <v>2.1861571995925016E-2</v>
          </cell>
          <cell r="FK21">
            <v>-9.0526255228838615E-2</v>
          </cell>
          <cell r="FL21">
            <v>0.17201213229740486</v>
          </cell>
          <cell r="FM21">
            <v>-0.11353704985569635</v>
          </cell>
          <cell r="FN21">
            <v>1.1342993347859487E-2</v>
          </cell>
          <cell r="FO21">
            <v>6.1074309264520954E-2</v>
          </cell>
          <cell r="FP21">
            <v>-3.2025081823967572E-2</v>
          </cell>
          <cell r="FQ21">
            <v>3.8954295286263374E-2</v>
          </cell>
          <cell r="FR21">
            <v>-2.2481491096996709E-2</v>
          </cell>
          <cell r="FS21">
            <v>2.8113272650843291E-2</v>
          </cell>
          <cell r="FT21">
            <v>-6.3900423119529481E-3</v>
          </cell>
          <cell r="FU21">
            <v>-1.08224072441232E-3</v>
          </cell>
          <cell r="FV21">
            <v>3.8658879451008099E-2</v>
          </cell>
          <cell r="FW21">
            <v>-6.0444318465800895E-2</v>
          </cell>
          <cell r="FX21">
            <v>-2.3888216141713103E-3</v>
          </cell>
          <cell r="FY21">
            <v>4.7887440102008849E-2</v>
          </cell>
          <cell r="FZ21">
            <v>3.0401069478609655E-2</v>
          </cell>
          <cell r="GA21">
            <v>1.318607300944441E-2</v>
          </cell>
          <cell r="GB21">
            <v>8.4648554157529254E-3</v>
          </cell>
          <cell r="GC21">
            <v>1.6147060406873193E-2</v>
          </cell>
          <cell r="GD21">
            <v>3.4808316112289184E-3</v>
          </cell>
          <cell r="GE21">
            <v>5.6402003744040474E-3</v>
          </cell>
          <cell r="GF21">
            <v>6.9022911776435159E-3</v>
          </cell>
          <cell r="GG21">
            <v>-1.9380400790897201E-2</v>
          </cell>
          <cell r="GH21">
            <v>2.74727123559797E-2</v>
          </cell>
          <cell r="GI21">
            <v>-2.2170844830980418E-2</v>
          </cell>
          <cell r="GJ21">
            <v>4.3153036706276016E-3</v>
          </cell>
          <cell r="GK21">
            <v>5.4955081707656284E-2</v>
          </cell>
          <cell r="GL21">
            <v>-1.5703096065281752E-2</v>
          </cell>
          <cell r="GM21">
            <v>1.1129154050764534E-2</v>
          </cell>
          <cell r="GN21">
            <v>4.1390571895148609E-2</v>
          </cell>
          <cell r="GO21">
            <v>2.4105074904323454E-2</v>
          </cell>
          <cell r="GP21">
            <v>-6.280635163613657E-3</v>
          </cell>
          <cell r="GQ21">
            <v>7.4603691698667873E-2</v>
          </cell>
          <cell r="GR21">
            <v>-5.52519861792371E-2</v>
          </cell>
          <cell r="GS21">
            <v>-1.0263183377669738E-2</v>
          </cell>
          <cell r="GT21">
            <v>-8.3687280998888669E-3</v>
          </cell>
          <cell r="GU21">
            <v>-1.2785009557315208E-2</v>
          </cell>
          <cell r="GV21" t="str">
            <v/>
          </cell>
          <cell r="GW21" t="str">
            <v/>
          </cell>
          <cell r="GX21" t="str">
            <v/>
          </cell>
          <cell r="GY21" t="str">
            <v/>
          </cell>
          <cell r="GZ21" t="str">
            <v/>
          </cell>
        </row>
        <row r="22">
          <cell r="A22" t="str">
            <v>Erste Plavi OMF C</v>
          </cell>
          <cell r="ET22" t="e">
            <v>#DIV/0!</v>
          </cell>
          <cell r="EU22">
            <v>16.443522766071649</v>
          </cell>
          <cell r="EV22">
            <v>8.5126506664702145E-2</v>
          </cell>
          <cell r="EW22">
            <v>-5.1782165679860413E-3</v>
          </cell>
          <cell r="EX22">
            <v>0.14491976841417858</v>
          </cell>
          <cell r="EY22">
            <v>-0.10427506865330083</v>
          </cell>
          <cell r="EZ22">
            <v>-3.6602967640284909E-2</v>
          </cell>
          <cell r="FA22">
            <v>0.12074406017118154</v>
          </cell>
          <cell r="FB22">
            <v>1.6537598277687245E-2</v>
          </cell>
          <cell r="FC22">
            <v>-3.6458618695744557E-3</v>
          </cell>
          <cell r="FD22">
            <v>-4.6307432753167318E-3</v>
          </cell>
          <cell r="FE22">
            <v>3.3405608438094189E-2</v>
          </cell>
          <cell r="FF22">
            <v>2.9564260297258536E-2</v>
          </cell>
          <cell r="FG22">
            <v>-5.5297885926540425E-4</v>
          </cell>
          <cell r="FH22">
            <v>4.2446876542776013E-3</v>
          </cell>
          <cell r="FI22">
            <v>6.1204402169747325E-2</v>
          </cell>
          <cell r="FJ22">
            <v>0.12650853260409856</v>
          </cell>
          <cell r="FK22">
            <v>-3.7600249138601383E-2</v>
          </cell>
          <cell r="FL22">
            <v>-7.9692168696900878E-2</v>
          </cell>
          <cell r="FM22">
            <v>4.1265883076602616E-2</v>
          </cell>
          <cell r="FN22">
            <v>1.6344858810087848E-2</v>
          </cell>
          <cell r="FO22">
            <v>3.6258868369567487E-2</v>
          </cell>
          <cell r="FP22">
            <v>-4.1669447434376949E-2</v>
          </cell>
          <cell r="FQ22">
            <v>3.5926987767033181E-2</v>
          </cell>
          <cell r="FR22">
            <v>1.2877455156939277E-2</v>
          </cell>
          <cell r="FS22">
            <v>8.0858881573831143E-2</v>
          </cell>
          <cell r="FT22">
            <v>-4.2199981227777017E-2</v>
          </cell>
          <cell r="FU22">
            <v>5.1506128207738477E-2</v>
          </cell>
          <cell r="FV22">
            <v>6.7699074376239565E-2</v>
          </cell>
          <cell r="FW22">
            <v>-3.4566332123514232E-2</v>
          </cell>
          <cell r="FX22">
            <v>-3.2260304415492991E-2</v>
          </cell>
          <cell r="FY22">
            <v>7.3308655197385608E-2</v>
          </cell>
          <cell r="FZ22">
            <v>1.916919215677515E-2</v>
          </cell>
          <cell r="GA22">
            <v>2.7441568656513482E-2</v>
          </cell>
          <cell r="GB22">
            <v>-1.641750874886827E-3</v>
          </cell>
          <cell r="GC22">
            <v>5.1905356898174215E-3</v>
          </cell>
          <cell r="GD22">
            <v>-9.9292492833423784E-3</v>
          </cell>
          <cell r="GE22">
            <v>5.6777150786343933E-2</v>
          </cell>
          <cell r="GF22">
            <v>-7.9646497229035607E-4</v>
          </cell>
          <cell r="GG22">
            <v>2.9450217820070401E-2</v>
          </cell>
          <cell r="GH22">
            <v>5.02607188043529E-2</v>
          </cell>
          <cell r="GI22">
            <v>5.3326844902769732E-2</v>
          </cell>
          <cell r="GJ22">
            <v>-9.580069607075159E-2</v>
          </cell>
          <cell r="GK22">
            <v>5.7168708965193771E-2</v>
          </cell>
          <cell r="GL22">
            <v>-1.1727938358172763E-2</v>
          </cell>
          <cell r="GM22">
            <v>9.3342921688879255E-3</v>
          </cell>
          <cell r="GN22">
            <v>6.3480286036043054E-2</v>
          </cell>
          <cell r="GO22">
            <v>1.5968122545822805E-2</v>
          </cell>
          <cell r="GP22">
            <v>7.9634309049358976E-3</v>
          </cell>
          <cell r="GQ22">
            <v>1.3026067484933401E-2</v>
          </cell>
          <cell r="GR22">
            <v>9.107860248668187E-2</v>
          </cell>
          <cell r="GS22">
            <v>-4.8549903282398055E-2</v>
          </cell>
          <cell r="GT22">
            <v>1.3489759365921561E-2</v>
          </cell>
          <cell r="GU22">
            <v>3.7206843087137065E-2</v>
          </cell>
          <cell r="GV22" t="str">
            <v/>
          </cell>
          <cell r="GW22" t="str">
            <v/>
          </cell>
          <cell r="GX22" t="str">
            <v/>
          </cell>
          <cell r="GY22" t="str">
            <v/>
          </cell>
          <cell r="GZ22" t="str">
            <v/>
          </cell>
        </row>
        <row r="23">
          <cell r="A23" t="str">
            <v>PBZ/CO OMF A</v>
          </cell>
          <cell r="ET23" t="e">
            <v>#DIV/0!</v>
          </cell>
          <cell r="EU23">
            <v>12.396619483253527</v>
          </cell>
          <cell r="EV23">
            <v>0.21669938028981239</v>
          </cell>
          <cell r="EW23">
            <v>-0.11997784735292777</v>
          </cell>
          <cell r="EX23">
            <v>5.3082465360047917E-2</v>
          </cell>
          <cell r="EY23">
            <v>-8.9893211880576182E-2</v>
          </cell>
          <cell r="EZ23">
            <v>-1.9005001035885285E-2</v>
          </cell>
          <cell r="FA23">
            <v>0.16145459186926589</v>
          </cell>
          <cell r="FB23">
            <v>-2.6548120681022754E-2</v>
          </cell>
          <cell r="FC23">
            <v>5.469761512523811E-2</v>
          </cell>
          <cell r="FD23">
            <v>7.9903071947258153E-2</v>
          </cell>
          <cell r="FE23">
            <v>-9.0335327257654793E-2</v>
          </cell>
          <cell r="FF23">
            <v>-4.6054064304174566E-2</v>
          </cell>
          <cell r="FG23">
            <v>7.5126485305845468E-4</v>
          </cell>
          <cell r="FH23">
            <v>2.5916612074754375E-2</v>
          </cell>
          <cell r="FI23">
            <v>1.2557770533414317E-2</v>
          </cell>
          <cell r="FJ23">
            <v>0.11099206658784733</v>
          </cell>
          <cell r="FK23">
            <v>-0.11546418381773826</v>
          </cell>
          <cell r="FL23">
            <v>7.9654541819545788E-2</v>
          </cell>
          <cell r="FM23">
            <v>-1.8878633666745581E-2</v>
          </cell>
          <cell r="FN23">
            <v>-4.8625381259326028E-2</v>
          </cell>
          <cell r="FO23">
            <v>0.2605607565469481</v>
          </cell>
          <cell r="FP23">
            <v>-0.19853246944798575</v>
          </cell>
          <cell r="FQ23">
            <v>6.7023606871337904E-2</v>
          </cell>
          <cell r="FR23">
            <v>-5.2159075163400237E-2</v>
          </cell>
          <cell r="FS23">
            <v>1.8035072802134566E-2</v>
          </cell>
          <cell r="FT23">
            <v>4.1960123724811282E-3</v>
          </cell>
          <cell r="FU23">
            <v>5.9774668523430385E-2</v>
          </cell>
          <cell r="FV23">
            <v>-1.0762098344153315E-2</v>
          </cell>
          <cell r="FW23">
            <v>-2.1876620653517587E-2</v>
          </cell>
          <cell r="FX23">
            <v>-4.4315984038947542E-2</v>
          </cell>
          <cell r="FY23">
            <v>0.14976443079994017</v>
          </cell>
          <cell r="FZ23">
            <v>3.1329661235096617E-2</v>
          </cell>
          <cell r="GA23">
            <v>0.15708875266800315</v>
          </cell>
          <cell r="GB23">
            <v>-0.17090847077226146</v>
          </cell>
          <cell r="GC23">
            <v>-1.2194612961054063E-2</v>
          </cell>
          <cell r="GD23">
            <v>1.413874695914985E-2</v>
          </cell>
          <cell r="GE23">
            <v>4.9648550949476844E-2</v>
          </cell>
          <cell r="GF23">
            <v>2.5535821001696934E-2</v>
          </cell>
          <cell r="GG23">
            <v>-3.9553963442398032E-3</v>
          </cell>
          <cell r="GH23">
            <v>0.1030594869323942</v>
          </cell>
          <cell r="GI23">
            <v>-7.3095310402066627E-2</v>
          </cell>
          <cell r="GJ23">
            <v>2.762844555268118E-2</v>
          </cell>
          <cell r="GK23">
            <v>6.0166691328994659E-2</v>
          </cell>
          <cell r="GL23">
            <v>-1.1598839277070505E-3</v>
          </cell>
          <cell r="GM23">
            <v>7.1582125047243927E-2</v>
          </cell>
          <cell r="GN23">
            <v>3.0397199426175803E-2</v>
          </cell>
          <cell r="GO23">
            <v>-4.7609633682320074E-2</v>
          </cell>
          <cell r="GP23">
            <v>-2.0199769722845984E-2</v>
          </cell>
          <cell r="GQ23">
            <v>-1.7762485386720872E-2</v>
          </cell>
          <cell r="GR23">
            <v>1.0418551642111584E-2</v>
          </cell>
          <cell r="GS23">
            <v>2.0308415403549107E-2</v>
          </cell>
          <cell r="GT23">
            <v>1.6106737842648045E-2</v>
          </cell>
          <cell r="GU23">
            <v>7.3976846680221309E-2</v>
          </cell>
          <cell r="GV23" t="str">
            <v/>
          </cell>
          <cell r="GW23" t="str">
            <v/>
          </cell>
          <cell r="GX23" t="str">
            <v/>
          </cell>
          <cell r="GY23" t="str">
            <v/>
          </cell>
          <cell r="GZ23" t="str">
            <v/>
          </cell>
        </row>
        <row r="24">
          <cell r="A24" t="str">
            <v>PBZ/CO OMF B</v>
          </cell>
          <cell r="C24">
            <v>-0.26904956734575458</v>
          </cell>
          <cell r="D24">
            <v>-0.31654323746191643</v>
          </cell>
          <cell r="E24">
            <v>7.3226112330471535E-2</v>
          </cell>
          <cell r="F24">
            <v>-4.2849900486022136E-2</v>
          </cell>
          <cell r="G24">
            <v>0.35737238491030932</v>
          </cell>
          <cell r="H24">
            <v>0.21603257479667301</v>
          </cell>
          <cell r="I24">
            <v>-0.30229590026232084</v>
          </cell>
          <cell r="J24">
            <v>0.31560565061037538</v>
          </cell>
          <cell r="K24">
            <v>-0.30590319819948358</v>
          </cell>
          <cell r="L24">
            <v>0.21770807656706684</v>
          </cell>
          <cell r="M24">
            <v>-1.6973617221779133E-2</v>
          </cell>
          <cell r="N24">
            <v>-3.5863077018678385E-2</v>
          </cell>
          <cell r="O24">
            <v>8.5401394148121465E-2</v>
          </cell>
          <cell r="P24">
            <v>-0.12906160947294498</v>
          </cell>
          <cell r="Q24">
            <v>0.22947712508741117</v>
          </cell>
          <cell r="R24">
            <v>4.4898684383147244E-2</v>
          </cell>
          <cell r="S24">
            <v>-7.5597975606080836E-2</v>
          </cell>
          <cell r="T24">
            <v>-3.4949485299854047E-2</v>
          </cell>
          <cell r="U24">
            <v>3.8365239402699682E-2</v>
          </cell>
          <cell r="V24">
            <v>6.5404507185209085E-2</v>
          </cell>
          <cell r="W24">
            <v>-9.0402690868260388E-2</v>
          </cell>
          <cell r="X24">
            <v>-9.9674481149404919E-4</v>
          </cell>
          <cell r="Y24">
            <v>3.9813107911037008E-3</v>
          </cell>
          <cell r="Z24">
            <v>1.0551205251860105E-2</v>
          </cell>
          <cell r="AA24">
            <v>7.2552874472988388E-2</v>
          </cell>
          <cell r="AB24">
            <v>2.4317716130697272E-2</v>
          </cell>
          <cell r="AC24">
            <v>5.8577997151471911E-2</v>
          </cell>
          <cell r="AD24">
            <v>-7.6332876680864123E-2</v>
          </cell>
          <cell r="AE24">
            <v>5.4556394553025578E-2</v>
          </cell>
          <cell r="AF24">
            <v>-3.0692906281326152E-2</v>
          </cell>
          <cell r="AG24">
            <v>1.4228474249742105E-2</v>
          </cell>
          <cell r="AH24">
            <v>9.721716736498151E-2</v>
          </cell>
          <cell r="AI24">
            <v>-0.10209717727079837</v>
          </cell>
          <cell r="AJ24">
            <v>-0.19369200304888085</v>
          </cell>
          <cell r="AK24">
            <v>0.40388324998735647</v>
          </cell>
          <cell r="AL24">
            <v>2.894309263248061E-2</v>
          </cell>
          <cell r="AM24">
            <v>-5.8583591199639774E-2</v>
          </cell>
          <cell r="AN24">
            <v>3.6526641608782377E-2</v>
          </cell>
          <cell r="AO24">
            <v>-5.7681510332965022E-2</v>
          </cell>
          <cell r="AP24">
            <v>0.11376820547070712</v>
          </cell>
          <cell r="AQ24">
            <v>-5.7434049088741647E-2</v>
          </cell>
          <cell r="AR24">
            <v>2.6117095497228411E-2</v>
          </cell>
          <cell r="AS24">
            <v>1.5152372960221313E-2</v>
          </cell>
          <cell r="AT24">
            <v>8.763655119195754E-2</v>
          </cell>
          <cell r="AU24">
            <v>-0.10199462555572397</v>
          </cell>
          <cell r="AV24">
            <v>4.7005824546271495E-2</v>
          </cell>
          <cell r="AW24">
            <v>-5.2893015849859561E-3</v>
          </cell>
          <cell r="AX24">
            <v>-2.3952485722785161E-2</v>
          </cell>
          <cell r="AY24">
            <v>6.9648187283661289E-2</v>
          </cell>
          <cell r="AZ24">
            <v>3.5610866700221165E-3</v>
          </cell>
          <cell r="BA24">
            <v>3.2410047492578198E-2</v>
          </cell>
          <cell r="BB24">
            <v>-2.0631873153004111E-2</v>
          </cell>
          <cell r="BC24">
            <v>3.3020580849528816E-2</v>
          </cell>
          <cell r="BD24">
            <v>-2.5371004650864011E-2</v>
          </cell>
          <cell r="BE24">
            <v>-1.1082854848492286E-2</v>
          </cell>
          <cell r="BF24">
            <v>9.1778978451749232E-2</v>
          </cell>
          <cell r="BG24">
            <v>-4.2032098953273235E-2</v>
          </cell>
          <cell r="BH24">
            <v>8.730208007498338E-4</v>
          </cell>
          <cell r="BI24">
            <v>-1.3379500393990534E-2</v>
          </cell>
          <cell r="BJ24">
            <v>5.8580620842430937E-2</v>
          </cell>
          <cell r="BK24">
            <v>5.9261886403233058E-2</v>
          </cell>
          <cell r="BL24">
            <v>-7.2270284944357027E-2</v>
          </cell>
          <cell r="BM24">
            <v>0.10625547928027182</v>
          </cell>
          <cell r="BN24">
            <v>-1.1570431117893354E-2</v>
          </cell>
          <cell r="BO24">
            <v>-6.8717875952320484E-2</v>
          </cell>
          <cell r="BP24">
            <v>6.2563450072238111E-2</v>
          </cell>
          <cell r="BQ24">
            <v>-3.2348053905818248E-2</v>
          </cell>
          <cell r="BR24">
            <v>0.10295305237109176</v>
          </cell>
          <cell r="BS24">
            <v>-5.4972829215552903E-2</v>
          </cell>
          <cell r="BT24">
            <v>1.588689563617349E-2</v>
          </cell>
          <cell r="BU24">
            <v>-8.4246484276461926E-3</v>
          </cell>
          <cell r="BV24">
            <v>7.1140809622677048E-2</v>
          </cell>
          <cell r="BW24">
            <v>-6.4256441213290973E-3</v>
          </cell>
          <cell r="BX24">
            <v>4.2105147568306196E-2</v>
          </cell>
          <cell r="BY24">
            <v>7.2289759369700404E-2</v>
          </cell>
          <cell r="BZ24">
            <v>-7.1817182946201791E-2</v>
          </cell>
          <cell r="CA24">
            <v>4.4521142089077058E-2</v>
          </cell>
          <cell r="CB24">
            <v>1.3287247032426621E-2</v>
          </cell>
          <cell r="CC24">
            <v>-5.3796977151656114E-2</v>
          </cell>
          <cell r="CD24">
            <v>0.18914754573189679</v>
          </cell>
          <cell r="CE24">
            <v>-0.15630536437002529</v>
          </cell>
          <cell r="CF24">
            <v>-2.3338498447108939E-2</v>
          </cell>
          <cell r="CG24">
            <v>6.2946001529136236E-2</v>
          </cell>
          <cell r="CH24">
            <v>-2.1306030215372564E-2</v>
          </cell>
          <cell r="CI24">
            <v>-3.7213526425734944E-2</v>
          </cell>
          <cell r="CJ24">
            <v>3.5744827519529856E-2</v>
          </cell>
          <cell r="CK24">
            <v>6.0643870889463256E-2</v>
          </cell>
          <cell r="CL24">
            <v>-7.755349807604893E-2</v>
          </cell>
          <cell r="CM24">
            <v>3.2749193383963884E-2</v>
          </cell>
          <cell r="CN24">
            <v>3.8580834123813509E-2</v>
          </cell>
          <cell r="CO24">
            <v>-7.0344883737752509E-2</v>
          </cell>
          <cell r="CP24">
            <v>0.11965105832881531</v>
          </cell>
          <cell r="CQ24">
            <v>-0.22992549989946179</v>
          </cell>
          <cell r="CR24">
            <v>0.16376804143276391</v>
          </cell>
          <cell r="CS24">
            <v>6.4015755091092919E-2</v>
          </cell>
          <cell r="CT24">
            <v>-0.10168860590213055</v>
          </cell>
          <cell r="CU24">
            <v>2.7771355763129755E-2</v>
          </cell>
          <cell r="CV24">
            <v>2.3588209282952445E-2</v>
          </cell>
          <cell r="CW24">
            <v>4.6267939404978607E-2</v>
          </cell>
          <cell r="CX24">
            <v>7.3303771943702325E-3</v>
          </cell>
          <cell r="CY24">
            <v>-1.6223130227577245E-3</v>
          </cell>
          <cell r="CZ24">
            <v>-1.5288634554404296E-2</v>
          </cell>
          <cell r="DA24">
            <v>2.4114831378154811E-3</v>
          </cell>
          <cell r="DB24">
            <v>0.13036955059335409</v>
          </cell>
          <cell r="DC24">
            <v>-0.18383178038131226</v>
          </cell>
          <cell r="DD24">
            <v>1.9291927452551781E-2</v>
          </cell>
          <cell r="DE24">
            <v>7.2830093801969822E-2</v>
          </cell>
          <cell r="DF24">
            <v>-1.4992340151074784E-2</v>
          </cell>
          <cell r="DG24">
            <v>3.080243768771862E-3</v>
          </cell>
          <cell r="DH24">
            <v>-3.9537127198967879E-3</v>
          </cell>
          <cell r="DI24">
            <v>8.7468262645868336E-2</v>
          </cell>
          <cell r="DJ24">
            <v>-3.9099698007792796E-2</v>
          </cell>
          <cell r="DK24">
            <v>2.3689258962192532E-2</v>
          </cell>
          <cell r="DL24">
            <v>-5.4771443664425122E-2</v>
          </cell>
          <cell r="DM24">
            <v>0.11450814782819062</v>
          </cell>
          <cell r="DN24">
            <v>-2.1363152587347584E-2</v>
          </cell>
          <cell r="DO24">
            <v>-0.14943007879507259</v>
          </cell>
          <cell r="DP24">
            <v>0.10326467545600042</v>
          </cell>
          <cell r="DQ24">
            <v>1.0892772083089529E-2</v>
          </cell>
          <cell r="DR24">
            <v>2.0570125172504436E-2</v>
          </cell>
          <cell r="DS24">
            <v>8.094533488324604E-2</v>
          </cell>
          <cell r="DT24">
            <v>-9.4269780029857822E-2</v>
          </cell>
          <cell r="DU24">
            <v>0.13536971261170549</v>
          </cell>
          <cell r="DV24">
            <v>-7.7392892021012516E-2</v>
          </cell>
          <cell r="DW24">
            <v>-2.8173080725763164E-2</v>
          </cell>
          <cell r="DX24">
            <v>5.2357496105373651E-2</v>
          </cell>
          <cell r="DY24">
            <v>-8.401602508323408E-2</v>
          </cell>
          <cell r="DZ24">
            <v>6.4992695602877848E-2</v>
          </cell>
          <cell r="EA24">
            <v>-6.0818920433301969E-2</v>
          </cell>
          <cell r="EB24">
            <v>1.8935373145623872E-2</v>
          </cell>
          <cell r="EC24">
            <v>-7.9449758544288974E-3</v>
          </cell>
          <cell r="ED24">
            <v>1.9411535985829297E-2</v>
          </cell>
          <cell r="EE24">
            <v>-6.4286877966518996E-3</v>
          </cell>
          <cell r="EF24">
            <v>-2.8643357534116322E-2</v>
          </cell>
          <cell r="EG24">
            <v>0.16307529968096302</v>
          </cell>
          <cell r="EH24">
            <v>-9.3905842746827117E-2</v>
          </cell>
          <cell r="EI24">
            <v>3.9383587191306989E-2</v>
          </cell>
          <cell r="EJ24">
            <v>7.2382558202646996E-2</v>
          </cell>
          <cell r="EK24">
            <v>-7.4632147458197809E-2</v>
          </cell>
          <cell r="EL24">
            <v>6.8061030727975258E-2</v>
          </cell>
          <cell r="EM24">
            <v>-0.16543996432588504</v>
          </cell>
          <cell r="EN24">
            <v>0.11183180335327517</v>
          </cell>
          <cell r="EO24">
            <v>-5.031260196173138E-2</v>
          </cell>
          <cell r="EP24">
            <v>-6.2750512047472895E-2</v>
          </cell>
          <cell r="EQ24">
            <v>-3.2507097218017915E-2</v>
          </cell>
          <cell r="ER24">
            <v>7.2090104348974032E-2</v>
          </cell>
          <cell r="ES24">
            <v>0.15352714522840774</v>
          </cell>
          <cell r="ET24">
            <v>-0.14003011310711247</v>
          </cell>
          <cell r="EU24">
            <v>-3.159832301048839E-5</v>
          </cell>
          <cell r="EV24">
            <v>4.4767765354480328E-2</v>
          </cell>
          <cell r="EW24">
            <v>-2.9380684807768023E-2</v>
          </cell>
          <cell r="EX24">
            <v>0.11427192643568528</v>
          </cell>
          <cell r="EY24">
            <v>-7.2096885536365798E-2</v>
          </cell>
          <cell r="EZ24">
            <v>-8.3470096003061517E-2</v>
          </cell>
          <cell r="FA24">
            <v>0.10300077814010694</v>
          </cell>
          <cell r="FB24">
            <v>1.3527589461430371E-2</v>
          </cell>
          <cell r="FC24">
            <v>4.4071714766159467E-2</v>
          </cell>
          <cell r="FD24">
            <v>-3.3438187500331583E-2</v>
          </cell>
          <cell r="FE24">
            <v>2.5656551258353269E-2</v>
          </cell>
          <cell r="FF24">
            <v>-3.3442919759738052E-2</v>
          </cell>
          <cell r="FG24">
            <v>1.1362581913333549E-2</v>
          </cell>
          <cell r="FH24">
            <v>6.1323826305049482E-3</v>
          </cell>
          <cell r="FI24">
            <v>1.921305967877875E-3</v>
          </cell>
          <cell r="FJ24">
            <v>3.7536851948738313E-2</v>
          </cell>
          <cell r="FK24">
            <v>-9.2546919512171533E-2</v>
          </cell>
          <cell r="FL24">
            <v>0.1540281363548579</v>
          </cell>
          <cell r="FM24">
            <v>-0.11266274777361573</v>
          </cell>
          <cell r="FN24">
            <v>2.0113741710994004E-2</v>
          </cell>
          <cell r="FO24">
            <v>5.4922817659799561E-2</v>
          </cell>
          <cell r="FP24">
            <v>-3.0793814554757493E-2</v>
          </cell>
          <cell r="FQ24">
            <v>3.8043653638460739E-2</v>
          </cell>
          <cell r="FR24">
            <v>-2.8338673268055392E-2</v>
          </cell>
          <cell r="FS24">
            <v>2.1510731486018786E-2</v>
          </cell>
          <cell r="FT24">
            <v>4.7341490345627069E-3</v>
          </cell>
          <cell r="FU24">
            <v>-9.8371441039192264E-3</v>
          </cell>
          <cell r="FV24">
            <v>3.8320203641559969E-2</v>
          </cell>
          <cell r="FW24">
            <v>-4.3193450254203514E-2</v>
          </cell>
          <cell r="FX24">
            <v>-1.4712895883981281E-2</v>
          </cell>
          <cell r="FY24">
            <v>3.9265273514171417E-2</v>
          </cell>
          <cell r="FZ24">
            <v>1.4798355446243638E-2</v>
          </cell>
          <cell r="GA24">
            <v>3.6865206623678093E-2</v>
          </cell>
          <cell r="GB24">
            <v>6.936001897678068E-3</v>
          </cell>
          <cell r="GC24">
            <v>6.3400126466477413E-3</v>
          </cell>
          <cell r="GD24">
            <v>-9.5234836175961401E-4</v>
          </cell>
          <cell r="GE24">
            <v>1.4699005051042935E-2</v>
          </cell>
          <cell r="GF24">
            <v>-2.8318253599526333E-3</v>
          </cell>
          <cell r="GG24">
            <v>-1.3366727719132832E-2</v>
          </cell>
          <cell r="GH24">
            <v>3.4032935285040145E-2</v>
          </cell>
          <cell r="GI24">
            <v>-3.3990914879576728E-2</v>
          </cell>
          <cell r="GJ24">
            <v>9.8597841081826676E-3</v>
          </cell>
          <cell r="GK24">
            <v>4.3213741442427622E-2</v>
          </cell>
          <cell r="GL24">
            <v>-1.6953005879524974E-2</v>
          </cell>
          <cell r="GM24">
            <v>1.8476260451221416E-2</v>
          </cell>
          <cell r="GN24">
            <v>5.5046449938100928E-2</v>
          </cell>
          <cell r="GO24">
            <v>1.6336774166030299E-3</v>
          </cell>
          <cell r="GP24">
            <v>-8.9050260653197322E-3</v>
          </cell>
          <cell r="GQ24">
            <v>6.4392193358291383E-2</v>
          </cell>
          <cell r="GR24">
            <v>-4.7136272033486359E-2</v>
          </cell>
          <cell r="GS24">
            <v>-5.517605114544355E-3</v>
          </cell>
          <cell r="GT24">
            <v>-4.589068582596334E-3</v>
          </cell>
          <cell r="GU24">
            <v>-1.1272227017511627E-2</v>
          </cell>
          <cell r="GV24" t="str">
            <v/>
          </cell>
          <cell r="GW24" t="str">
            <v/>
          </cell>
          <cell r="GX24" t="str">
            <v/>
          </cell>
          <cell r="GY24" t="str">
            <v/>
          </cell>
          <cell r="GZ24" t="str">
            <v/>
          </cell>
        </row>
        <row r="25">
          <cell r="A25" t="str">
            <v>PBZ/CO OMF C</v>
          </cell>
          <cell r="ET25" t="e">
            <v>#DIV/0!</v>
          </cell>
          <cell r="EU25">
            <v>13.778165633456902</v>
          </cell>
          <cell r="EV25">
            <v>0.1198157126220705</v>
          </cell>
          <cell r="EW25">
            <v>-1.8514643882498029E-3</v>
          </cell>
          <cell r="EX25">
            <v>9.1837964079523562E-2</v>
          </cell>
          <cell r="EY25">
            <v>-3.0710398936193699E-2</v>
          </cell>
          <cell r="EZ25">
            <v>-7.3412938842130668E-2</v>
          </cell>
          <cell r="FA25">
            <v>0.15737341849782857</v>
          </cell>
          <cell r="FB25">
            <v>-2.3062479045627009E-2</v>
          </cell>
          <cell r="FC25">
            <v>-1.267179846367158E-2</v>
          </cell>
          <cell r="FD25">
            <v>9.873094552241668E-3</v>
          </cell>
          <cell r="FE25">
            <v>4.4178624086085937E-2</v>
          </cell>
          <cell r="FF25">
            <v>-8.03891476730202E-3</v>
          </cell>
          <cell r="FG25">
            <v>4.7263679266204395E-2</v>
          </cell>
          <cell r="FH25">
            <v>6.1778893026626487E-2</v>
          </cell>
          <cell r="FI25">
            <v>-5.1423571115643746E-2</v>
          </cell>
          <cell r="FJ25">
            <v>0.18792494352668943</v>
          </cell>
          <cell r="FK25">
            <v>-3.5903448972607555E-2</v>
          </cell>
          <cell r="FL25">
            <v>-7.3150021833355505E-2</v>
          </cell>
          <cell r="FM25">
            <v>1.5182575990695391E-3</v>
          </cell>
          <cell r="FN25">
            <v>5.2323824859377366E-2</v>
          </cell>
          <cell r="FO25">
            <v>4.0435927923949011E-2</v>
          </cell>
          <cell r="FP25">
            <v>-5.4476246278059914E-2</v>
          </cell>
          <cell r="FQ25">
            <v>3.0333790120929072E-2</v>
          </cell>
          <cell r="FR25">
            <v>-1.1240547781145249E-2</v>
          </cell>
          <cell r="FS25">
            <v>8.784188475814414E-2</v>
          </cell>
          <cell r="FT25">
            <v>-3.2996770625959293E-4</v>
          </cell>
          <cell r="FU25">
            <v>9.4587640244438997E-3</v>
          </cell>
          <cell r="FV25">
            <v>6.88116966279404E-2</v>
          </cell>
          <cell r="FW25">
            <v>4.1991471068087982E-3</v>
          </cell>
          <cell r="FX25">
            <v>-5.5308173671131056E-2</v>
          </cell>
          <cell r="FY25">
            <v>7.1023864928011271E-2</v>
          </cell>
          <cell r="FZ25">
            <v>1.5113671279991525E-2</v>
          </cell>
          <cell r="GA25">
            <v>2.9247143041646106E-2</v>
          </cell>
          <cell r="GB25">
            <v>2.0902976357092262E-2</v>
          </cell>
          <cell r="GC25">
            <v>-2.0481351429425088E-2</v>
          </cell>
          <cell r="GD25">
            <v>2.1352176414719315E-2</v>
          </cell>
          <cell r="GE25">
            <v>6.0227893136173716E-2</v>
          </cell>
          <cell r="GF25">
            <v>-1.658578186302373E-2</v>
          </cell>
          <cell r="GG25">
            <v>9.5188999128514862E-3</v>
          </cell>
          <cell r="GH25">
            <v>0.10678914674039408</v>
          </cell>
          <cell r="GI25">
            <v>3.7048502464001931E-2</v>
          </cell>
          <cell r="GJ25">
            <v>-3.0301832672981033E-2</v>
          </cell>
          <cell r="GK25">
            <v>-5.3688986247651949E-2</v>
          </cell>
          <cell r="GL25">
            <v>4.0473337594874037E-2</v>
          </cell>
          <cell r="GM25">
            <v>1.8839267936206383E-2</v>
          </cell>
          <cell r="GN25">
            <v>0.12946739091886839</v>
          </cell>
          <cell r="GO25">
            <v>-9.4897826217176018E-2</v>
          </cell>
          <cell r="GP25">
            <v>-1.1719593129653205E-3</v>
          </cell>
          <cell r="GQ25">
            <v>4.5715611819846513E-2</v>
          </cell>
          <cell r="GR25">
            <v>-1.7217517482046474E-2</v>
          </cell>
          <cell r="GS25">
            <v>5.1671898451526088E-2</v>
          </cell>
          <cell r="GT25">
            <v>5.6286436125263961E-2</v>
          </cell>
          <cell r="GU25">
            <v>1.786723584601968E-2</v>
          </cell>
          <cell r="GV25" t="str">
            <v/>
          </cell>
          <cell r="GW25" t="str">
            <v/>
          </cell>
          <cell r="GX25" t="str">
            <v/>
          </cell>
          <cell r="GY25" t="str">
            <v/>
          </cell>
          <cell r="GZ25" t="str">
            <v/>
          </cell>
        </row>
        <row r="26">
          <cell r="A26" t="str">
            <v>Raiffeisen OMF A</v>
          </cell>
          <cell r="ET26" t="e">
            <v>#DIV/0!</v>
          </cell>
          <cell r="EU26">
            <v>12.460401095605549</v>
          </cell>
          <cell r="EV26">
            <v>5.0685190728256835E-2</v>
          </cell>
          <cell r="EW26">
            <v>-2.9890139456311894E-2</v>
          </cell>
          <cell r="EX26">
            <v>0.106185368753643</v>
          </cell>
          <cell r="EY26">
            <v>-5.7413230976361737E-2</v>
          </cell>
          <cell r="EZ26">
            <v>-3.2026165818034233E-2</v>
          </cell>
          <cell r="FA26">
            <v>0.15925825155453671</v>
          </cell>
          <cell r="FB26">
            <v>-7.4016428732420272E-2</v>
          </cell>
          <cell r="FC26">
            <v>2.406200404810252E-2</v>
          </cell>
          <cell r="FD26">
            <v>-3.5634706742603953E-2</v>
          </cell>
          <cell r="FE26">
            <v>4.0750312309830415E-2</v>
          </cell>
          <cell r="FF26">
            <v>-3.1507377835607663E-2</v>
          </cell>
          <cell r="FG26">
            <v>1.6898174464076664E-2</v>
          </cell>
          <cell r="FH26">
            <v>-6.5388939349171511E-3</v>
          </cell>
          <cell r="FI26">
            <v>-1.9770221897372837E-2</v>
          </cell>
          <cell r="FJ26">
            <v>6.0177300493493742E-2</v>
          </cell>
          <cell r="FK26">
            <v>-6.9397660057861077E-2</v>
          </cell>
          <cell r="FL26">
            <v>0.1282381711980054</v>
          </cell>
          <cell r="FM26">
            <v>-3.5485103687445507E-2</v>
          </cell>
          <cell r="FN26">
            <v>1.3180895754294486E-2</v>
          </cell>
          <cell r="FO26">
            <v>5.279989974624999E-2</v>
          </cell>
          <cell r="FP26">
            <v>-0.10245282802375566</v>
          </cell>
          <cell r="FQ26">
            <v>2.3102504876734598E-2</v>
          </cell>
          <cell r="FR26">
            <v>-9.4866236325736875E-3</v>
          </cell>
          <cell r="FS26">
            <v>4.0328746427551687E-2</v>
          </cell>
          <cell r="FT26">
            <v>-2.2292081259304375E-2</v>
          </cell>
          <cell r="FU26">
            <v>-1.3117297754073887E-3</v>
          </cell>
          <cell r="FV26">
            <v>4.8851005747254428E-2</v>
          </cell>
          <cell r="FW26">
            <v>-4.7179880349674241E-2</v>
          </cell>
          <cell r="FX26">
            <v>-1.3140162632130359E-3</v>
          </cell>
          <cell r="FY26">
            <v>8.5948392886727065E-2</v>
          </cell>
          <cell r="FZ26">
            <v>3.3952549210971794E-2</v>
          </cell>
          <cell r="GA26">
            <v>2.3886678504895453E-2</v>
          </cell>
          <cell r="GB26">
            <v>-2.0010129649142394E-2</v>
          </cell>
          <cell r="GC26">
            <v>-3.252667708122825E-3</v>
          </cell>
          <cell r="GD26">
            <v>-2.3012905585237275E-2</v>
          </cell>
          <cell r="GE26">
            <v>-6.4897330726128022E-3</v>
          </cell>
          <cell r="GF26">
            <v>3.0725743746399026E-2</v>
          </cell>
          <cell r="GG26">
            <v>4.8266340566026633E-2</v>
          </cell>
          <cell r="GH26">
            <v>2.5679277252018018E-2</v>
          </cell>
          <cell r="GI26">
            <v>6.1039101799109208E-2</v>
          </cell>
          <cell r="GJ26">
            <v>-3.6889535593912282E-2</v>
          </cell>
          <cell r="GK26">
            <v>3.6328198518511989E-2</v>
          </cell>
          <cell r="GL26">
            <v>6.1605260343489565E-2</v>
          </cell>
          <cell r="GM26">
            <v>-5.9564547669782586E-2</v>
          </cell>
          <cell r="GN26">
            <v>6.9818622549562059E-2</v>
          </cell>
          <cell r="GO26">
            <v>2.1666740754998859E-2</v>
          </cell>
          <cell r="GP26">
            <v>7.5009028305521586E-3</v>
          </cell>
          <cell r="GQ26">
            <v>-3.5155453764522004E-2</v>
          </cell>
          <cell r="GR26">
            <v>-1.8859754264537565E-2</v>
          </cell>
          <cell r="GS26">
            <v>3.1972984440469254E-2</v>
          </cell>
          <cell r="GT26">
            <v>2.1395714349501382E-2</v>
          </cell>
          <cell r="GU26">
            <v>3.4015365129095976E-2</v>
          </cell>
          <cell r="GV26" t="str">
            <v/>
          </cell>
          <cell r="GW26" t="str">
            <v/>
          </cell>
          <cell r="GX26" t="str">
            <v/>
          </cell>
          <cell r="GY26" t="str">
            <v/>
          </cell>
          <cell r="GZ26" t="str">
            <v/>
          </cell>
        </row>
        <row r="27">
          <cell r="A27" t="str">
            <v>Raiffeisen OMF B</v>
          </cell>
          <cell r="C27">
            <v>-0.31207321548212902</v>
          </cell>
          <cell r="D27">
            <v>-0.29933487950566684</v>
          </cell>
          <cell r="E27">
            <v>8.0428931906617346E-2</v>
          </cell>
          <cell r="F27">
            <v>-2.5082960564402724E-2</v>
          </cell>
          <cell r="G27">
            <v>0.45142888825074962</v>
          </cell>
          <cell r="H27">
            <v>0.1063952368775459</v>
          </cell>
          <cell r="I27">
            <v>-0.27822157353184573</v>
          </cell>
          <cell r="J27">
            <v>0.29116945918893389</v>
          </cell>
          <cell r="K27">
            <v>-0.2564380600284335</v>
          </cell>
          <cell r="L27">
            <v>5.161113545455677E-2</v>
          </cell>
          <cell r="M27">
            <v>6.8480495942487396E-2</v>
          </cell>
          <cell r="N27">
            <v>-3.9180022533567588E-2</v>
          </cell>
          <cell r="O27">
            <v>0.10223334251540177</v>
          </cell>
          <cell r="P27">
            <v>-8.3743564289755004E-2</v>
          </cell>
          <cell r="Q27">
            <v>0.17324342906765819</v>
          </cell>
          <cell r="R27">
            <v>-1.2454680642626496E-2</v>
          </cell>
          <cell r="S27">
            <v>-3.0613786075075016E-2</v>
          </cell>
          <cell r="T27">
            <v>-2.4298824323411034E-2</v>
          </cell>
          <cell r="U27">
            <v>3.830135898843199E-2</v>
          </cell>
          <cell r="V27">
            <v>6.9228830081972115E-2</v>
          </cell>
          <cell r="W27">
            <v>-0.10857296158459885</v>
          </cell>
          <cell r="X27">
            <v>1.3938280350860413E-2</v>
          </cell>
          <cell r="Y27">
            <v>1.2284424998630658E-2</v>
          </cell>
          <cell r="Z27">
            <v>-5.4737081912288764E-3</v>
          </cell>
          <cell r="AA27">
            <v>7.5980264275477008E-2</v>
          </cell>
          <cell r="AB27">
            <v>3.5507102817058905E-2</v>
          </cell>
          <cell r="AC27">
            <v>5.905089543734876E-2</v>
          </cell>
          <cell r="AD27">
            <v>-7.6749731473084448E-2</v>
          </cell>
          <cell r="AE27">
            <v>5.5385486292375455E-2</v>
          </cell>
          <cell r="AF27">
            <v>-3.0844511815900713E-2</v>
          </cell>
          <cell r="AG27">
            <v>2.148699857101407E-2</v>
          </cell>
          <cell r="AH27">
            <v>8.2857328708743919E-2</v>
          </cell>
          <cell r="AI27">
            <v>-8.5857655412998779E-2</v>
          </cell>
          <cell r="AJ27">
            <v>-0.13940285885936063</v>
          </cell>
          <cell r="AK27">
            <v>0.27044939778565941</v>
          </cell>
          <cell r="AL27">
            <v>3.1267572104678495E-2</v>
          </cell>
          <cell r="AM27">
            <v>-4.044492503547642E-2</v>
          </cell>
          <cell r="AN27">
            <v>4.7457463298258375E-2</v>
          </cell>
          <cell r="AO27">
            <v>-3.0681471641593364E-2</v>
          </cell>
          <cell r="AP27">
            <v>3.6149723893753372E-2</v>
          </cell>
          <cell r="AQ27">
            <v>-2.3283366929037673E-2</v>
          </cell>
          <cell r="AR27">
            <v>3.0354572892863644E-2</v>
          </cell>
          <cell r="AS27">
            <v>1.1129986376019826E-2</v>
          </cell>
          <cell r="AT27">
            <v>0.10677623600997621</v>
          </cell>
          <cell r="AU27">
            <v>-0.11690056737109306</v>
          </cell>
          <cell r="AV27">
            <v>2.3345216310006987E-2</v>
          </cell>
          <cell r="AW27">
            <v>2.8732465325696212E-2</v>
          </cell>
          <cell r="AX27">
            <v>-2.9005698394900692E-2</v>
          </cell>
          <cell r="AY27">
            <v>5.2586784894380775E-2</v>
          </cell>
          <cell r="AZ27">
            <v>2.3042445058451832E-2</v>
          </cell>
          <cell r="BA27">
            <v>2.8122210228708561E-2</v>
          </cell>
          <cell r="BB27">
            <v>-9.0602162799577335E-3</v>
          </cell>
          <cell r="BC27">
            <v>3.6133554503139556E-2</v>
          </cell>
          <cell r="BD27">
            <v>-2.9558108542798327E-2</v>
          </cell>
          <cell r="BE27">
            <v>3.2419031183400964E-3</v>
          </cell>
          <cell r="BF27">
            <v>0.10023921973968909</v>
          </cell>
          <cell r="BG27">
            <v>-5.31524724578325E-2</v>
          </cell>
          <cell r="BH27">
            <v>2.0566188646707457E-3</v>
          </cell>
          <cell r="BI27">
            <v>6.9464526793873681E-3</v>
          </cell>
          <cell r="BJ27">
            <v>5.7390525878242643E-2</v>
          </cell>
          <cell r="BK27">
            <v>3.196188199007962E-2</v>
          </cell>
          <cell r="BL27">
            <v>-6.8308500996699439E-2</v>
          </cell>
          <cell r="BM27">
            <v>0.10561255701260573</v>
          </cell>
          <cell r="BN27">
            <v>-2.2150696541164607E-2</v>
          </cell>
          <cell r="BO27">
            <v>-6.2978001642120238E-2</v>
          </cell>
          <cell r="BP27">
            <v>8.1339158529027844E-2</v>
          </cell>
          <cell r="BQ27">
            <v>-4.1011055592533895E-2</v>
          </cell>
          <cell r="BR27">
            <v>8.8696520665786635E-2</v>
          </cell>
          <cell r="BS27">
            <v>-4.9965130063594709E-2</v>
          </cell>
          <cell r="BT27">
            <v>-8.5660604024270987E-4</v>
          </cell>
          <cell r="BU27">
            <v>-9.6644801479793679E-3</v>
          </cell>
          <cell r="BV27">
            <v>6.0393353818555852E-2</v>
          </cell>
          <cell r="BW27">
            <v>-3.3290094008189851E-2</v>
          </cell>
          <cell r="BX27">
            <v>3.2671384590994723E-2</v>
          </cell>
          <cell r="BY27">
            <v>7.5693209804924222E-2</v>
          </cell>
          <cell r="BZ27">
            <v>-8.4856589045475966E-2</v>
          </cell>
          <cell r="CA27">
            <v>5.2724664756379401E-2</v>
          </cell>
          <cell r="CB27">
            <v>1.3562013306314426E-2</v>
          </cell>
          <cell r="CC27">
            <v>-5.4653926680985045E-2</v>
          </cell>
          <cell r="CD27">
            <v>0.18305546515296367</v>
          </cell>
          <cell r="CE27">
            <v>-0.15815337544564245</v>
          </cell>
          <cell r="CF27">
            <v>-1.5876097510668912E-2</v>
          </cell>
          <cell r="CG27">
            <v>7.5759940940087034E-2</v>
          </cell>
          <cell r="CH27">
            <v>-3.4289878676260876E-2</v>
          </cell>
          <cell r="CI27">
            <v>-2.6439143624618994E-2</v>
          </cell>
          <cell r="CJ27">
            <v>2.9145249807659309E-2</v>
          </cell>
          <cell r="CK27">
            <v>5.0619155552490809E-2</v>
          </cell>
          <cell r="CL27">
            <v>-7.9811881938740822E-2</v>
          </cell>
          <cell r="CM27">
            <v>4.464602843372055E-2</v>
          </cell>
          <cell r="CN27">
            <v>2.5441581788863837E-2</v>
          </cell>
          <cell r="CO27">
            <v>-6.040636844896654E-2</v>
          </cell>
          <cell r="CP27">
            <v>0.1137601465796044</v>
          </cell>
          <cell r="CQ27">
            <v>-0.24392594560847897</v>
          </cell>
          <cell r="CR27">
            <v>0.17755891175060495</v>
          </cell>
          <cell r="CS27">
            <v>9.9403753853834403E-2</v>
          </cell>
          <cell r="CT27">
            <v>-0.10656031794627187</v>
          </cell>
          <cell r="CU27">
            <v>8.8723961462429841E-3</v>
          </cell>
          <cell r="CV27">
            <v>1.9291682093618794E-2</v>
          </cell>
          <cell r="CW27">
            <v>4.2029245131966979E-2</v>
          </cell>
          <cell r="CX27">
            <v>2.8792642200291042E-3</v>
          </cell>
          <cell r="CY27">
            <v>2.1240399287821444E-2</v>
          </cell>
          <cell r="CZ27">
            <v>-2.9439747837226873E-2</v>
          </cell>
          <cell r="DA27">
            <v>7.3771937536776418E-3</v>
          </cell>
          <cell r="DB27">
            <v>0.13142920652965356</v>
          </cell>
          <cell r="DC27">
            <v>-0.19181969467722129</v>
          </cell>
          <cell r="DD27">
            <v>2.1777680654463626E-2</v>
          </cell>
          <cell r="DE27">
            <v>9.7166418225148779E-2</v>
          </cell>
          <cell r="DF27">
            <v>-2.7199807230450304E-2</v>
          </cell>
          <cell r="DG27">
            <v>3.550017548952472E-3</v>
          </cell>
          <cell r="DH27">
            <v>-1.3231113366542891E-2</v>
          </cell>
          <cell r="DI27">
            <v>9.2082965104499218E-2</v>
          </cell>
          <cell r="DJ27">
            <v>-3.8662110368500521E-2</v>
          </cell>
          <cell r="DK27">
            <v>1.3951714390771544E-2</v>
          </cell>
          <cell r="DL27">
            <v>-5.478631072634408E-2</v>
          </cell>
          <cell r="DM27">
            <v>0.12518747683256207</v>
          </cell>
          <cell r="DN27">
            <v>-3.0878494610729602E-2</v>
          </cell>
          <cell r="DO27">
            <v>-0.12502055647983543</v>
          </cell>
          <cell r="DP27">
            <v>4.8114725772083609E-2</v>
          </cell>
          <cell r="DQ27">
            <v>5.7378654894022579E-2</v>
          </cell>
          <cell r="DR27">
            <v>-1.5207616395840114E-3</v>
          </cell>
          <cell r="DS27">
            <v>9.5027609716654415E-2</v>
          </cell>
          <cell r="DT27">
            <v>-0.10697229463841681</v>
          </cell>
          <cell r="DU27">
            <v>0.15063237616355532</v>
          </cell>
          <cell r="DV27">
            <v>-8.8585522365909053E-2</v>
          </cell>
          <cell r="DW27">
            <v>-3.0388179255042062E-2</v>
          </cell>
          <cell r="DX27">
            <v>6.99650776552765E-2</v>
          </cell>
          <cell r="DY27">
            <v>-8.9843788361648358E-2</v>
          </cell>
          <cell r="DZ27">
            <v>5.3458257310488366E-2</v>
          </cell>
          <cell r="EA27">
            <v>-4.1213143659942171E-2</v>
          </cell>
          <cell r="EB27">
            <v>-3.0719412583393758E-3</v>
          </cell>
          <cell r="EC27">
            <v>1.9076499794196462E-2</v>
          </cell>
          <cell r="ED27">
            <v>1.5583742201999262E-2</v>
          </cell>
          <cell r="EE27">
            <v>-1.1209599332677785E-2</v>
          </cell>
          <cell r="EF27">
            <v>-2.3762209328125526E-2</v>
          </cell>
          <cell r="EG27">
            <v>0.13094745083292644</v>
          </cell>
          <cell r="EH27">
            <v>-8.5712049371754209E-2</v>
          </cell>
          <cell r="EI27">
            <v>2.2726119341995969E-2</v>
          </cell>
          <cell r="EJ27">
            <v>0.10774325688449871</v>
          </cell>
          <cell r="EK27">
            <v>-8.5102283103842644E-2</v>
          </cell>
          <cell r="EL27">
            <v>7.9300575836437362E-2</v>
          </cell>
          <cell r="EM27">
            <v>-0.15154518798720565</v>
          </cell>
          <cell r="EN27">
            <v>5.6952597282186775E-2</v>
          </cell>
          <cell r="EO27">
            <v>-1.3624721596721658E-2</v>
          </cell>
          <cell r="EP27">
            <v>-4.298032710131932E-2</v>
          </cell>
          <cell r="EQ27">
            <v>-3.3726048929525486E-2</v>
          </cell>
          <cell r="ER27">
            <v>5.3596366278824803E-2</v>
          </cell>
          <cell r="ES27">
            <v>0.16415462801074931</v>
          </cell>
          <cell r="ET27">
            <v>-0.14674076223400526</v>
          </cell>
          <cell r="EU27">
            <v>1.4957286489889615E-3</v>
          </cell>
          <cell r="EV27">
            <v>3.8102105955425514E-2</v>
          </cell>
          <cell r="EW27">
            <v>-3.3313477802486294E-2</v>
          </cell>
          <cell r="EX27">
            <v>0.12397731909226394</v>
          </cell>
          <cell r="EY27">
            <v>-7.5805030570778573E-2</v>
          </cell>
          <cell r="EZ27">
            <v>-8.9285470879401585E-2</v>
          </cell>
          <cell r="FA27">
            <v>0.12200617236620596</v>
          </cell>
          <cell r="FB27">
            <v>1.7636148200808454E-2</v>
          </cell>
          <cell r="FC27">
            <v>1.8942570974803515E-2</v>
          </cell>
          <cell r="FD27">
            <v>-3.5661907556510622E-2</v>
          </cell>
          <cell r="FE27">
            <v>3.2445761096954934E-2</v>
          </cell>
          <cell r="FF27">
            <v>-3.8346214614298012E-2</v>
          </cell>
          <cell r="FG27">
            <v>1.3164447543822774E-2</v>
          </cell>
          <cell r="FH27">
            <v>5.4629373800971172E-3</v>
          </cell>
          <cell r="FI27">
            <v>2.5572023462262449E-3</v>
          </cell>
          <cell r="FJ27">
            <v>2.7150157810890176E-2</v>
          </cell>
          <cell r="FK27">
            <v>-8.7541514460382941E-2</v>
          </cell>
          <cell r="FL27">
            <v>0.16474607742521519</v>
          </cell>
          <cell r="FM27">
            <v>-0.10337845646868715</v>
          </cell>
          <cell r="FN27">
            <v>2.0902752126994439E-2</v>
          </cell>
          <cell r="FO27">
            <v>1.5625725946180724E-2</v>
          </cell>
          <cell r="FP27">
            <v>-1.9038485375194591E-2</v>
          </cell>
          <cell r="FQ27">
            <v>3.8261185042496093E-2</v>
          </cell>
          <cell r="FR27">
            <v>-2.8633586084069629E-2</v>
          </cell>
          <cell r="FS27">
            <v>2.3252809774515715E-2</v>
          </cell>
          <cell r="FT27">
            <v>-3.9210910009143118E-3</v>
          </cell>
          <cell r="FU27">
            <v>-1.5381759183702437E-3</v>
          </cell>
          <cell r="FV27">
            <v>4.0863688222325889E-2</v>
          </cell>
          <cell r="FW27">
            <v>-6.3668400861734309E-2</v>
          </cell>
          <cell r="FX27">
            <v>-3.0623829321211327E-3</v>
          </cell>
          <cell r="FY27">
            <v>5.7206320559581858E-2</v>
          </cell>
          <cell r="FZ27">
            <v>6.638060675980606E-3</v>
          </cell>
          <cell r="GA27">
            <v>1.4809885766190467E-2</v>
          </cell>
          <cell r="GB27">
            <v>9.4369786078358775E-3</v>
          </cell>
          <cell r="GC27">
            <v>6.6632532540382705E-3</v>
          </cell>
          <cell r="GD27">
            <v>-1.528438233425522E-3</v>
          </cell>
          <cell r="GE27">
            <v>2.4053955904563828E-3</v>
          </cell>
          <cell r="GF27">
            <v>5.9944821706343632E-3</v>
          </cell>
          <cell r="GG27">
            <v>-1.4503646817730642E-2</v>
          </cell>
          <cell r="GH27">
            <v>2.9884504437744708E-2</v>
          </cell>
          <cell r="GI27">
            <v>-3.3641710155906779E-2</v>
          </cell>
          <cell r="GJ27">
            <v>1.3033054369554264E-2</v>
          </cell>
          <cell r="GK27">
            <v>4.8701061752643771E-2</v>
          </cell>
          <cell r="GL27">
            <v>-1.9058896423078786E-2</v>
          </cell>
          <cell r="GM27">
            <v>4.2619710782834108E-3</v>
          </cell>
          <cell r="GN27">
            <v>3.8439945514988194E-2</v>
          </cell>
          <cell r="GO27">
            <v>1.8669460702327889E-2</v>
          </cell>
          <cell r="GP27">
            <v>-1.434483204771686E-2</v>
          </cell>
          <cell r="GQ27">
            <v>4.3246569436650395E-2</v>
          </cell>
          <cell r="GR27">
            <v>-2.9667027383317612E-2</v>
          </cell>
          <cell r="GS27">
            <v>-6.4545024432571818E-3</v>
          </cell>
          <cell r="GT27">
            <v>-5.9937362653779136E-3</v>
          </cell>
          <cell r="GU27">
            <v>-1.4686893211557916E-2</v>
          </cell>
          <cell r="GV27" t="str">
            <v/>
          </cell>
          <cell r="GW27" t="str">
            <v/>
          </cell>
          <cell r="GX27" t="str">
            <v/>
          </cell>
          <cell r="GY27" t="str">
            <v/>
          </cell>
          <cell r="GZ27" t="str">
            <v/>
          </cell>
        </row>
        <row r="28">
          <cell r="A28" t="str">
            <v>Raiffeisen OMF C</v>
          </cell>
          <cell r="ET28" t="e">
            <v>#DIV/0!</v>
          </cell>
          <cell r="EU28">
            <v>14.509565067087268</v>
          </cell>
          <cell r="EV28">
            <v>5.3498279636335848E-2</v>
          </cell>
          <cell r="EW28">
            <v>-1.9350808101360703E-3</v>
          </cell>
          <cell r="EX28">
            <v>0.13520551442163933</v>
          </cell>
          <cell r="EY28">
            <v>-6.4693069857534924E-2</v>
          </cell>
          <cell r="EZ28">
            <v>-8.0867808280329738E-3</v>
          </cell>
          <cell r="FA28">
            <v>6.4626622482067797E-2</v>
          </cell>
          <cell r="FB28">
            <v>1.9266882636794366E-2</v>
          </cell>
          <cell r="FC28">
            <v>3.2064657777161358E-3</v>
          </cell>
          <cell r="FD28">
            <v>2.6337610911770239E-3</v>
          </cell>
          <cell r="FE28">
            <v>7.19051866812917E-2</v>
          </cell>
          <cell r="FF28">
            <v>-3.1786413895633713E-2</v>
          </cell>
          <cell r="FG28">
            <v>4.0532533704305776E-2</v>
          </cell>
          <cell r="FH28">
            <v>7.6233257895373302E-2</v>
          </cell>
          <cell r="FI28">
            <v>-1.5773313468056861E-2</v>
          </cell>
          <cell r="FJ28">
            <v>9.6548685592820802E-2</v>
          </cell>
          <cell r="FK28">
            <v>2.6276112232028748E-2</v>
          </cell>
          <cell r="FL28">
            <v>-6.2045088896120371E-2</v>
          </cell>
          <cell r="FM28">
            <v>-2.9462899471822679E-2</v>
          </cell>
          <cell r="FN28">
            <v>4.3580630603931469E-2</v>
          </cell>
          <cell r="FO28">
            <v>-9.925531701728274E-3</v>
          </cell>
          <cell r="FP28">
            <v>1.8547852180570201E-2</v>
          </cell>
          <cell r="FQ28">
            <v>2.8394623073872527E-2</v>
          </cell>
          <cell r="FR28">
            <v>1.3391901409061102E-3</v>
          </cell>
          <cell r="FS28">
            <v>1.195314256434532E-2</v>
          </cell>
          <cell r="FT28">
            <v>3.9059249948961261E-2</v>
          </cell>
          <cell r="FU28">
            <v>2.8056549876740444E-3</v>
          </cell>
          <cell r="FV28">
            <v>0.11287889607326451</v>
          </cell>
          <cell r="FW28">
            <v>-1.8029260510182388E-2</v>
          </cell>
          <cell r="FX28">
            <v>-6.727447618921778E-2</v>
          </cell>
          <cell r="FY28">
            <v>6.2018365735837078E-2</v>
          </cell>
          <cell r="FZ28">
            <v>1.6288253110731121E-2</v>
          </cell>
          <cell r="GA28">
            <v>1.2766352445121587E-2</v>
          </cell>
          <cell r="GB28">
            <v>1.4503665453534209E-2</v>
          </cell>
          <cell r="GC28">
            <v>1.7248282172286133E-2</v>
          </cell>
          <cell r="GD28">
            <v>-1.3227483955121522E-2</v>
          </cell>
          <cell r="GE28">
            <v>6.0166747287169864E-2</v>
          </cell>
          <cell r="GF28">
            <v>-9.4100277591614434E-3</v>
          </cell>
          <cell r="GG28">
            <v>1.905587525299457E-2</v>
          </cell>
          <cell r="GH28">
            <v>0.10164015286501882</v>
          </cell>
          <cell r="GI28">
            <v>1.9610157830329156E-2</v>
          </cell>
          <cell r="GJ28">
            <v>-0.10338209770457907</v>
          </cell>
          <cell r="GK28">
            <v>3.5454047418169266E-2</v>
          </cell>
          <cell r="GL28">
            <v>3.0209817907708603E-2</v>
          </cell>
          <cell r="GM28">
            <v>-8.1750641860467432E-3</v>
          </cell>
          <cell r="GN28">
            <v>5.7653869492026777E-2</v>
          </cell>
          <cell r="GO28">
            <v>5.3192636979362273E-3</v>
          </cell>
          <cell r="GP28">
            <v>-9.8394083851439662E-3</v>
          </cell>
          <cell r="GQ28">
            <v>5.4850668691466486E-2</v>
          </cell>
          <cell r="GR28">
            <v>-1.2051416553434446E-2</v>
          </cell>
          <cell r="GS28">
            <v>1.3895223576319893E-2</v>
          </cell>
          <cell r="GT28">
            <v>2.4715404102666039E-2</v>
          </cell>
          <cell r="GU28">
            <v>3.842961567378067E-2</v>
          </cell>
          <cell r="GV28" t="str">
            <v/>
          </cell>
          <cell r="GW28" t="str">
            <v/>
          </cell>
          <cell r="GX28" t="str">
            <v/>
          </cell>
          <cell r="GY28" t="str">
            <v/>
          </cell>
          <cell r="GZ28" t="str">
            <v/>
          </cell>
        </row>
        <row r="29">
          <cell r="A29" t="str">
            <v>UKUPNO</v>
          </cell>
          <cell r="C29">
            <v>-0.28656464974428941</v>
          </cell>
          <cell r="D29">
            <v>-0.31586742522470962</v>
          </cell>
          <cell r="E29">
            <v>6.7050367808666661E-2</v>
          </cell>
          <cell r="F29">
            <v>-2.9068106701491615E-2</v>
          </cell>
          <cell r="G29">
            <v>0.42992981824162296</v>
          </cell>
          <cell r="H29">
            <v>0.12324460818790517</v>
          </cell>
          <cell r="I29">
            <v>-0.28318908195694886</v>
          </cell>
          <cell r="J29">
            <v>0.30297449258010534</v>
          </cell>
          <cell r="K29">
            <v>-0.26413674439248364</v>
          </cell>
          <cell r="L29">
            <v>6.8421538359173806E-2</v>
          </cell>
          <cell r="M29">
            <v>5.6183951175574898E-2</v>
          </cell>
          <cell r="N29">
            <v>-3.4375652952185989E-2</v>
          </cell>
          <cell r="O29">
            <v>9.9692738702755107E-2</v>
          </cell>
          <cell r="P29">
            <v>-9.7169936504584192E-2</v>
          </cell>
          <cell r="Q29">
            <v>0.17471697474053099</v>
          </cell>
          <cell r="R29">
            <v>-5.1424824789412819E-3</v>
          </cell>
          <cell r="S29">
            <v>-4.0534254720249824E-2</v>
          </cell>
          <cell r="T29">
            <v>-2.1812608941235538E-2</v>
          </cell>
          <cell r="U29">
            <v>4.1733854636312288E-2</v>
          </cell>
          <cell r="V29">
            <v>6.8314183758435038E-2</v>
          </cell>
          <cell r="W29">
            <v>-0.10951884521592084</v>
          </cell>
          <cell r="X29">
            <v>1.1179767409501436E-2</v>
          </cell>
          <cell r="Y29">
            <v>1.4737064702625815E-2</v>
          </cell>
          <cell r="Z29">
            <v>4.677234163600337E-3</v>
          </cell>
          <cell r="AA29">
            <v>7.460087247175988E-2</v>
          </cell>
          <cell r="AB29">
            <v>2.4595783458997732E-2</v>
          </cell>
          <cell r="AC29">
            <v>5.4507302096732602E-2</v>
          </cell>
          <cell r="AD29">
            <v>-7.1979705105386357E-2</v>
          </cell>
          <cell r="AE29">
            <v>5.0783980208402767E-2</v>
          </cell>
          <cell r="AF29">
            <v>-3.180088353514518E-2</v>
          </cell>
          <cell r="AG29">
            <v>1.8992122301492144E-2</v>
          </cell>
          <cell r="AH29">
            <v>9.1760174363328367E-2</v>
          </cell>
          <cell r="AI29">
            <v>-9.5150561019564775E-2</v>
          </cell>
          <cell r="AJ29">
            <v>-0.1514171604430333</v>
          </cell>
          <cell r="AK29">
            <v>0.31477134584869959</v>
          </cell>
          <cell r="AL29">
            <v>2.5222270640162268E-2</v>
          </cell>
          <cell r="AM29">
            <v>-4.6711230434283185E-2</v>
          </cell>
          <cell r="AN29">
            <v>4.754152756553541E-2</v>
          </cell>
          <cell r="AO29">
            <v>-3.6408967463313062E-2</v>
          </cell>
          <cell r="AP29">
            <v>3.9498740440306782E-2</v>
          </cell>
          <cell r="AQ29">
            <v>-2.7342116032336879E-2</v>
          </cell>
          <cell r="AR29">
            <v>3.190029670538197E-2</v>
          </cell>
          <cell r="AS29">
            <v>7.1669721707786349E-3</v>
          </cell>
          <cell r="AT29">
            <v>0.11148590064490949</v>
          </cell>
          <cell r="AU29">
            <v>-0.11645770905618698</v>
          </cell>
          <cell r="AV29">
            <v>2.7845642073484837E-2</v>
          </cell>
          <cell r="AW29">
            <v>2.1079525295250898E-2</v>
          </cell>
          <cell r="AX29">
            <v>-2.1431031361928737E-2</v>
          </cell>
          <cell r="AY29">
            <v>4.9163722569795024E-2</v>
          </cell>
          <cell r="AZ29">
            <v>1.4149153711033357E-2</v>
          </cell>
          <cell r="BA29">
            <v>3.0544255170945576E-2</v>
          </cell>
          <cell r="BB29">
            <v>-1.8926286691284679E-2</v>
          </cell>
          <cell r="BC29">
            <v>3.780189652661832E-2</v>
          </cell>
          <cell r="BD29">
            <v>-2.7946531506930817E-2</v>
          </cell>
          <cell r="BE29">
            <v>-1.4235977080764403E-4</v>
          </cell>
          <cell r="BF29">
            <v>9.7735001583521691E-2</v>
          </cell>
          <cell r="BG29">
            <v>-5.5344108662579765E-2</v>
          </cell>
          <cell r="BH29">
            <v>2.6739253286220859E-3</v>
          </cell>
          <cell r="BI29">
            <v>6.1475148126106261E-3</v>
          </cell>
          <cell r="BJ29">
            <v>7.0509061153230634E-2</v>
          </cell>
          <cell r="BK29">
            <v>2.4505144014270969E-2</v>
          </cell>
          <cell r="BL29">
            <v>-6.2536211908194209E-2</v>
          </cell>
          <cell r="BM29">
            <v>0.10375325561749853</v>
          </cell>
          <cell r="BN29">
            <v>-1.4529149333533215E-2</v>
          </cell>
          <cell r="BO29">
            <v>-6.6385898535402887E-2</v>
          </cell>
          <cell r="BP29">
            <v>8.2091565639010239E-2</v>
          </cell>
          <cell r="BQ29">
            <v>-3.6228944632999346E-2</v>
          </cell>
          <cell r="BR29">
            <v>9.6120595007277806E-2</v>
          </cell>
          <cell r="BS29">
            <v>-5.2435374522144793E-2</v>
          </cell>
          <cell r="BT29">
            <v>5.856574408589838E-3</v>
          </cell>
          <cell r="BU29">
            <v>-9.8539595010576197E-3</v>
          </cell>
          <cell r="BV29">
            <v>6.5629142528582735E-2</v>
          </cell>
          <cell r="BW29">
            <v>-3.0400182089764052E-2</v>
          </cell>
          <cell r="BX29">
            <v>3.5657404913681127E-2</v>
          </cell>
          <cell r="BY29">
            <v>7.182797868514483E-2</v>
          </cell>
          <cell r="BZ29">
            <v>-8.1104745918505236E-2</v>
          </cell>
          <cell r="CA29">
            <v>4.7383851064721053E-2</v>
          </cell>
          <cell r="CB29">
            <v>1.5374035059058728E-2</v>
          </cell>
          <cell r="CC29">
            <v>-5.4310167713582505E-2</v>
          </cell>
          <cell r="CD29">
            <v>0.18841927957001672</v>
          </cell>
          <cell r="CE29">
            <v>-0.15489454475850503</v>
          </cell>
          <cell r="CF29">
            <v>-1.7433700454297676E-2</v>
          </cell>
          <cell r="CG29">
            <v>7.6034790610935876E-2</v>
          </cell>
          <cell r="CH29">
            <v>-3.7410734338825191E-2</v>
          </cell>
          <cell r="CI29">
            <v>-1.9247986829653601E-2</v>
          </cell>
          <cell r="CJ29">
            <v>2.5057235909209514E-2</v>
          </cell>
          <cell r="CK29">
            <v>5.2505016702148792E-2</v>
          </cell>
          <cell r="CL29">
            <v>-8.3360160216007451E-2</v>
          </cell>
          <cell r="CM29">
            <v>4.131205354422289E-2</v>
          </cell>
          <cell r="CN29">
            <v>2.9464854194944427E-2</v>
          </cell>
          <cell r="CO29">
            <v>-6.3431773737370439E-2</v>
          </cell>
          <cell r="CP29">
            <v>0.11803036834668176</v>
          </cell>
          <cell r="CQ29">
            <v>-0.24084453948599605</v>
          </cell>
          <cell r="CR29">
            <v>0.17506922058844937</v>
          </cell>
          <cell r="CS29">
            <v>8.929257572673277E-2</v>
          </cell>
          <cell r="CT29">
            <v>-0.10073026600606934</v>
          </cell>
          <cell r="CU29">
            <v>9.6198306319554335E-3</v>
          </cell>
          <cell r="CV29">
            <v>2.3440923784175578E-2</v>
          </cell>
          <cell r="CW29">
            <v>3.9043454168492649E-2</v>
          </cell>
          <cell r="CX29">
            <v>1.8987768317953603E-3</v>
          </cell>
          <cell r="CY29">
            <v>1.2167344514986004E-2</v>
          </cell>
          <cell r="CZ29">
            <v>-2.316615373851913E-2</v>
          </cell>
          <cell r="DA29">
            <v>7.7185351249385459E-3</v>
          </cell>
          <cell r="DB29">
            <v>0.1294523741407862</v>
          </cell>
          <cell r="DC29">
            <v>-0.18863288709193493</v>
          </cell>
          <cell r="DD29">
            <v>2.118543474333718E-2</v>
          </cell>
          <cell r="DE29">
            <v>9.3884591996752531E-2</v>
          </cell>
          <cell r="DF29">
            <v>-2.6372087594127232E-2</v>
          </cell>
          <cell r="DG29">
            <v>2.6204803082745935E-3</v>
          </cell>
          <cell r="DH29">
            <v>-5.7395657637566901E-3</v>
          </cell>
          <cell r="DI29">
            <v>8.1937959593460952E-2</v>
          </cell>
          <cell r="DJ29">
            <v>-3.6959023311650026E-2</v>
          </cell>
          <cell r="DK29">
            <v>1.3808946708026791E-2</v>
          </cell>
          <cell r="DL29">
            <v>-5.1090975321183583E-2</v>
          </cell>
          <cell r="DM29">
            <v>0.12119120527287792</v>
          </cell>
          <cell r="DN29">
            <v>-2.6936958388322801E-2</v>
          </cell>
          <cell r="DO29">
            <v>-0.13095876196612644</v>
          </cell>
          <cell r="DP29">
            <v>5.9922787738616333E-2</v>
          </cell>
          <cell r="DQ29">
            <v>5.2404466450861956E-2</v>
          </cell>
          <cell r="DR29">
            <v>-1.373181851425364E-3</v>
          </cell>
          <cell r="DS29">
            <v>9.6548444206701334E-2</v>
          </cell>
          <cell r="DT29">
            <v>-0.10512357685045004</v>
          </cell>
          <cell r="DU29">
            <v>0.13951136614501192</v>
          </cell>
          <cell r="DV29">
            <v>-8.3489957829675221E-2</v>
          </cell>
          <cell r="DW29">
            <v>-2.7219374273994727E-2</v>
          </cell>
          <cell r="DX29">
            <v>6.0720747696563826E-2</v>
          </cell>
          <cell r="DY29">
            <v>-8.7770089341600646E-2</v>
          </cell>
          <cell r="DZ29">
            <v>5.7171676102191156E-2</v>
          </cell>
          <cell r="EA29">
            <v>-4.0507085620411089E-2</v>
          </cell>
          <cell r="EB29">
            <v>-7.5957011892692147E-3</v>
          </cell>
          <cell r="EC29">
            <v>2.5121293078469557E-2</v>
          </cell>
          <cell r="ED29">
            <v>1.719741259228999E-2</v>
          </cell>
          <cell r="EE29">
            <v>-1.9548320094939935E-2</v>
          </cell>
          <cell r="EF29">
            <v>-1.6320447807041377E-2</v>
          </cell>
          <cell r="EG29">
            <v>0.12924564516011403</v>
          </cell>
          <cell r="EH29">
            <v>-8.7983753927082922E-2</v>
          </cell>
          <cell r="EI29">
            <v>2.3837446763528749E-2</v>
          </cell>
          <cell r="EJ29">
            <v>0.10512773993927259</v>
          </cell>
          <cell r="EK29">
            <v>-8.5505324482026052E-2</v>
          </cell>
          <cell r="EL29">
            <v>7.6982777491757387E-2</v>
          </cell>
          <cell r="EM29">
            <v>-0.15409782211251083</v>
          </cell>
          <cell r="EN29">
            <v>7.2962742929778987E-2</v>
          </cell>
          <cell r="EO29">
            <v>-1.1931491470708856E-2</v>
          </cell>
          <cell r="EP29">
            <v>-5.7474866635108542E-2</v>
          </cell>
          <cell r="EQ29">
            <v>-3.2921734695440928E-2</v>
          </cell>
          <cell r="ER29">
            <v>5.9030394363714683E-2</v>
          </cell>
          <cell r="ES29">
            <v>0.15275188586073138</v>
          </cell>
          <cell r="ET29">
            <v>-0.13897015281215991</v>
          </cell>
          <cell r="EU29">
            <v>2.1920077613401881E-2</v>
          </cell>
          <cell r="EV29">
            <v>4.1803489386741909E-2</v>
          </cell>
          <cell r="EW29">
            <v>-3.3713313425418438E-2</v>
          </cell>
          <cell r="EX29">
            <v>0.12456011891323909</v>
          </cell>
          <cell r="EY29">
            <v>-7.6781311256457624E-2</v>
          </cell>
          <cell r="EZ29">
            <v>-7.9722888530774888E-2</v>
          </cell>
          <cell r="FA29">
            <v>0.11333713798590292</v>
          </cell>
          <cell r="FB29">
            <v>1.7984395414711175E-2</v>
          </cell>
          <cell r="FC29">
            <v>2.6565823590292147E-2</v>
          </cell>
          <cell r="FD29">
            <v>-3.9472965846547366E-2</v>
          </cell>
          <cell r="FE29">
            <v>3.0002679469437275E-2</v>
          </cell>
          <cell r="FF29">
            <v>-3.4909420544799646E-2</v>
          </cell>
          <cell r="FG29">
            <v>1.2575092444271197E-2</v>
          </cell>
          <cell r="FH29">
            <v>6.2540614444614772E-3</v>
          </cell>
          <cell r="FI29">
            <v>2.3700914999278968E-3</v>
          </cell>
          <cell r="FJ29">
            <v>3.3814956720144874E-2</v>
          </cell>
          <cell r="FK29">
            <v>-8.6361239059133621E-2</v>
          </cell>
          <cell r="FL29">
            <v>0.15194007062084802</v>
          </cell>
          <cell r="FM29">
            <v>-9.8546798652110246E-2</v>
          </cell>
          <cell r="FN29">
            <v>1.6749075773590416E-2</v>
          </cell>
          <cell r="FO29">
            <v>3.3105131753188299E-2</v>
          </cell>
          <cell r="FP29">
            <v>-2.8089497899361771E-2</v>
          </cell>
          <cell r="FQ29">
            <v>3.6606889830472555E-2</v>
          </cell>
          <cell r="FR29">
            <v>-2.788948807046987E-2</v>
          </cell>
          <cell r="FS29">
            <v>2.4552629452118779E-2</v>
          </cell>
          <cell r="FT29">
            <v>-1.6504779004077319E-3</v>
          </cell>
          <cell r="FU29">
            <v>-4.1394986242501153E-3</v>
          </cell>
          <cell r="FV29">
            <v>4.3608095521427082E-2</v>
          </cell>
          <cell r="FW29">
            <v>-5.6826172359949134E-2</v>
          </cell>
          <cell r="FX29">
            <v>-9.5898204597232306E-3</v>
          </cell>
          <cell r="FY29">
            <v>5.8286614094215317E-2</v>
          </cell>
          <cell r="FZ29">
            <v>9.6603749664230243E-3</v>
          </cell>
          <cell r="GA29">
            <v>1.9521477479006899E-2</v>
          </cell>
          <cell r="GB29">
            <v>5.9679116917490393E-3</v>
          </cell>
          <cell r="GC29">
            <v>6.6722185391938638E-3</v>
          </cell>
          <cell r="GD29">
            <v>-3.4795666866372921E-3</v>
          </cell>
          <cell r="GE29">
            <v>7.4999523355179232E-3</v>
          </cell>
          <cell r="GF29">
            <v>4.2696074866586109E-3</v>
          </cell>
          <cell r="GG29">
            <v>-1.3619279258884953E-2</v>
          </cell>
          <cell r="GH29">
            <v>3.3947944525983376E-2</v>
          </cell>
          <cell r="GI29">
            <v>-3.0312774550366295E-2</v>
          </cell>
          <cell r="GJ29">
            <v>5.5708911035798891E-3</v>
          </cell>
          <cell r="GK29">
            <v>4.9332335561392826E-2</v>
          </cell>
          <cell r="GL29">
            <v>-1.3970750499081031E-2</v>
          </cell>
          <cell r="GM29">
            <v>6.5433153156657653E-3</v>
          </cell>
          <cell r="GN29">
            <v>3.9106214801959194E-2</v>
          </cell>
          <cell r="GO29">
            <v>1.6753538390984257E-2</v>
          </cell>
          <cell r="GP29">
            <v>-1.6007617486116232E-2</v>
          </cell>
          <cell r="GQ29">
            <v>4.9679615450907155E-2</v>
          </cell>
          <cell r="GR29">
            <v>-3.5168786573702926E-2</v>
          </cell>
          <cell r="GS29">
            <v>-5.1345940785670896E-3</v>
          </cell>
          <cell r="GT29">
            <v>-5.7647410452366099E-4</v>
          </cell>
          <cell r="GU29">
            <v>-1.5948202495413843E-2</v>
          </cell>
          <cell r="GV29" t="str">
            <v/>
          </cell>
          <cell r="GW29" t="str">
            <v/>
          </cell>
          <cell r="GX29" t="str">
            <v/>
          </cell>
          <cell r="GY29" t="str">
            <v/>
          </cell>
          <cell r="GZ29" t="str">
            <v/>
          </cell>
        </row>
        <row r="31">
          <cell r="A31" t="str">
            <v>ukupno</v>
          </cell>
        </row>
        <row r="32">
          <cell r="A32" t="str">
            <v>AZ OMF A</v>
          </cell>
          <cell r="ET32">
            <v>72036.02</v>
          </cell>
          <cell r="EU32">
            <v>1131065.3500000001</v>
          </cell>
          <cell r="EV32">
            <v>2245187.9400000004</v>
          </cell>
          <cell r="EW32">
            <v>3328075.37</v>
          </cell>
          <cell r="EX32">
            <v>4525424.28</v>
          </cell>
          <cell r="EY32">
            <v>5654193.7200000007</v>
          </cell>
          <cell r="EZ32">
            <v>6768551.6900000004</v>
          </cell>
          <cell r="FA32">
            <v>8017289.9000000004</v>
          </cell>
          <cell r="FB32">
            <v>9222426.540000001</v>
          </cell>
          <cell r="FC32">
            <v>10590741.020000001</v>
          </cell>
          <cell r="FD32">
            <v>11791862.110000001</v>
          </cell>
          <cell r="FE32">
            <v>12968694.510000002</v>
          </cell>
          <cell r="FF32">
            <v>14118746.000000002</v>
          </cell>
          <cell r="FG32">
            <v>15276539.920000002</v>
          </cell>
          <cell r="FH32">
            <v>16457109.810000002</v>
          </cell>
          <cell r="FI32">
            <v>17622681.210000001</v>
          </cell>
          <cell r="FJ32">
            <v>18873979.82</v>
          </cell>
          <cell r="FK32">
            <v>20030599.240000002</v>
          </cell>
          <cell r="FL32">
            <v>21339073.190000001</v>
          </cell>
          <cell r="FM32">
            <v>22653903.600000001</v>
          </cell>
          <cell r="FN32">
            <v>23922072.93</v>
          </cell>
          <cell r="FO32">
            <v>25344805.09</v>
          </cell>
          <cell r="FP32">
            <v>26584863.009999998</v>
          </cell>
          <cell r="FQ32">
            <v>27841795.689999998</v>
          </cell>
          <cell r="FR32">
            <v>29076023.689999998</v>
          </cell>
          <cell r="FS32">
            <v>30302301.719999999</v>
          </cell>
          <cell r="FT32">
            <v>31552686.459999997</v>
          </cell>
          <cell r="FU32">
            <v>32776051.479999997</v>
          </cell>
          <cell r="FV32">
            <v>34078106.169999994</v>
          </cell>
          <cell r="FW32">
            <v>35411065.809999995</v>
          </cell>
          <cell r="FX32">
            <v>36688055.159999996</v>
          </cell>
          <cell r="FY32">
            <v>38137686.359999999</v>
          </cell>
          <cell r="FZ32">
            <v>39720459.240000002</v>
          </cell>
          <cell r="GA32">
            <v>41211277.359999999</v>
          </cell>
          <cell r="GB32">
            <v>42538435.119999997</v>
          </cell>
          <cell r="GC32">
            <v>43909645.489999995</v>
          </cell>
          <cell r="GD32">
            <v>45240378.689999998</v>
          </cell>
          <cell r="GE32">
            <v>46581019.479999997</v>
          </cell>
          <cell r="GF32">
            <v>47977846.32</v>
          </cell>
          <cell r="GG32">
            <v>49296139.910000004</v>
          </cell>
          <cell r="GH32">
            <v>50726217.270000003</v>
          </cell>
          <cell r="GI32">
            <v>52081088.160000004</v>
          </cell>
          <cell r="GJ32">
            <v>53458258.090000004</v>
          </cell>
          <cell r="GK32">
            <v>54929446.32</v>
          </cell>
          <cell r="GL32">
            <v>56597812.359999999</v>
          </cell>
          <cell r="GM32">
            <v>58208021.479999997</v>
          </cell>
          <cell r="GN32">
            <v>59670554.629999995</v>
          </cell>
          <cell r="GO32">
            <v>61090132.719999999</v>
          </cell>
          <cell r="GP32">
            <v>62478933.780000001</v>
          </cell>
          <cell r="GQ32">
            <v>63868716.899999999</v>
          </cell>
          <cell r="GR32">
            <v>65318317.359999999</v>
          </cell>
          <cell r="GS32">
            <v>66752933.18</v>
          </cell>
          <cell r="GT32">
            <v>68409711.140000001</v>
          </cell>
          <cell r="GU32">
            <v>69865907.129999995</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row>
        <row r="33">
          <cell r="A33" t="str">
            <v>AZ OMF B</v>
          </cell>
          <cell r="B33">
            <v>133519395.23999999</v>
          </cell>
          <cell r="C33">
            <v>230346824.41999999</v>
          </cell>
          <cell r="D33">
            <v>295686201.06999999</v>
          </cell>
          <cell r="E33">
            <v>364510612.72000003</v>
          </cell>
          <cell r="F33">
            <v>431485145.44000006</v>
          </cell>
          <cell r="G33">
            <v>528057149.79000008</v>
          </cell>
          <cell r="H33">
            <v>634611892.54000008</v>
          </cell>
          <cell r="I33">
            <v>711713903.9000001</v>
          </cell>
          <cell r="J33">
            <v>812224391.73000014</v>
          </cell>
          <cell r="K33">
            <v>887931627.13000011</v>
          </cell>
          <cell r="L33">
            <v>965314709.98000014</v>
          </cell>
          <cell r="M33">
            <v>1048873941.5800002</v>
          </cell>
          <cell r="N33">
            <v>1130097125.6200001</v>
          </cell>
          <cell r="O33">
            <v>1219123202.1100001</v>
          </cell>
          <cell r="P33">
            <v>1300096738.72</v>
          </cell>
          <cell r="Q33">
            <v>1393535077.51</v>
          </cell>
          <cell r="R33">
            <v>1485079105.79</v>
          </cell>
          <cell r="S33">
            <v>1573532273.4200001</v>
          </cell>
          <cell r="T33">
            <v>1660976859.04</v>
          </cell>
          <cell r="U33">
            <v>1752389635.1499999</v>
          </cell>
          <cell r="V33">
            <v>1849814849.4599998</v>
          </cell>
          <cell r="W33">
            <v>1936196896.5399997</v>
          </cell>
          <cell r="X33">
            <v>2024063796.1199996</v>
          </cell>
          <cell r="Y33">
            <v>2113794034.2499995</v>
          </cell>
          <cell r="Z33">
            <v>2204384043.3199997</v>
          </cell>
          <cell r="AA33">
            <v>2301730322.4299998</v>
          </cell>
          <cell r="AB33">
            <v>2400315951.3599997</v>
          </cell>
          <cell r="AC33">
            <v>2503871022.4299998</v>
          </cell>
          <cell r="AD33">
            <v>2600529398.1999998</v>
          </cell>
          <cell r="AE33">
            <v>2701723123.1399999</v>
          </cell>
          <cell r="AF33">
            <v>2799603583.9000001</v>
          </cell>
          <cell r="AG33">
            <v>2899299493.3099999</v>
          </cell>
          <cell r="AH33">
            <v>3008047350.6399999</v>
          </cell>
          <cell r="AI33">
            <v>3106510010.9200001</v>
          </cell>
          <cell r="AJ33">
            <v>3190940629.3000002</v>
          </cell>
          <cell r="AK33">
            <v>3301982288.1400003</v>
          </cell>
          <cell r="AL33">
            <v>3415027439.2000003</v>
          </cell>
          <cell r="AM33">
            <v>3521755615.2400002</v>
          </cell>
          <cell r="AN33">
            <v>3634873132.5600004</v>
          </cell>
          <cell r="AO33">
            <v>3743677736.3400006</v>
          </cell>
          <cell r="AP33">
            <v>3854269410.3400006</v>
          </cell>
          <cell r="AQ33">
            <v>3963006675.3400006</v>
          </cell>
          <cell r="AR33">
            <v>4075333266.7700005</v>
          </cell>
          <cell r="AS33">
            <v>4188028237.7700005</v>
          </cell>
          <cell r="AT33">
            <v>4314333426.4500008</v>
          </cell>
          <cell r="AU33">
            <v>4424886105.6100006</v>
          </cell>
          <cell r="AV33">
            <v>4538212606.0500002</v>
          </cell>
          <cell r="AW33">
            <v>4654720460.5299997</v>
          </cell>
          <cell r="AX33">
            <v>4769552268.9299994</v>
          </cell>
          <cell r="AY33">
            <v>4887758724.3499994</v>
          </cell>
          <cell r="AZ33">
            <v>5007470553.2799997</v>
          </cell>
          <cell r="BA33">
            <v>5130706167.79</v>
          </cell>
          <cell r="BB33">
            <v>5250644236.0500002</v>
          </cell>
          <cell r="BC33">
            <v>5375482799</v>
          </cell>
          <cell r="BD33">
            <v>5496443983.0600004</v>
          </cell>
          <cell r="BE33">
            <v>5617591497.4100008</v>
          </cell>
          <cell r="BF33">
            <v>5750362820.0800009</v>
          </cell>
          <cell r="BG33">
            <v>5874409347.2400007</v>
          </cell>
          <cell r="BH33">
            <v>5998866406.2300005</v>
          </cell>
          <cell r="BI33">
            <v>6124793479.8000002</v>
          </cell>
          <cell r="BJ33">
            <v>6260943685.3100004</v>
          </cell>
          <cell r="BK33">
            <v>6396474971.6300001</v>
          </cell>
          <cell r="BL33">
            <v>6524441861.6800003</v>
          </cell>
          <cell r="BM33">
            <v>6664394866.2200003</v>
          </cell>
          <cell r="BN33">
            <v>6800421349.6300001</v>
          </cell>
          <cell r="BO33">
            <v>6928018518.5900002</v>
          </cell>
          <cell r="BP33">
            <v>7065464944.25</v>
          </cell>
          <cell r="BQ33">
            <v>7197761049.1700001</v>
          </cell>
          <cell r="BR33">
            <v>7342361371.8800001</v>
          </cell>
          <cell r="BS33">
            <v>7479265494.5799999</v>
          </cell>
          <cell r="BT33">
            <v>7615966668.4200001</v>
          </cell>
          <cell r="BU33">
            <v>7752565173.3100004</v>
          </cell>
          <cell r="BV33">
            <v>7898054852.1000004</v>
          </cell>
          <cell r="BW33">
            <v>8038110002.8000002</v>
          </cell>
          <cell r="BX33">
            <v>8182678217.8900003</v>
          </cell>
          <cell r="BY33">
            <v>8336580849.46</v>
          </cell>
          <cell r="BZ33">
            <v>8477364202.1400003</v>
          </cell>
          <cell r="CA33">
            <v>8624718558.0799999</v>
          </cell>
          <cell r="CB33">
            <v>8774532900.6200008</v>
          </cell>
          <cell r="CC33">
            <v>8916764840.4300003</v>
          </cell>
          <cell r="CD33">
            <v>9085232762.9799995</v>
          </cell>
          <cell r="CE33">
            <v>9229422994.8199997</v>
          </cell>
          <cell r="CF33">
            <v>9371344276.1700001</v>
          </cell>
          <cell r="CG33">
            <v>9523599418.710001</v>
          </cell>
          <cell r="CH33">
            <v>9669833727.710001</v>
          </cell>
          <cell r="CI33">
            <v>9815673968.7900009</v>
          </cell>
          <cell r="CJ33">
            <v>9963489348.9300003</v>
          </cell>
          <cell r="CK33">
            <v>10118144542.790001</v>
          </cell>
          <cell r="CL33">
            <v>10259202792.330002</v>
          </cell>
          <cell r="CM33">
            <v>10406452559.490002</v>
          </cell>
          <cell r="CN33">
            <v>10557663582.910002</v>
          </cell>
          <cell r="CO33">
            <v>10699670228.430002</v>
          </cell>
          <cell r="CP33">
            <v>10858682253.990002</v>
          </cell>
          <cell r="CQ33">
            <v>10980423663.110003</v>
          </cell>
          <cell r="CR33">
            <v>11122021968.680002</v>
          </cell>
          <cell r="CS33">
            <v>11277240058.440002</v>
          </cell>
          <cell r="CT33">
            <v>11418597272.470003</v>
          </cell>
          <cell r="CU33">
            <v>11559894236.510004</v>
          </cell>
          <cell r="CV33">
            <v>11704194844.830004</v>
          </cell>
          <cell r="CW33">
            <v>11852898269.670004</v>
          </cell>
          <cell r="CX33">
            <v>12001298222.720003</v>
          </cell>
          <cell r="CY33">
            <v>12151652169.120003</v>
          </cell>
          <cell r="CZ33">
            <v>12298737300.870003</v>
          </cell>
          <cell r="DA33">
            <v>12447269042.580002</v>
          </cell>
          <cell r="DB33">
            <v>12615152354.460001</v>
          </cell>
          <cell r="DC33">
            <v>12751891392.780001</v>
          </cell>
          <cell r="DD33">
            <v>12891324643.110001</v>
          </cell>
          <cell r="DE33">
            <v>13043645520.370001</v>
          </cell>
          <cell r="DF33">
            <v>13192326189.370001</v>
          </cell>
          <cell r="DG33">
            <v>13341403125.76</v>
          </cell>
          <cell r="DH33">
            <v>13490066295.67</v>
          </cell>
          <cell r="DI33">
            <v>13648906999.639999</v>
          </cell>
          <cell r="DJ33">
            <v>13802246349.289999</v>
          </cell>
          <cell r="DK33">
            <v>13956810688.049999</v>
          </cell>
          <cell r="DL33">
            <v>14104452202.359999</v>
          </cell>
          <cell r="DM33">
            <v>14269248178.609999</v>
          </cell>
          <cell r="DN33">
            <v>14430329783.849998</v>
          </cell>
          <cell r="DO33">
            <v>14571446805.549999</v>
          </cell>
          <cell r="DP33">
            <v>14719518151.48</v>
          </cell>
          <cell r="DQ33">
            <v>14876312001.18</v>
          </cell>
          <cell r="DR33">
            <v>15032962904.15</v>
          </cell>
          <cell r="DS33">
            <v>15204601556.93</v>
          </cell>
          <cell r="DT33">
            <v>15358565448.99</v>
          </cell>
          <cell r="DU33">
            <v>15532250906.789999</v>
          </cell>
          <cell r="DV33">
            <v>15690896769.929998</v>
          </cell>
          <cell r="DW33">
            <v>15846363558.749998</v>
          </cell>
          <cell r="DX33">
            <v>16010433057.739998</v>
          </cell>
          <cell r="DY33">
            <v>16160283873.559998</v>
          </cell>
          <cell r="DZ33">
            <v>16318872347.609997</v>
          </cell>
          <cell r="EA33">
            <v>16473106393.139997</v>
          </cell>
          <cell r="EB33">
            <v>16623653544.019997</v>
          </cell>
          <cell r="EC33">
            <v>16780203974.359997</v>
          </cell>
          <cell r="ED33">
            <v>16940383555.779997</v>
          </cell>
          <cell r="EE33">
            <v>17095358100.869997</v>
          </cell>
          <cell r="EF33">
            <v>17249728441.699997</v>
          </cell>
          <cell r="EG33">
            <v>17420417697.869995</v>
          </cell>
          <cell r="EH33">
            <v>17576256853.219994</v>
          </cell>
          <cell r="EI33">
            <v>17734865041.999992</v>
          </cell>
          <cell r="EJ33">
            <v>17911462940.289993</v>
          </cell>
          <cell r="EK33">
            <v>18072626425.529995</v>
          </cell>
          <cell r="EL33">
            <v>18247266698.259995</v>
          </cell>
          <cell r="EM33">
            <v>18395449970.489994</v>
          </cell>
          <cell r="EN33">
            <v>18554026116.599995</v>
          </cell>
          <cell r="EO33">
            <v>18713319026.589996</v>
          </cell>
          <cell r="EP33">
            <v>18862656713.509995</v>
          </cell>
          <cell r="EQ33">
            <v>19007108687.659996</v>
          </cell>
          <cell r="ER33">
            <v>19159518167.689995</v>
          </cell>
          <cell r="ES33">
            <v>19333522391.369995</v>
          </cell>
          <cell r="ET33">
            <v>19484056519.429996</v>
          </cell>
          <cell r="EU33">
            <v>19633999864.489998</v>
          </cell>
          <cell r="EV33">
            <v>19789950170.109997</v>
          </cell>
          <cell r="EW33">
            <v>19940409323.279995</v>
          </cell>
          <cell r="EX33">
            <v>20109544151.899994</v>
          </cell>
          <cell r="EY33">
            <v>20265353516.479996</v>
          </cell>
          <cell r="EZ33">
            <v>20409775183.689995</v>
          </cell>
          <cell r="FA33">
            <v>20570801886.839996</v>
          </cell>
          <cell r="FB33">
            <v>20734263603.439995</v>
          </cell>
          <cell r="FC33">
            <v>20901417094.989994</v>
          </cell>
          <cell r="FD33">
            <v>21060836461.749992</v>
          </cell>
          <cell r="FE33">
            <v>21224977037.629993</v>
          </cell>
          <cell r="FF33">
            <v>21383370137.739994</v>
          </cell>
          <cell r="FG33">
            <v>21543284684.349995</v>
          </cell>
          <cell r="FH33">
            <v>21704208409.879993</v>
          </cell>
          <cell r="FI33">
            <v>21865123298.009995</v>
          </cell>
          <cell r="FJ33">
            <v>22031749707.469994</v>
          </cell>
          <cell r="FK33">
            <v>22184053905.869995</v>
          </cell>
          <cell r="FL33">
            <v>22358879634.589996</v>
          </cell>
          <cell r="FM33">
            <v>22518201615.479996</v>
          </cell>
          <cell r="FN33">
            <v>22679387533.169994</v>
          </cell>
          <cell r="FO33">
            <v>22845101937.899994</v>
          </cell>
          <cell r="FP33">
            <v>23005708364.839993</v>
          </cell>
          <cell r="FQ33">
            <v>23171689036.189991</v>
          </cell>
          <cell r="FR33">
            <v>23332620429.339993</v>
          </cell>
          <cell r="FS33">
            <v>23497476944.429993</v>
          </cell>
          <cell r="FT33">
            <v>23661985233.819992</v>
          </cell>
          <cell r="FU33">
            <v>23825542855.439991</v>
          </cell>
          <cell r="FV33">
            <v>23996665643.32999</v>
          </cell>
          <cell r="FW33">
            <v>24157499609.14999</v>
          </cell>
          <cell r="FX33">
            <v>24316556745.64999</v>
          </cell>
          <cell r="FY33">
            <v>24486732653.12999</v>
          </cell>
          <cell r="FZ33">
            <v>24656868899.259991</v>
          </cell>
          <cell r="GA33">
            <v>24830241446.599991</v>
          </cell>
          <cell r="GB33">
            <v>25004079380.619991</v>
          </cell>
          <cell r="GC33">
            <v>25178424431.12999</v>
          </cell>
          <cell r="GD33">
            <v>25351472350.599991</v>
          </cell>
          <cell r="GE33">
            <v>25525417697.82999</v>
          </cell>
          <cell r="GF33">
            <v>25700335795.669991</v>
          </cell>
          <cell r="GG33">
            <v>25872920412.39999</v>
          </cell>
          <cell r="GH33">
            <v>26051510327.429989</v>
          </cell>
          <cell r="GI33">
            <v>26223872534.199989</v>
          </cell>
          <cell r="GJ33">
            <v>26397284194.189991</v>
          </cell>
          <cell r="GK33">
            <v>26579886322.96999</v>
          </cell>
          <cell r="GL33">
            <v>26759996004.229988</v>
          </cell>
          <cell r="GM33">
            <v>26940548661.099987</v>
          </cell>
          <cell r="GN33">
            <v>27126527591.839989</v>
          </cell>
          <cell r="GO33">
            <v>27316701852.659988</v>
          </cell>
          <cell r="GP33">
            <v>27502130422.669987</v>
          </cell>
          <cell r="GQ33">
            <v>27694755346.059986</v>
          </cell>
          <cell r="GR33">
            <v>27881834571.459988</v>
          </cell>
          <cell r="GS33">
            <v>28068191222.759987</v>
          </cell>
          <cell r="GT33">
            <v>28255041491.409988</v>
          </cell>
          <cell r="GU33">
            <v>28437676190.519989</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row>
        <row r="34">
          <cell r="A34" t="str">
            <v>AZ OMF C</v>
          </cell>
          <cell r="ET34">
            <v>191847.32</v>
          </cell>
          <cell r="EU34">
            <v>2813132.59</v>
          </cell>
          <cell r="EV34">
            <v>5554165.3100000005</v>
          </cell>
          <cell r="EW34">
            <v>8347593.4900000002</v>
          </cell>
          <cell r="EX34">
            <v>11485545.76</v>
          </cell>
          <cell r="EY34">
            <v>14637845.879999999</v>
          </cell>
          <cell r="EZ34">
            <v>17617921.41</v>
          </cell>
          <cell r="FA34">
            <v>20786842.129999999</v>
          </cell>
          <cell r="FB34">
            <v>24091754.09</v>
          </cell>
          <cell r="FC34">
            <v>27379696.960000001</v>
          </cell>
          <cell r="FD34">
            <v>30619989.75</v>
          </cell>
          <cell r="FE34">
            <v>34028026.270000003</v>
          </cell>
          <cell r="FF34">
            <v>37493314.5</v>
          </cell>
          <cell r="FG34">
            <v>40918155.649999999</v>
          </cell>
          <cell r="FH34">
            <v>44497720.810000002</v>
          </cell>
          <cell r="FI34">
            <v>48145859.330000006</v>
          </cell>
          <cell r="FJ34">
            <v>52308186.760000005</v>
          </cell>
          <cell r="FK34">
            <v>56378295.850000009</v>
          </cell>
          <cell r="FL34">
            <v>60363846.620000012</v>
          </cell>
          <cell r="FM34">
            <v>64247251.430000015</v>
          </cell>
          <cell r="FN34">
            <v>68501188.580000013</v>
          </cell>
          <cell r="FO34">
            <v>72569318.090000018</v>
          </cell>
          <cell r="FP34">
            <v>76516155.970000014</v>
          </cell>
          <cell r="FQ34">
            <v>80731270.360000014</v>
          </cell>
          <cell r="FR34">
            <v>84830144.050000012</v>
          </cell>
          <cell r="FS34">
            <v>89160609.600000009</v>
          </cell>
          <cell r="FT34">
            <v>93536666.430000007</v>
          </cell>
          <cell r="FU34">
            <v>97972841.440000013</v>
          </cell>
          <cell r="FV34">
            <v>102889689.34000002</v>
          </cell>
          <cell r="FW34">
            <v>107736061.37000002</v>
          </cell>
          <cell r="FX34">
            <v>112300695.90000002</v>
          </cell>
          <cell r="FY34">
            <v>117219493.81000002</v>
          </cell>
          <cell r="FZ34">
            <v>122307068.91000001</v>
          </cell>
          <cell r="GA34">
            <v>127363278.05000001</v>
          </cell>
          <cell r="GB34">
            <v>132569395.95000002</v>
          </cell>
          <cell r="GC34">
            <v>137860038.87</v>
          </cell>
          <cell r="GD34">
            <v>142916108.84999999</v>
          </cell>
          <cell r="GE34">
            <v>148238336.15000001</v>
          </cell>
          <cell r="GF34">
            <v>153541543.74000001</v>
          </cell>
          <cell r="GG34">
            <v>158978771.88</v>
          </cell>
          <cell r="GH34">
            <v>164860446.24000001</v>
          </cell>
          <cell r="GI34">
            <v>171008429.69</v>
          </cell>
          <cell r="GJ34">
            <v>176653916.63999999</v>
          </cell>
          <cell r="GK34">
            <v>182386892.69</v>
          </cell>
          <cell r="GL34">
            <v>188393128.06</v>
          </cell>
          <cell r="GM34">
            <v>194399915.75</v>
          </cell>
          <cell r="GN34">
            <v>200672292.50999999</v>
          </cell>
          <cell r="GO34">
            <v>206991104.35999998</v>
          </cell>
          <cell r="GP34">
            <v>213134803.72</v>
          </cell>
          <cell r="GQ34">
            <v>219586406.44</v>
          </cell>
          <cell r="GR34">
            <v>225963306.90000001</v>
          </cell>
          <cell r="GS34">
            <v>232495468.18000001</v>
          </cell>
          <cell r="GT34">
            <v>239394029.61000001</v>
          </cell>
          <cell r="GU34">
            <v>246369671.49000001</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row>
        <row r="35">
          <cell r="A35" t="str">
            <v>Erste Plavi OMF A</v>
          </cell>
          <cell r="ET35">
            <v>19433.64</v>
          </cell>
          <cell r="EU35">
            <v>349234.11</v>
          </cell>
          <cell r="EV35">
            <v>704096.73</v>
          </cell>
          <cell r="EW35">
            <v>1042329.48</v>
          </cell>
          <cell r="EX35">
            <v>1435930.03</v>
          </cell>
          <cell r="EY35">
            <v>1798274.32</v>
          </cell>
          <cell r="EZ35">
            <v>2140558.54</v>
          </cell>
          <cell r="FA35">
            <v>2546145.71</v>
          </cell>
          <cell r="FB35">
            <v>3002015.83</v>
          </cell>
          <cell r="FC35">
            <v>3480538.02</v>
          </cell>
          <cell r="FD35">
            <v>3827173.31</v>
          </cell>
          <cell r="FE35">
            <v>4196315.79</v>
          </cell>
          <cell r="FF35">
            <v>4554019.21</v>
          </cell>
          <cell r="FG35">
            <v>4913457.24</v>
          </cell>
          <cell r="FH35">
            <v>5277552.17</v>
          </cell>
          <cell r="FI35">
            <v>5639555.1500000004</v>
          </cell>
          <cell r="FJ35">
            <v>6033477.7400000002</v>
          </cell>
          <cell r="FK35">
            <v>6389628.1800000006</v>
          </cell>
          <cell r="FL35">
            <v>6794699.5900000008</v>
          </cell>
          <cell r="FM35">
            <v>7199034.4000000004</v>
          </cell>
          <cell r="FN35">
            <v>7614673.1300000008</v>
          </cell>
          <cell r="FO35">
            <v>8092360.830000001</v>
          </cell>
          <cell r="FP35">
            <v>8475858.0300000012</v>
          </cell>
          <cell r="FQ35">
            <v>8859936.8100000005</v>
          </cell>
          <cell r="FR35">
            <v>9254167.4000000004</v>
          </cell>
          <cell r="FS35">
            <v>9643907.9299999997</v>
          </cell>
          <cell r="FT35">
            <v>10042811.619999999</v>
          </cell>
          <cell r="FU35">
            <v>10421743.59</v>
          </cell>
          <cell r="FV35">
            <v>10827421.43</v>
          </cell>
          <cell r="FW35">
            <v>11208250.77</v>
          </cell>
          <cell r="FX35">
            <v>11583019.23</v>
          </cell>
          <cell r="FY35">
            <v>12034838.950000001</v>
          </cell>
          <cell r="FZ35">
            <v>12537202.040000001</v>
          </cell>
          <cell r="GA35">
            <v>12996731.15</v>
          </cell>
          <cell r="GB35">
            <v>13420495.870000001</v>
          </cell>
          <cell r="GC35">
            <v>13835816.280000001</v>
          </cell>
          <cell r="GD35">
            <v>14243362.550000001</v>
          </cell>
          <cell r="GE35">
            <v>14652537.810000001</v>
          </cell>
          <cell r="GF35">
            <v>15087659.84</v>
          </cell>
          <cell r="GG35">
            <v>15510820.060000001</v>
          </cell>
          <cell r="GH35">
            <v>15947358.57</v>
          </cell>
          <cell r="GI35">
            <v>16395021.83</v>
          </cell>
          <cell r="GJ35">
            <v>16827455.579999998</v>
          </cell>
          <cell r="GK35">
            <v>17333892.849999998</v>
          </cell>
          <cell r="GL35">
            <v>17917109.209999997</v>
          </cell>
          <cell r="GM35">
            <v>18390560.499999996</v>
          </cell>
          <cell r="GN35">
            <v>18862333.809999995</v>
          </cell>
          <cell r="GO35">
            <v>19347413.789999995</v>
          </cell>
          <cell r="GP35">
            <v>19820745.589999996</v>
          </cell>
          <cell r="GQ35">
            <v>20278809.039999995</v>
          </cell>
          <cell r="GR35">
            <v>20758225.449999996</v>
          </cell>
          <cell r="GS35">
            <v>21233268.959999997</v>
          </cell>
          <cell r="GT35">
            <v>21955180.159999996</v>
          </cell>
          <cell r="GU35">
            <v>22429746.279999997</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row>
        <row r="36">
          <cell r="A36" t="str">
            <v>Erste Plavi OMF B</v>
          </cell>
          <cell r="B36">
            <v>32182005.280000001</v>
          </cell>
          <cell r="C36">
            <v>55066086.659999996</v>
          </cell>
          <cell r="D36">
            <v>70572313.209999993</v>
          </cell>
          <cell r="E36">
            <v>87239316.559999987</v>
          </cell>
          <cell r="F36">
            <v>103464837.35999998</v>
          </cell>
          <cell r="G36">
            <v>126795825.32999998</v>
          </cell>
          <cell r="H36">
            <v>152682740.10999998</v>
          </cell>
          <cell r="I36">
            <v>170987670.04999998</v>
          </cell>
          <cell r="J36">
            <v>195054475.33999997</v>
          </cell>
          <cell r="K36">
            <v>212180794.71999997</v>
          </cell>
          <cell r="L36">
            <v>230625180.21999997</v>
          </cell>
          <cell r="M36">
            <v>250125722.36999997</v>
          </cell>
          <cell r="N36">
            <v>268759726.33999997</v>
          </cell>
          <cell r="O36">
            <v>289869400.23999995</v>
          </cell>
          <cell r="P36">
            <v>308613040.98999995</v>
          </cell>
          <cell r="Q36">
            <v>330695869.00999993</v>
          </cell>
          <cell r="R36">
            <v>352665380.96999991</v>
          </cell>
          <cell r="S36">
            <v>373854846.79999989</v>
          </cell>
          <cell r="T36">
            <v>394310081.14999992</v>
          </cell>
          <cell r="U36">
            <v>415640204.9799999</v>
          </cell>
          <cell r="V36">
            <v>438706778.6099999</v>
          </cell>
          <cell r="W36">
            <v>458798776.90999991</v>
          </cell>
          <cell r="X36">
            <v>478858503.39999992</v>
          </cell>
          <cell r="Y36">
            <v>499188728.05999994</v>
          </cell>
          <cell r="Z36">
            <v>519622879.72999996</v>
          </cell>
          <cell r="AA36">
            <v>541568521.70999992</v>
          </cell>
          <cell r="AB36">
            <v>564460127.92999995</v>
          </cell>
          <cell r="AC36">
            <v>588513439.40999997</v>
          </cell>
          <cell r="AD36">
            <v>610826593.30999994</v>
          </cell>
          <cell r="AE36">
            <v>634174470.07999992</v>
          </cell>
          <cell r="AF36">
            <v>656758269.30999994</v>
          </cell>
          <cell r="AG36">
            <v>679824923.77999997</v>
          </cell>
          <cell r="AH36">
            <v>705538891.88999999</v>
          </cell>
          <cell r="AI36">
            <v>728311678.06999993</v>
          </cell>
          <cell r="AJ36">
            <v>747571034.76999998</v>
          </cell>
          <cell r="AK36">
            <v>772770510.17999995</v>
          </cell>
          <cell r="AL36">
            <v>798752838.73999989</v>
          </cell>
          <cell r="AM36">
            <v>824594903.68999994</v>
          </cell>
          <cell r="AN36">
            <v>850838960.03999996</v>
          </cell>
          <cell r="AO36">
            <v>876813824.62</v>
          </cell>
          <cell r="AP36">
            <v>903418347.62</v>
          </cell>
          <cell r="AQ36">
            <v>929222080.62</v>
          </cell>
          <cell r="AR36">
            <v>956113205.65999997</v>
          </cell>
          <cell r="AS36">
            <v>982935049.65999997</v>
          </cell>
          <cell r="AT36">
            <v>1013213438.38</v>
          </cell>
          <cell r="AU36">
            <v>1040314955.53</v>
          </cell>
          <cell r="AV36">
            <v>1067972250.15</v>
          </cell>
          <cell r="AW36">
            <v>1096034376.4200001</v>
          </cell>
          <cell r="AX36">
            <v>1123452240.02</v>
          </cell>
          <cell r="AY36">
            <v>1153249430.1700001</v>
          </cell>
          <cell r="AZ36">
            <v>1183371378</v>
          </cell>
          <cell r="BA36">
            <v>1214673157.22</v>
          </cell>
          <cell r="BB36">
            <v>1245513961.55</v>
          </cell>
          <cell r="BC36">
            <v>1277549274.51</v>
          </cell>
          <cell r="BD36">
            <v>1309098388.98</v>
          </cell>
          <cell r="BE36">
            <v>1340679445.1900001</v>
          </cell>
          <cell r="BF36">
            <v>1375628576.26</v>
          </cell>
          <cell r="BG36">
            <v>1409066041.51</v>
          </cell>
          <cell r="BH36">
            <v>1442668590.6500001</v>
          </cell>
          <cell r="BI36">
            <v>1476720235.5</v>
          </cell>
          <cell r="BJ36">
            <v>1513734032.3800001</v>
          </cell>
          <cell r="BK36">
            <v>1552930368.7600002</v>
          </cell>
          <cell r="BL36">
            <v>1589947857.7100003</v>
          </cell>
          <cell r="BM36">
            <v>1631776551.0500002</v>
          </cell>
          <cell r="BN36">
            <v>1675554945.3900001</v>
          </cell>
          <cell r="BO36">
            <v>1715595977.47</v>
          </cell>
          <cell r="BP36">
            <v>1760697139.76</v>
          </cell>
          <cell r="BQ36">
            <v>1804631457.4200001</v>
          </cell>
          <cell r="BR36">
            <v>1853593516.4000001</v>
          </cell>
          <cell r="BS36">
            <v>1899978308.77</v>
          </cell>
          <cell r="BT36">
            <v>1947777315.97</v>
          </cell>
          <cell r="BU36">
            <v>1993755014.97</v>
          </cell>
          <cell r="BV36">
            <v>2043058938.4300001</v>
          </cell>
          <cell r="BW36">
            <v>2090682946.49</v>
          </cell>
          <cell r="BX36">
            <v>2140407836.3800001</v>
          </cell>
          <cell r="BY36">
            <v>2194284761.04</v>
          </cell>
          <cell r="BZ36">
            <v>2244232958.5500002</v>
          </cell>
          <cell r="CA36">
            <v>2296237970.9000001</v>
          </cell>
          <cell r="CB36">
            <v>2349203719.5500002</v>
          </cell>
          <cell r="CC36">
            <v>2398744329.1600003</v>
          </cell>
          <cell r="CD36">
            <v>2458739670.6000004</v>
          </cell>
          <cell r="CE36">
            <v>2508169551.0700002</v>
          </cell>
          <cell r="CF36">
            <v>2556705938.1100001</v>
          </cell>
          <cell r="CG36">
            <v>2610260181.23</v>
          </cell>
          <cell r="CH36">
            <v>2660666239.4900002</v>
          </cell>
          <cell r="CI36">
            <v>2709706363.5900002</v>
          </cell>
          <cell r="CJ36">
            <v>2760510662.2200003</v>
          </cell>
          <cell r="CK36">
            <v>2814578788.6100001</v>
          </cell>
          <cell r="CL36">
            <v>2864005840.6900001</v>
          </cell>
          <cell r="CM36">
            <v>2915297680.4299998</v>
          </cell>
          <cell r="CN36">
            <v>2968332454.5099998</v>
          </cell>
          <cell r="CO36">
            <v>3017738485.7999997</v>
          </cell>
          <cell r="CP36">
            <v>3073104350.9499998</v>
          </cell>
          <cell r="CQ36">
            <v>3113699221.1399999</v>
          </cell>
          <cell r="CR36">
            <v>3163255457.4499998</v>
          </cell>
          <cell r="CS36">
            <v>3216785603.0899997</v>
          </cell>
          <cell r="CT36">
            <v>3263927207.8699999</v>
          </cell>
          <cell r="CU36">
            <v>3311893233.4099998</v>
          </cell>
          <cell r="CV36">
            <v>3361739047.46</v>
          </cell>
          <cell r="CW36">
            <v>3413954045.3299999</v>
          </cell>
          <cell r="CX36">
            <v>3466367077.8099999</v>
          </cell>
          <cell r="CY36">
            <v>3519158867.02</v>
          </cell>
          <cell r="CZ36">
            <v>3570720806.6599998</v>
          </cell>
          <cell r="DA36">
            <v>3622769372.5099998</v>
          </cell>
          <cell r="DB36">
            <v>3681138291.8299999</v>
          </cell>
          <cell r="DC36">
            <v>3728025292.48</v>
          </cell>
          <cell r="DD36">
            <v>3776163823.7400002</v>
          </cell>
          <cell r="DE36">
            <v>3830013679.0100002</v>
          </cell>
          <cell r="DF36">
            <v>3881384469.7900004</v>
          </cell>
          <cell r="DG36">
            <v>3932743694.1800003</v>
          </cell>
          <cell r="DH36">
            <v>3984122131.8000002</v>
          </cell>
          <cell r="DI36">
            <v>4040168387.98</v>
          </cell>
          <cell r="DJ36">
            <v>4094146149.25</v>
          </cell>
          <cell r="DK36">
            <v>4149046770.6700001</v>
          </cell>
          <cell r="DL36">
            <v>4200888907.4400001</v>
          </cell>
          <cell r="DM36">
            <v>4259744367.3099999</v>
          </cell>
          <cell r="DN36">
            <v>4316380760.7600002</v>
          </cell>
          <cell r="DO36">
            <v>4365093540.25</v>
          </cell>
          <cell r="DP36">
            <v>4416789352.4700003</v>
          </cell>
          <cell r="DQ36">
            <v>4472556173.1999998</v>
          </cell>
          <cell r="DR36">
            <v>4526640936.0900002</v>
          </cell>
          <cell r="DS36">
            <v>4587396520.0299997</v>
          </cell>
          <cell r="DT36">
            <v>4640798715.6499996</v>
          </cell>
          <cell r="DU36">
            <v>4702367237.8099995</v>
          </cell>
          <cell r="DV36">
            <v>4759548643.8699999</v>
          </cell>
          <cell r="DW36">
            <v>4814503802.3900003</v>
          </cell>
          <cell r="DX36">
            <v>4873106555.7300005</v>
          </cell>
          <cell r="DY36">
            <v>4926370701.5800009</v>
          </cell>
          <cell r="DZ36">
            <v>4982408782.3900013</v>
          </cell>
          <cell r="EA36">
            <v>5035695184.0500011</v>
          </cell>
          <cell r="EB36">
            <v>5088709861.2000008</v>
          </cell>
          <cell r="EC36">
            <v>5143894176.750001</v>
          </cell>
          <cell r="ED36">
            <v>5199132234.8200006</v>
          </cell>
          <cell r="EE36">
            <v>5253394318.4500008</v>
          </cell>
          <cell r="EF36">
            <v>5306631739.3200006</v>
          </cell>
          <cell r="EG36">
            <v>5367846687.4500008</v>
          </cell>
          <cell r="EH36">
            <v>5423675715.8700008</v>
          </cell>
          <cell r="EI36">
            <v>5480789092.7600012</v>
          </cell>
          <cell r="EJ36">
            <v>5544733476.8500013</v>
          </cell>
          <cell r="EK36">
            <v>5602607562.5500011</v>
          </cell>
          <cell r="EL36">
            <v>5664238672.4100008</v>
          </cell>
          <cell r="EM36">
            <v>5716472800.250001</v>
          </cell>
          <cell r="EN36">
            <v>5772218842.4900007</v>
          </cell>
          <cell r="EO36">
            <v>5827751658.2800007</v>
          </cell>
          <cell r="EP36">
            <v>5879491813.3500004</v>
          </cell>
          <cell r="EQ36">
            <v>5929564590.7600002</v>
          </cell>
          <cell r="ER36">
            <v>5982942059.6599998</v>
          </cell>
          <cell r="ES36">
            <v>6044747048.6499996</v>
          </cell>
          <cell r="ET36">
            <v>6097792814.4699993</v>
          </cell>
          <cell r="EU36">
            <v>6151311832.5999994</v>
          </cell>
          <cell r="EV36">
            <v>6207327249.2099991</v>
          </cell>
          <cell r="EW36">
            <v>6261077077.7799988</v>
          </cell>
          <cell r="EX36">
            <v>6322411041.8199987</v>
          </cell>
          <cell r="EY36">
            <v>6378528539.5999985</v>
          </cell>
          <cell r="EZ36">
            <v>6430139682.7899981</v>
          </cell>
          <cell r="FA36">
            <v>6487204975.8599977</v>
          </cell>
          <cell r="FB36">
            <v>6546205073.5599976</v>
          </cell>
          <cell r="FC36">
            <v>6607222861.5699978</v>
          </cell>
          <cell r="FD36">
            <v>6665886326.4699974</v>
          </cell>
          <cell r="FE36">
            <v>6726265014.0799971</v>
          </cell>
          <cell r="FF36">
            <v>6784595529.4399967</v>
          </cell>
          <cell r="FG36">
            <v>6844121417.6499968</v>
          </cell>
          <cell r="FH36">
            <v>6903675966.619997</v>
          </cell>
          <cell r="FI36">
            <v>6963830390.1099968</v>
          </cell>
          <cell r="FJ36">
            <v>7025299883.8599968</v>
          </cell>
          <cell r="FK36">
            <v>7081204774.5299969</v>
          </cell>
          <cell r="FL36">
            <v>7146725984.6499968</v>
          </cell>
          <cell r="FM36">
            <v>7204808109.869997</v>
          </cell>
          <cell r="FN36">
            <v>7263549060.2499971</v>
          </cell>
          <cell r="FO36">
            <v>7325877573.5999975</v>
          </cell>
          <cell r="FP36">
            <v>7386210011.2099972</v>
          </cell>
          <cell r="FQ36">
            <v>7448892656.409997</v>
          </cell>
          <cell r="FR36">
            <v>7510166102.2799969</v>
          </cell>
          <cell r="FS36">
            <v>7573162145.2399969</v>
          </cell>
          <cell r="FT36">
            <v>7635755640.8199968</v>
          </cell>
          <cell r="FU36">
            <v>7698281395.1699972</v>
          </cell>
          <cell r="FV36">
            <v>7763224325.119997</v>
          </cell>
          <cell r="FW36">
            <v>7824241823.9299974</v>
          </cell>
          <cell r="FX36">
            <v>7885113562.8199978</v>
          </cell>
          <cell r="FY36">
            <v>7948900293.4599981</v>
          </cell>
          <cell r="FZ36">
            <v>8014626208.9299984</v>
          </cell>
          <cell r="GA36">
            <v>8081218791.119998</v>
          </cell>
          <cell r="GB36">
            <v>8148375069.8899984</v>
          </cell>
          <cell r="GC36">
            <v>8216615725.1499987</v>
          </cell>
          <cell r="GD36">
            <v>8285093914.6399984</v>
          </cell>
          <cell r="GE36">
            <v>8353958334.8399982</v>
          </cell>
          <cell r="GF36">
            <v>8423298077.3199978</v>
          </cell>
          <cell r="GG36">
            <v>8491293987.7999973</v>
          </cell>
          <cell r="GH36">
            <v>8561157930.369997</v>
          </cell>
          <cell r="GI36">
            <v>8629472930.3099976</v>
          </cell>
          <cell r="GJ36">
            <v>8698082730.2199974</v>
          </cell>
          <cell r="GK36">
            <v>8770462987.2899971</v>
          </cell>
          <cell r="GL36">
            <v>8841706650.2299976</v>
          </cell>
          <cell r="GM36">
            <v>8913743194.869997</v>
          </cell>
          <cell r="GN36">
            <v>8988761373.2899971</v>
          </cell>
          <cell r="GO36">
            <v>9065587870.5199966</v>
          </cell>
          <cell r="GP36">
            <v>9141931848.5499973</v>
          </cell>
          <cell r="GQ36">
            <v>9223971369.1799965</v>
          </cell>
          <cell r="GR36">
            <v>9301478043.3499966</v>
          </cell>
          <cell r="GS36">
            <v>9378189252.3099957</v>
          </cell>
          <cell r="GT36">
            <v>9454258486.0199947</v>
          </cell>
          <cell r="GU36">
            <v>9529355173.8499947</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row>
        <row r="37">
          <cell r="A37" t="str">
            <v>Erste Plavi OMF C</v>
          </cell>
          <cell r="ET37">
            <v>41677.589999999997</v>
          </cell>
          <cell r="EU37">
            <v>768681.58</v>
          </cell>
          <cell r="EV37">
            <v>1557572.88</v>
          </cell>
          <cell r="EW37">
            <v>2342379.13</v>
          </cell>
          <cell r="EX37">
            <v>3240919.32</v>
          </cell>
          <cell r="EY37">
            <v>4045764.17</v>
          </cell>
          <cell r="EZ37">
            <v>4821149.3099999996</v>
          </cell>
          <cell r="FA37">
            <v>5690157.5999999996</v>
          </cell>
          <cell r="FB37">
            <v>6573537.1999999993</v>
          </cell>
          <cell r="FC37">
            <v>7453696.1199999992</v>
          </cell>
          <cell r="FD37">
            <v>8329779.2499999991</v>
          </cell>
          <cell r="FE37">
            <v>9235128.4699999988</v>
          </cell>
          <cell r="FF37">
            <v>10167243.669999998</v>
          </cell>
          <cell r="FG37">
            <v>11098843.429999998</v>
          </cell>
          <cell r="FH37">
            <v>12034397.539999997</v>
          </cell>
          <cell r="FI37">
            <v>13027211.679999998</v>
          </cell>
          <cell r="FJ37">
            <v>14145625.279999997</v>
          </cell>
          <cell r="FK37">
            <v>15221986.249999998</v>
          </cell>
          <cell r="FL37">
            <v>16212569.679999998</v>
          </cell>
          <cell r="FM37">
            <v>17244030.409999996</v>
          </cell>
          <cell r="FN37">
            <v>18292350.219999995</v>
          </cell>
          <cell r="FO37">
            <v>19378680.919999994</v>
          </cell>
          <cell r="FP37">
            <v>20419744.819999993</v>
          </cell>
          <cell r="FQ37">
            <v>21498211.009999994</v>
          </cell>
          <cell r="FR37">
            <v>22590565.099999994</v>
          </cell>
          <cell r="FS37">
            <v>23771245.719999995</v>
          </cell>
          <cell r="FT37">
            <v>24902101.639999993</v>
          </cell>
          <cell r="FU37">
            <v>26091203.569999993</v>
          </cell>
          <cell r="FV37">
            <v>27360806.599999994</v>
          </cell>
          <cell r="FW37">
            <v>28586524.109999996</v>
          </cell>
          <cell r="FX37">
            <v>29772699.599999994</v>
          </cell>
          <cell r="FY37">
            <v>31045832.019999996</v>
          </cell>
          <cell r="FZ37">
            <v>32343369.359999996</v>
          </cell>
          <cell r="GA37">
            <v>33676513.159999996</v>
          </cell>
          <cell r="GB37">
            <v>35007468.269999996</v>
          </cell>
          <cell r="GC37">
            <v>36345331.749999993</v>
          </cell>
          <cell r="GD37">
            <v>37669911.249999993</v>
          </cell>
          <cell r="GE37">
            <v>39069696.599999994</v>
          </cell>
          <cell r="GF37">
            <v>40468367.069999993</v>
          </cell>
          <cell r="GG37">
            <v>41908228.68999999</v>
          </cell>
          <cell r="GH37">
            <v>43420458.789999992</v>
          </cell>
          <cell r="GI37">
            <v>45013331.349999994</v>
          </cell>
          <cell r="GJ37">
            <v>46453605.609999992</v>
          </cell>
          <cell r="GK37">
            <v>47976218.489999995</v>
          </cell>
          <cell r="GL37">
            <v>49480974.259999998</v>
          </cell>
          <cell r="GM37">
            <v>50999775.859999999</v>
          </cell>
          <cell r="GN37">
            <v>52614991.420000002</v>
          </cell>
          <cell r="GO37">
            <v>54255998.940000005</v>
          </cell>
          <cell r="GP37">
            <v>55910074.510000005</v>
          </cell>
          <cell r="GQ37">
            <v>57585696.180000007</v>
          </cell>
          <cell r="GR37">
            <v>59413931.13000001</v>
          </cell>
          <cell r="GS37">
            <v>61153405.45000001</v>
          </cell>
          <cell r="GT37">
            <v>62916344.860000007</v>
          </cell>
          <cell r="GU37">
            <v>64744877.680000007</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row>
        <row r="38">
          <cell r="A38" t="str">
            <v>PBZ/CO OMF A</v>
          </cell>
          <cell r="ET38">
            <v>25142.31</v>
          </cell>
          <cell r="EU38">
            <v>361964.27</v>
          </cell>
          <cell r="EV38">
            <v>771775.34000000008</v>
          </cell>
          <cell r="EW38">
            <v>1132418.1600000001</v>
          </cell>
          <cell r="EX38">
            <v>1512204.79</v>
          </cell>
          <cell r="EY38">
            <v>1857851.1800000002</v>
          </cell>
          <cell r="EZ38">
            <v>2196928.56</v>
          </cell>
          <cell r="FA38">
            <v>2590751.54</v>
          </cell>
          <cell r="FB38">
            <v>2974119.26</v>
          </cell>
          <cell r="FC38">
            <v>3378456.28</v>
          </cell>
          <cell r="FD38">
            <v>3815101.07</v>
          </cell>
          <cell r="FE38">
            <v>4212301.41</v>
          </cell>
          <cell r="FF38">
            <v>4591209.0600000005</v>
          </cell>
          <cell r="FG38">
            <v>4970401.37</v>
          </cell>
          <cell r="FH38">
            <v>5359421.0600000005</v>
          </cell>
          <cell r="FI38">
            <v>5753325.9700000007</v>
          </cell>
          <cell r="FJ38">
            <v>6190951.2000000011</v>
          </cell>
          <cell r="FK38">
            <v>6578046.3900000015</v>
          </cell>
          <cell r="FL38">
            <v>6995975.4700000016</v>
          </cell>
          <cell r="FM38">
            <v>7406014.620000002</v>
          </cell>
          <cell r="FN38">
            <v>7796115.4600000018</v>
          </cell>
          <cell r="FO38">
            <v>8287861.2700000014</v>
          </cell>
          <cell r="FP38">
            <v>8681979.5700000022</v>
          </cell>
          <cell r="FQ38">
            <v>9102513.1000000015</v>
          </cell>
          <cell r="FR38">
            <v>9501111.9900000021</v>
          </cell>
          <cell r="FS38">
            <v>9906899.6400000025</v>
          </cell>
          <cell r="FT38">
            <v>10314389.980000002</v>
          </cell>
          <cell r="FU38">
            <v>10746237.920000002</v>
          </cell>
          <cell r="FV38">
            <v>11173438.270000001</v>
          </cell>
          <cell r="FW38">
            <v>11591292.920000002</v>
          </cell>
          <cell r="FX38">
            <v>11990629.930000002</v>
          </cell>
          <cell r="FY38">
            <v>12449773.420000002</v>
          </cell>
          <cell r="FZ38">
            <v>12923301.720000003</v>
          </cell>
          <cell r="GA38">
            <v>13471215.990000002</v>
          </cell>
          <cell r="GB38">
            <v>13925487.070000002</v>
          </cell>
          <cell r="GC38">
            <v>14374218.490000002</v>
          </cell>
          <cell r="GD38">
            <v>14829294.410000002</v>
          </cell>
          <cell r="GE38">
            <v>15306964.190000001</v>
          </cell>
          <cell r="GF38">
            <v>15796831.660000002</v>
          </cell>
          <cell r="GG38">
            <v>16284761.510000002</v>
          </cell>
          <cell r="GH38">
            <v>16822977.16</v>
          </cell>
          <cell r="GI38">
            <v>17321851.77</v>
          </cell>
          <cell r="GJ38">
            <v>17834509.509999998</v>
          </cell>
          <cell r="GK38">
            <v>18378012.169999998</v>
          </cell>
          <cell r="GL38">
            <v>18920884.43</v>
          </cell>
          <cell r="GM38">
            <v>19502616.640000001</v>
          </cell>
          <cell r="GN38">
            <v>20102031.879999999</v>
          </cell>
          <cell r="GO38">
            <v>20672909.18</v>
          </cell>
          <cell r="GP38">
            <v>21232254.890000001</v>
          </cell>
          <cell r="GQ38">
            <v>21781665.23</v>
          </cell>
          <cell r="GR38">
            <v>22336799.629999999</v>
          </cell>
          <cell r="GS38">
            <v>22903207.93</v>
          </cell>
          <cell r="GT38">
            <v>23478739.219999999</v>
          </cell>
          <cell r="GU38">
            <v>24096846.5</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row>
        <row r="39">
          <cell r="A39" t="str">
            <v>PBZ/CO OMF B</v>
          </cell>
          <cell r="B39">
            <v>52863291.549999997</v>
          </cell>
          <cell r="C39">
            <v>91503737.38000001</v>
          </cell>
          <cell r="D39">
            <v>117912811.39000002</v>
          </cell>
          <cell r="E39">
            <v>146255719.22000003</v>
          </cell>
          <cell r="F39">
            <v>173384136.27000004</v>
          </cell>
          <cell r="G39">
            <v>210207500.42000005</v>
          </cell>
          <cell r="H39">
            <v>254985910.74000004</v>
          </cell>
          <cell r="I39">
            <v>286227991.20000005</v>
          </cell>
          <cell r="J39">
            <v>327330248.79000002</v>
          </cell>
          <cell r="K39">
            <v>355859194.33000004</v>
          </cell>
          <cell r="L39">
            <v>390599121.73000002</v>
          </cell>
          <cell r="M39">
            <v>424749386.90000004</v>
          </cell>
          <cell r="N39">
            <v>457674918.48000002</v>
          </cell>
          <cell r="O39">
            <v>493412336.36000001</v>
          </cell>
          <cell r="P39">
            <v>524537425.56999999</v>
          </cell>
          <cell r="Q39">
            <v>562805010.76999998</v>
          </cell>
          <cell r="R39">
            <v>602790760.19999993</v>
          </cell>
          <cell r="S39">
            <v>639753667.91999996</v>
          </cell>
          <cell r="T39">
            <v>675424741.03999996</v>
          </cell>
          <cell r="U39">
            <v>712464343.41999996</v>
          </cell>
          <cell r="V39">
            <v>751926502.74000001</v>
          </cell>
          <cell r="W39">
            <v>787821176.66999996</v>
          </cell>
          <cell r="X39">
            <v>823680072.76999998</v>
          </cell>
          <cell r="Y39">
            <v>859681734.27999997</v>
          </cell>
          <cell r="Z39">
            <v>896063256.70999992</v>
          </cell>
          <cell r="AA39">
            <v>935084363.16999996</v>
          </cell>
          <cell r="AB39">
            <v>975054373.81999993</v>
          </cell>
          <cell r="AC39">
            <v>1017365747.64</v>
          </cell>
          <cell r="AD39">
            <v>1056447372.5799999</v>
          </cell>
          <cell r="AE39">
            <v>1097661150.0699999</v>
          </cell>
          <cell r="AF39">
            <v>1137609956.95</v>
          </cell>
          <cell r="AG39">
            <v>1178127174.4000001</v>
          </cell>
          <cell r="AH39">
            <v>1222583360.96</v>
          </cell>
          <cell r="AI39">
            <v>1262500696.3600001</v>
          </cell>
          <cell r="AJ39">
            <v>1294686363.1100001</v>
          </cell>
          <cell r="AK39">
            <v>1339871281.5500002</v>
          </cell>
          <cell r="AL39">
            <v>1386363991.2700002</v>
          </cell>
          <cell r="AM39">
            <v>1430132991.0900002</v>
          </cell>
          <cell r="AN39">
            <v>1475500725.4800003</v>
          </cell>
          <cell r="AO39">
            <v>1518251580.4300003</v>
          </cell>
          <cell r="AP39">
            <v>1565866123.4300003</v>
          </cell>
          <cell r="AQ39">
            <v>1610745970.4300003</v>
          </cell>
          <cell r="AR39">
            <v>1656797948.6800003</v>
          </cell>
          <cell r="AS39">
            <v>1703547723.6800003</v>
          </cell>
          <cell r="AT39">
            <v>1754394487.7300003</v>
          </cell>
          <cell r="AU39">
            <v>1800055155.1200004</v>
          </cell>
          <cell r="AV39">
            <v>1847862139.8300004</v>
          </cell>
          <cell r="AW39">
            <v>1895416258.9800005</v>
          </cell>
          <cell r="AX39">
            <v>1941831338.7700005</v>
          </cell>
          <cell r="AY39">
            <v>1991479144.7300005</v>
          </cell>
          <cell r="AZ39">
            <v>2041303750.8300004</v>
          </cell>
          <cell r="BA39">
            <v>2092743174.7800004</v>
          </cell>
          <cell r="BB39">
            <v>2143121307.0600004</v>
          </cell>
          <cell r="BC39">
            <v>2195162954.5300002</v>
          </cell>
          <cell r="BD39">
            <v>2245884253.1200004</v>
          </cell>
          <cell r="BE39">
            <v>2296043414.9200006</v>
          </cell>
          <cell r="BF39">
            <v>2350806133.3500004</v>
          </cell>
          <cell r="BG39">
            <v>2403267059.7800002</v>
          </cell>
          <cell r="BH39">
            <v>2455773785.6900001</v>
          </cell>
          <cell r="BI39">
            <v>2507577997.8400002</v>
          </cell>
          <cell r="BJ39">
            <v>2562416932.9000001</v>
          </cell>
          <cell r="BK39">
            <v>2620505726.7000003</v>
          </cell>
          <cell r="BL39">
            <v>2674396426.8200002</v>
          </cell>
          <cell r="BM39">
            <v>2734013309.1100001</v>
          </cell>
          <cell r="BN39">
            <v>2792940398.3700004</v>
          </cell>
          <cell r="BO39">
            <v>2847818143.2200003</v>
          </cell>
          <cell r="BP39">
            <v>2906129229.1200004</v>
          </cell>
          <cell r="BQ39">
            <v>2962554064.8700004</v>
          </cell>
          <cell r="BR39">
            <v>3024788009.6900005</v>
          </cell>
          <cell r="BS39">
            <v>3083600778.4900007</v>
          </cell>
          <cell r="BT39">
            <v>3143347899.6100006</v>
          </cell>
          <cell r="BU39">
            <v>3202591672.2400007</v>
          </cell>
          <cell r="BV39">
            <v>3266050094.8200006</v>
          </cell>
          <cell r="BW39">
            <v>3329100756.1600008</v>
          </cell>
          <cell r="BX39">
            <v>3394806174.9000006</v>
          </cell>
          <cell r="BY39">
            <v>3465261422.5500007</v>
          </cell>
          <cell r="BZ39">
            <v>3530656772.7900004</v>
          </cell>
          <cell r="CA39">
            <v>3598963598.7100005</v>
          </cell>
          <cell r="CB39">
            <v>3668178034.3000007</v>
          </cell>
          <cell r="CC39">
            <v>3733668942.4800005</v>
          </cell>
          <cell r="CD39">
            <v>3811547295.2100005</v>
          </cell>
          <cell r="CE39">
            <v>3877252843.6400003</v>
          </cell>
          <cell r="CF39">
            <v>3941424923.2300005</v>
          </cell>
          <cell r="CG39">
            <v>4009636378.6400003</v>
          </cell>
          <cell r="CH39">
            <v>4076394518.7200003</v>
          </cell>
          <cell r="CI39">
            <v>4140668352.9900002</v>
          </cell>
          <cell r="CJ39">
            <v>4207239644.3800001</v>
          </cell>
          <cell r="CK39">
            <v>4277848076.5700002</v>
          </cell>
          <cell r="CL39">
            <v>4342980577.8500004</v>
          </cell>
          <cell r="CM39">
            <v>4410246116.0100002</v>
          </cell>
          <cell r="CN39">
            <v>4480106814.7399998</v>
          </cell>
          <cell r="CO39">
            <v>4545053170.7399998</v>
          </cell>
          <cell r="CP39">
            <v>4617770426.9699993</v>
          </cell>
          <cell r="CQ39">
            <v>4673768131.7099991</v>
          </cell>
          <cell r="CR39">
            <v>4738936470.8799992</v>
          </cell>
          <cell r="CS39">
            <v>4808276610.4899988</v>
          </cell>
          <cell r="CT39">
            <v>4870565647.9699984</v>
          </cell>
          <cell r="CU39">
            <v>4934584536.4699984</v>
          </cell>
          <cell r="CV39">
            <v>5000113515.9099979</v>
          </cell>
          <cell r="CW39">
            <v>5068674386.1999979</v>
          </cell>
          <cell r="CX39">
            <v>5137737833.5299978</v>
          </cell>
          <cell r="CY39">
            <v>5206689238.329998</v>
          </cell>
          <cell r="CZ39">
            <v>5274586470.2999983</v>
          </cell>
          <cell r="DA39">
            <v>5342647435.2999983</v>
          </cell>
          <cell r="DB39">
            <v>5419581477.7199984</v>
          </cell>
          <cell r="DC39">
            <v>5482372598.1499987</v>
          </cell>
          <cell r="DD39">
            <v>5546375080.3199987</v>
          </cell>
          <cell r="DE39">
            <v>5615038869.2699986</v>
          </cell>
          <cell r="DF39">
            <v>5682673227.3399982</v>
          </cell>
          <cell r="DG39">
            <v>5750515915.7199984</v>
          </cell>
          <cell r="DH39">
            <v>5818090373.5999985</v>
          </cell>
          <cell r="DI39">
            <v>5891575451.9099989</v>
          </cell>
          <cell r="DJ39">
            <v>5962187285.8499985</v>
          </cell>
          <cell r="DK39">
            <v>6034471861.8099985</v>
          </cell>
          <cell r="DL39">
            <v>6102797307.1899986</v>
          </cell>
          <cell r="DM39">
            <v>6178946572.7699986</v>
          </cell>
          <cell r="DN39">
            <v>6253469049.9699984</v>
          </cell>
          <cell r="DO39">
            <v>6316855627.5299988</v>
          </cell>
          <cell r="DP39">
            <v>6386787799.4499989</v>
          </cell>
          <cell r="DQ39">
            <v>6457481726.579999</v>
          </cell>
          <cell r="DR39">
            <v>6529629836.6399994</v>
          </cell>
          <cell r="DS39">
            <v>6607617999.6299992</v>
          </cell>
          <cell r="DT39">
            <v>6678254235.6499996</v>
          </cell>
          <cell r="DU39">
            <v>6758452478.6399994</v>
          </cell>
          <cell r="DV39">
            <v>6832443947.6699991</v>
          </cell>
          <cell r="DW39">
            <v>6904350849.0699987</v>
          </cell>
          <cell r="DX39">
            <v>6980022615.7799988</v>
          </cell>
          <cell r="DY39">
            <v>7049336741.4399986</v>
          </cell>
          <cell r="DZ39">
            <v>7123155778.9699984</v>
          </cell>
          <cell r="EA39">
            <v>7192485222.329998</v>
          </cell>
          <cell r="EB39">
            <v>7263127444.5699978</v>
          </cell>
          <cell r="EC39">
            <v>7333208416.0599976</v>
          </cell>
          <cell r="ED39">
            <v>7404649766.8499975</v>
          </cell>
          <cell r="EE39">
            <v>7475631843.4999971</v>
          </cell>
          <cell r="EF39">
            <v>7544580755.1499968</v>
          </cell>
          <cell r="EG39">
            <v>7624773531.2299967</v>
          </cell>
          <cell r="EH39">
            <v>7697435737.0899963</v>
          </cell>
          <cell r="EI39">
            <v>7772959641.2699966</v>
          </cell>
          <cell r="EJ39">
            <v>7853950158.8399963</v>
          </cell>
          <cell r="EK39">
            <v>7928896180.159996</v>
          </cell>
          <cell r="EL39">
            <v>8008943104.9399958</v>
          </cell>
          <cell r="EM39">
            <v>8075747069.3399954</v>
          </cell>
          <cell r="EN39">
            <v>8150021841.5499954</v>
          </cell>
          <cell r="EO39">
            <v>8220559656.7099953</v>
          </cell>
          <cell r="EP39">
            <v>8286671187.8499956</v>
          </cell>
          <cell r="EQ39">
            <v>8350633625.0199957</v>
          </cell>
          <cell r="ER39">
            <v>8419207120.9599953</v>
          </cell>
          <cell r="ES39">
            <v>8498308509.9699955</v>
          </cell>
          <cell r="ET39">
            <v>8566333322.5299959</v>
          </cell>
          <cell r="EU39">
            <v>8634355985.6199951</v>
          </cell>
          <cell r="EV39">
            <v>8705423871.3299942</v>
          </cell>
          <cell r="EW39">
            <v>8774403733.8899937</v>
          </cell>
          <cell r="EX39">
            <v>8851266058.2299938</v>
          </cell>
          <cell r="EY39">
            <v>8922586848.3699932</v>
          </cell>
          <cell r="EZ39">
            <v>8987954485.3099937</v>
          </cell>
          <cell r="FA39">
            <v>9060055039.7199936</v>
          </cell>
          <cell r="FB39">
            <v>9133130940.8299942</v>
          </cell>
          <cell r="FC39">
            <v>9209427422.2099934</v>
          </cell>
          <cell r="FD39">
            <v>9283172687.5399933</v>
          </cell>
          <cell r="FE39">
            <v>9358810002.0499935</v>
          </cell>
          <cell r="FF39">
            <v>9431917783.9199944</v>
          </cell>
          <cell r="FG39">
            <v>9505856258.949995</v>
          </cell>
          <cell r="FH39">
            <v>9580248152.9999943</v>
          </cell>
          <cell r="FI39">
            <v>9654782976.6399937</v>
          </cell>
          <cell r="FJ39">
            <v>9732115602.9199944</v>
          </cell>
          <cell r="FK39">
            <v>9802291332.8599949</v>
          </cell>
          <cell r="FL39">
            <v>9883276099.699995</v>
          </cell>
          <cell r="FM39">
            <v>9955136900.1799946</v>
          </cell>
          <cell r="FN39">
            <v>10028443090.239994</v>
          </cell>
          <cell r="FO39">
            <v>10105775462.809994</v>
          </cell>
          <cell r="FP39">
            <v>10180726476.639994</v>
          </cell>
          <cell r="FQ39">
            <v>10258528900.879993</v>
          </cell>
          <cell r="FR39">
            <v>10334126507.639994</v>
          </cell>
          <cell r="FS39">
            <v>10411350274.219994</v>
          </cell>
          <cell r="FT39">
            <v>10488939629.619993</v>
          </cell>
          <cell r="FU39">
            <v>10565765727.349993</v>
          </cell>
          <cell r="FV39">
            <v>10645535816.789993</v>
          </cell>
          <cell r="FW39">
            <v>10721860360.839993</v>
          </cell>
          <cell r="FX39">
            <v>10797061949.819992</v>
          </cell>
          <cell r="FY39">
            <v>10875216349.759993</v>
          </cell>
          <cell r="FZ39">
            <v>10954527306.289993</v>
          </cell>
          <cell r="GA39">
            <v>11036762077.619993</v>
          </cell>
          <cell r="GB39">
            <v>11119567229.479994</v>
          </cell>
          <cell r="GC39">
            <v>11202897367.049994</v>
          </cell>
          <cell r="GD39">
            <v>11286148145.299994</v>
          </cell>
          <cell r="GE39">
            <v>11370622627.159994</v>
          </cell>
          <cell r="GF39">
            <v>11454857892.039993</v>
          </cell>
          <cell r="GG39">
            <v>11537967207.069994</v>
          </cell>
          <cell r="GH39">
            <v>11623904976.039993</v>
          </cell>
          <cell r="GI39">
            <v>11706921641.619993</v>
          </cell>
          <cell r="GJ39">
            <v>11790756833.599993</v>
          </cell>
          <cell r="GK39">
            <v>11878214857.889994</v>
          </cell>
          <cell r="GL39">
            <v>11964190205.779993</v>
          </cell>
          <cell r="GM39">
            <v>12051754056.589993</v>
          </cell>
          <cell r="GN39">
            <v>12144137986.529993</v>
          </cell>
          <cell r="GO39">
            <v>12236672842.009993</v>
          </cell>
          <cell r="GP39">
            <v>12328383672.189993</v>
          </cell>
          <cell r="GQ39">
            <v>12425999963.879993</v>
          </cell>
          <cell r="GR39">
            <v>12519014987.489994</v>
          </cell>
          <cell r="GS39">
            <v>12611516790.929995</v>
          </cell>
          <cell r="GT39">
            <v>12703594097.249994</v>
          </cell>
          <cell r="GU39">
            <v>12794633487.269995</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row>
        <row r="40">
          <cell r="A40" t="str">
            <v>PBZ/CO OMF C</v>
          </cell>
          <cell r="ET40">
            <v>72378.009999999995</v>
          </cell>
          <cell r="EU40">
            <v>1141992.23</v>
          </cell>
          <cell r="EV40">
            <v>2339763.04</v>
          </cell>
          <cell r="EW40">
            <v>3535316.2199999997</v>
          </cell>
          <cell r="EX40">
            <v>4840666.57</v>
          </cell>
          <cell r="EY40">
            <v>6105929.0899999999</v>
          </cell>
          <cell r="EZ40">
            <v>7278304.9699999997</v>
          </cell>
          <cell r="FA40">
            <v>8635181.6500000004</v>
          </cell>
          <cell r="FB40">
            <v>9960765.3900000006</v>
          </cell>
          <cell r="FC40">
            <v>11269551.600000001</v>
          </cell>
          <cell r="FD40">
            <v>12591259.580000002</v>
          </cell>
          <cell r="FE40">
            <v>13971358.800000003</v>
          </cell>
          <cell r="FF40">
            <v>15340363.520000003</v>
          </cell>
          <cell r="FG40">
            <v>16774072.440000003</v>
          </cell>
          <cell r="FH40">
            <v>18296354.310000002</v>
          </cell>
          <cell r="FI40">
            <v>19740355.010000002</v>
          </cell>
          <cell r="FJ40">
            <v>21455719.460000001</v>
          </cell>
          <cell r="FK40">
            <v>23109496.41</v>
          </cell>
          <cell r="FL40">
            <v>24642299.539999999</v>
          </cell>
          <cell r="FM40">
            <v>26177429.859999999</v>
          </cell>
          <cell r="FN40">
            <v>27792884.07</v>
          </cell>
          <cell r="FO40">
            <v>29473660.670000002</v>
          </cell>
          <cell r="FP40">
            <v>31062874.870000001</v>
          </cell>
          <cell r="FQ40">
            <v>32700295.960000001</v>
          </cell>
          <cell r="FR40">
            <v>34319311.539999999</v>
          </cell>
          <cell r="FS40">
            <v>36080544.5</v>
          </cell>
          <cell r="FT40">
            <v>37841196.310000002</v>
          </cell>
          <cell r="FU40">
            <v>39618501.710000001</v>
          </cell>
          <cell r="FV40">
            <v>41518106.509999998</v>
          </cell>
          <cell r="FW40">
            <v>43425688.030000001</v>
          </cell>
          <cell r="FX40">
            <v>45227764.700000003</v>
          </cell>
          <cell r="FY40">
            <v>47157831.82</v>
          </cell>
          <cell r="FZ40">
            <v>49117069.340000004</v>
          </cell>
          <cell r="GA40">
            <v>51133608.960000001</v>
          </cell>
          <cell r="GB40">
            <v>53192300.259999998</v>
          </cell>
          <cell r="GC40">
            <v>55208826.780000001</v>
          </cell>
          <cell r="GD40">
            <v>57268410.530000001</v>
          </cell>
          <cell r="GE40">
            <v>59452038.670000002</v>
          </cell>
          <cell r="GF40">
            <v>61599449.630000003</v>
          </cell>
          <cell r="GG40">
            <v>63767301.580000006</v>
          </cell>
          <cell r="GH40">
            <v>66166656.590000004</v>
          </cell>
          <cell r="GI40">
            <v>68654904.109999999</v>
          </cell>
          <cell r="GJ40">
            <v>71067753.170000002</v>
          </cell>
          <cell r="GK40">
            <v>73351058.810000002</v>
          </cell>
          <cell r="GL40">
            <v>75726777.450000003</v>
          </cell>
          <cell r="GM40">
            <v>78147252.890000001</v>
          </cell>
          <cell r="GN40">
            <v>80881100.969999999</v>
          </cell>
          <cell r="GO40">
            <v>83355512.810000002</v>
          </cell>
          <cell r="GP40">
            <v>85827024.74000001</v>
          </cell>
          <cell r="GQ40">
            <v>88411523.350000009</v>
          </cell>
          <cell r="GR40">
            <v>90951523.310000002</v>
          </cell>
          <cell r="GS40">
            <v>93622769.890000001</v>
          </cell>
          <cell r="GT40">
            <v>96444371.420000002</v>
          </cell>
          <cell r="GU40">
            <v>99316387.170000002</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row>
        <row r="41">
          <cell r="A41" t="str">
            <v>Raiffeisen OMF A</v>
          </cell>
          <cell r="ET41">
            <v>45549.24</v>
          </cell>
          <cell r="EU41">
            <v>658660.28</v>
          </cell>
          <cell r="EV41">
            <v>1302846.97</v>
          </cell>
          <cell r="EW41">
            <v>1927778.83</v>
          </cell>
          <cell r="EX41">
            <v>2619069.31</v>
          </cell>
          <cell r="EY41">
            <v>3270670.5700000003</v>
          </cell>
          <cell r="EZ41">
            <v>3901403.54</v>
          </cell>
          <cell r="FA41">
            <v>4632585.9400000004</v>
          </cell>
          <cell r="FB41">
            <v>5309648.83</v>
          </cell>
          <cell r="FC41">
            <v>6003003.21</v>
          </cell>
          <cell r="FD41">
            <v>6671650.1100000003</v>
          </cell>
          <cell r="FE41">
            <v>7367544.5800000001</v>
          </cell>
          <cell r="FF41">
            <v>8041513.2400000002</v>
          </cell>
          <cell r="FG41">
            <v>8726870.7400000002</v>
          </cell>
          <cell r="FH41">
            <v>9407746.7599999998</v>
          </cell>
          <cell r="FI41">
            <v>10075161.709999999</v>
          </cell>
          <cell r="FJ41">
            <v>10782739.889999999</v>
          </cell>
          <cell r="FK41">
            <v>11441213.799999999</v>
          </cell>
          <cell r="FL41">
            <v>12184129.199999999</v>
          </cell>
          <cell r="FM41">
            <v>12900682.17</v>
          </cell>
          <cell r="FN41">
            <v>13626679.949999999</v>
          </cell>
          <cell r="FO41">
            <v>14391010.34</v>
          </cell>
          <cell r="FP41">
            <v>15077032.92</v>
          </cell>
          <cell r="FQ41">
            <v>15778904.34</v>
          </cell>
          <cell r="FR41">
            <v>16474117.369999999</v>
          </cell>
          <cell r="FS41">
            <v>17197367.469999999</v>
          </cell>
          <cell r="FT41">
            <v>17904494.82</v>
          </cell>
          <cell r="FU41">
            <v>18610694.609999999</v>
          </cell>
          <cell r="FV41">
            <v>19351392.969999999</v>
          </cell>
          <cell r="FW41">
            <v>20057145.27</v>
          </cell>
          <cell r="FX41">
            <v>20761970.199999999</v>
          </cell>
          <cell r="FY41">
            <v>21527373.699999999</v>
          </cell>
          <cell r="FZ41">
            <v>22318764.599999998</v>
          </cell>
          <cell r="GA41">
            <v>23129059.199999999</v>
          </cell>
          <cell r="GB41">
            <v>23923139.699999999</v>
          </cell>
          <cell r="GC41">
            <v>24714637.32</v>
          </cell>
          <cell r="GD41">
            <v>25487920.280000001</v>
          </cell>
          <cell r="GE41">
            <v>26256184.84</v>
          </cell>
          <cell r="GF41">
            <v>27048054.899999999</v>
          </cell>
          <cell r="GG41">
            <v>27878145.629999999</v>
          </cell>
          <cell r="GH41">
            <v>28729552.489999998</v>
          </cell>
          <cell r="GI41">
            <v>29632928.459999997</v>
          </cell>
          <cell r="GJ41">
            <v>30502979.309999999</v>
          </cell>
          <cell r="GK41">
            <v>31404637.539999999</v>
          </cell>
          <cell r="GL41">
            <v>32361842.66</v>
          </cell>
          <cell r="GM41">
            <v>33262032.289999999</v>
          </cell>
          <cell r="GN41">
            <v>34225071.920000002</v>
          </cell>
          <cell r="GO41">
            <v>35208977.480000004</v>
          </cell>
          <cell r="GP41">
            <v>36200263.220000006</v>
          </cell>
          <cell r="GQ41">
            <v>37156699.860000007</v>
          </cell>
          <cell r="GR41">
            <v>38095098.340000004</v>
          </cell>
          <cell r="GS41">
            <v>39063500.220000006</v>
          </cell>
          <cell r="GT41">
            <v>40052621.750000007</v>
          </cell>
          <cell r="GU41">
            <v>41075388.610000007</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row>
        <row r="42">
          <cell r="A42" t="str">
            <v>Raiffeisen OMF B</v>
          </cell>
          <cell r="B42">
            <v>94877100.280000001</v>
          </cell>
          <cell r="C42">
            <v>160145598.80000001</v>
          </cell>
          <cell r="D42">
            <v>205876959.18000001</v>
          </cell>
          <cell r="E42">
            <v>255286444.03</v>
          </cell>
          <cell r="F42">
            <v>303456592.72000003</v>
          </cell>
          <cell r="G42">
            <v>373372138.08000004</v>
          </cell>
          <cell r="H42">
            <v>450726364.45000005</v>
          </cell>
          <cell r="I42">
            <v>506558976.24000007</v>
          </cell>
          <cell r="J42">
            <v>578648339.41000009</v>
          </cell>
          <cell r="K42">
            <v>632251246.1400001</v>
          </cell>
          <cell r="L42">
            <v>688620659.75000012</v>
          </cell>
          <cell r="M42">
            <v>748850278.76000011</v>
          </cell>
          <cell r="N42">
            <v>806720099.94000006</v>
          </cell>
          <cell r="O42">
            <v>870506146.37</v>
          </cell>
          <cell r="P42">
            <v>928950521.91999996</v>
          </cell>
          <cell r="Q42">
            <v>997520001.5</v>
          </cell>
          <cell r="R42">
            <v>1065235470.11</v>
          </cell>
          <cell r="S42">
            <v>1130877911.8499999</v>
          </cell>
          <cell r="T42">
            <v>1194925319.4299998</v>
          </cell>
          <cell r="U42">
            <v>1261425829.7599998</v>
          </cell>
          <cell r="V42">
            <v>1332530092.6199996</v>
          </cell>
          <cell r="W42">
            <v>1395914355.0799997</v>
          </cell>
          <cell r="X42">
            <v>1460182085.1599996</v>
          </cell>
          <cell r="Y42">
            <v>1525239307.3499997</v>
          </cell>
          <cell r="Z42">
            <v>1589940425.2899997</v>
          </cell>
          <cell r="AA42">
            <v>1659557551.2699997</v>
          </cell>
          <cell r="AB42">
            <v>1731646579.6999998</v>
          </cell>
          <cell r="AC42">
            <v>1807992529.8099997</v>
          </cell>
          <cell r="AD42">
            <v>1878478948.7499998</v>
          </cell>
          <cell r="AE42">
            <v>1952869292.2799997</v>
          </cell>
          <cell r="AF42">
            <v>2024965101.9799998</v>
          </cell>
          <cell r="AG42">
            <v>2098610034.2399998</v>
          </cell>
          <cell r="AH42">
            <v>2178356988.8599997</v>
          </cell>
          <cell r="AI42">
            <v>2251257056.9299998</v>
          </cell>
          <cell r="AJ42">
            <v>2313994647.0999999</v>
          </cell>
          <cell r="AK42">
            <v>2393699580.75</v>
          </cell>
          <cell r="AL42">
            <v>2475896694.1599998</v>
          </cell>
          <cell r="AM42">
            <v>2554769351.48</v>
          </cell>
          <cell r="AN42">
            <v>2637385105.04</v>
          </cell>
          <cell r="AO42">
            <v>2717466085.6999998</v>
          </cell>
          <cell r="AP42">
            <v>2800441971.6999998</v>
          </cell>
          <cell r="AQ42">
            <v>2881485899.6999998</v>
          </cell>
          <cell r="AR42">
            <v>2964989881.52</v>
          </cell>
          <cell r="AS42">
            <v>3049423261.52</v>
          </cell>
          <cell r="AT42">
            <v>3142872120.0300002</v>
          </cell>
          <cell r="AU42">
            <v>3225396753.96</v>
          </cell>
          <cell r="AV42">
            <v>3309847943.3200002</v>
          </cell>
          <cell r="AW42">
            <v>3396725623.5500002</v>
          </cell>
          <cell r="AX42">
            <v>3481083355.9900002</v>
          </cell>
          <cell r="AY42">
            <v>3569877190.3600001</v>
          </cell>
          <cell r="AZ42">
            <v>3660717051.7800002</v>
          </cell>
          <cell r="BA42">
            <v>3754111530.8800001</v>
          </cell>
          <cell r="BB42">
            <v>3846659835.8000002</v>
          </cell>
          <cell r="BC42">
            <v>3942552239.9400001</v>
          </cell>
          <cell r="BD42">
            <v>4035610245.9900002</v>
          </cell>
          <cell r="BE42">
            <v>4128969937.0800004</v>
          </cell>
          <cell r="BF42">
            <v>4231687930.7600002</v>
          </cell>
          <cell r="BG42">
            <v>4328946209.1100006</v>
          </cell>
          <cell r="BH42">
            <v>4426404510.670001</v>
          </cell>
          <cell r="BI42">
            <v>4524539801.710001</v>
          </cell>
          <cell r="BJ42">
            <v>4628307128.710001</v>
          </cell>
          <cell r="BK42">
            <v>4735391054.7700014</v>
          </cell>
          <cell r="BL42">
            <v>4835160238.3600016</v>
          </cell>
          <cell r="BM42">
            <v>4945466300.5400019</v>
          </cell>
          <cell r="BN42">
            <v>5053329006.6100016</v>
          </cell>
          <cell r="BO42">
            <v>5154398735.0000019</v>
          </cell>
          <cell r="BP42">
            <v>5263689390.0500021</v>
          </cell>
          <cell r="BQ42">
            <v>5368497919.9700022</v>
          </cell>
          <cell r="BR42">
            <v>5482602601.8300018</v>
          </cell>
          <cell r="BS42">
            <v>5591006028.420002</v>
          </cell>
          <cell r="BT42">
            <v>5699316595.9800024</v>
          </cell>
          <cell r="BU42">
            <v>5806580398.2100019</v>
          </cell>
          <cell r="BV42">
            <v>5920322221.2000017</v>
          </cell>
          <cell r="BW42">
            <v>6030277568.2100019</v>
          </cell>
          <cell r="BX42">
            <v>6143825308.6500015</v>
          </cell>
          <cell r="BY42">
            <v>6265967842.0300016</v>
          </cell>
          <cell r="BZ42">
            <v>6377745776.6500015</v>
          </cell>
          <cell r="CA42">
            <v>6495417165.4000015</v>
          </cell>
          <cell r="CB42">
            <v>6614684415.0900011</v>
          </cell>
          <cell r="CC42">
            <v>6727433241.2600012</v>
          </cell>
          <cell r="CD42">
            <v>6860821356.250001</v>
          </cell>
          <cell r="CE42">
            <v>6973113690.6100006</v>
          </cell>
          <cell r="CF42">
            <v>7083623260.920001</v>
          </cell>
          <cell r="CG42">
            <v>7202505029.750001</v>
          </cell>
          <cell r="CH42">
            <v>7317310357.1500006</v>
          </cell>
          <cell r="CI42">
            <v>7429080330.0100002</v>
          </cell>
          <cell r="CJ42">
            <v>7544107866.6500006</v>
          </cell>
          <cell r="CK42">
            <v>7664958000.0600004</v>
          </cell>
          <cell r="CL42">
            <v>7776162856.8900003</v>
          </cell>
          <cell r="CM42">
            <v>7892332568.9200001</v>
          </cell>
          <cell r="CN42">
            <v>8011457822.1800003</v>
          </cell>
          <cell r="CO42">
            <v>8123387151.5</v>
          </cell>
          <cell r="CP42">
            <v>8248049577.7299995</v>
          </cell>
          <cell r="CQ42">
            <v>8342303603.7599993</v>
          </cell>
          <cell r="CR42">
            <v>8453293272.079999</v>
          </cell>
          <cell r="CS42">
            <v>8575315730.0699987</v>
          </cell>
          <cell r="CT42">
            <v>8684335436.1399994</v>
          </cell>
          <cell r="CU42">
            <v>8794322408.2299995</v>
          </cell>
          <cell r="CV42">
            <v>8906431214.0200005</v>
          </cell>
          <cell r="CW42">
            <v>9023251868.2900009</v>
          </cell>
          <cell r="CX42">
            <v>9140408880.0900002</v>
          </cell>
          <cell r="CY42">
            <v>9260054353.6000004</v>
          </cell>
          <cell r="CZ42">
            <v>9376177494.5400009</v>
          </cell>
          <cell r="DA42">
            <v>9493157298.3900013</v>
          </cell>
          <cell r="DB42">
            <v>9625511665.0400009</v>
          </cell>
          <cell r="DC42">
            <v>9732477857.4900017</v>
          </cell>
          <cell r="DD42">
            <v>9841773525.5200024</v>
          </cell>
          <cell r="DE42">
            <v>9961689062.1400032</v>
          </cell>
          <cell r="DF42">
            <v>10078342919.280003</v>
          </cell>
          <cell r="DG42">
            <v>10195410899.660002</v>
          </cell>
          <cell r="DH42">
            <v>10310929940.320002</v>
          </cell>
          <cell r="DI42">
            <v>10437086316.770002</v>
          </cell>
          <cell r="DJ42">
            <v>10558365221.470003</v>
          </cell>
          <cell r="DK42">
            <v>10681336174.810003</v>
          </cell>
          <cell r="DL42">
            <v>10797570003.290003</v>
          </cell>
          <cell r="DM42">
            <v>10928354851.480003</v>
          </cell>
          <cell r="DN42">
            <v>11055101260.440002</v>
          </cell>
          <cell r="DO42">
            <v>11166001762.820002</v>
          </cell>
          <cell r="DP42">
            <v>11282238212.460001</v>
          </cell>
          <cell r="DQ42">
            <v>11405144153.230001</v>
          </cell>
          <cell r="DR42">
            <v>11527863183.360001</v>
          </cell>
          <cell r="DS42">
            <v>11662243909.59</v>
          </cell>
          <cell r="DT42">
            <v>11782249621.18</v>
          </cell>
          <cell r="DU42">
            <v>11920332078.26</v>
          </cell>
          <cell r="DV42">
            <v>12046182428.75</v>
          </cell>
          <cell r="DW42">
            <v>12168208416.23</v>
          </cell>
          <cell r="DX42">
            <v>12298771961.4</v>
          </cell>
          <cell r="DY42">
            <v>12417605183.049999</v>
          </cell>
          <cell r="DZ42">
            <v>12542791021.639999</v>
          </cell>
          <cell r="EA42">
            <v>12662817558.279999</v>
          </cell>
          <cell r="EB42">
            <v>12782475380.449999</v>
          </cell>
          <cell r="EC42">
            <v>12904415855.039999</v>
          </cell>
          <cell r="ED42">
            <v>13028256618.549999</v>
          </cell>
          <cell r="EE42">
            <v>13150709176.719999</v>
          </cell>
          <cell r="EF42">
            <v>13270251991.57</v>
          </cell>
          <cell r="EG42">
            <v>13405448633.289999</v>
          </cell>
          <cell r="EH42">
            <v>13529057293.779999</v>
          </cell>
          <cell r="EI42">
            <v>13655475099.439999</v>
          </cell>
          <cell r="EJ42">
            <v>13795513571.209999</v>
          </cell>
          <cell r="EK42">
            <v>13923634449.309999</v>
          </cell>
          <cell r="EL42">
            <v>14061915386.82</v>
          </cell>
          <cell r="EM42">
            <v>14179240513.66</v>
          </cell>
          <cell r="EN42">
            <v>14303247611.200001</v>
          </cell>
          <cell r="EO42">
            <v>14425565146.560001</v>
          </cell>
          <cell r="EP42">
            <v>14542625434.240002</v>
          </cell>
          <cell r="EQ42">
            <v>14655737740.930002</v>
          </cell>
          <cell r="ER42">
            <v>14774912456.240002</v>
          </cell>
          <cell r="ES42">
            <v>14913650252.610003</v>
          </cell>
          <cell r="ET42">
            <v>15032029558.990002</v>
          </cell>
          <cell r="EU42">
            <v>15150585928.690002</v>
          </cell>
          <cell r="EV42">
            <v>15273659545.750002</v>
          </cell>
          <cell r="EW42">
            <v>15392633152.600002</v>
          </cell>
          <cell r="EX42">
            <v>15526356788.270002</v>
          </cell>
          <cell r="EY42">
            <v>15649943499.650002</v>
          </cell>
          <cell r="EZ42">
            <v>15762495713.310001</v>
          </cell>
          <cell r="FA42">
            <v>15888779991.750002</v>
          </cell>
          <cell r="FB42">
            <v>16017291438.440002</v>
          </cell>
          <cell r="FC42">
            <v>16148237222.330002</v>
          </cell>
          <cell r="FD42">
            <v>16274513229.780003</v>
          </cell>
          <cell r="FE42">
            <v>16404886358.400003</v>
          </cell>
          <cell r="FF42">
            <v>16530260171.050003</v>
          </cell>
          <cell r="FG42">
            <v>16657284460.680002</v>
          </cell>
          <cell r="FH42">
            <v>16785002676.050003</v>
          </cell>
          <cell r="FI42">
            <v>16913047492.740004</v>
          </cell>
          <cell r="FJ42">
            <v>17044568746.410004</v>
          </cell>
          <cell r="FK42">
            <v>17164576430.350004</v>
          </cell>
          <cell r="FL42">
            <v>17304354909.480003</v>
          </cell>
          <cell r="FM42">
            <v>17429683305.190002</v>
          </cell>
          <cell r="FN42">
            <v>17557631409.290001</v>
          </cell>
          <cell r="FO42">
            <v>17687578795.400002</v>
          </cell>
          <cell r="FP42">
            <v>17815052180.100002</v>
          </cell>
          <cell r="FQ42">
            <v>17947402847.560001</v>
          </cell>
          <cell r="FR42">
            <v>18075963840.790001</v>
          </cell>
          <cell r="FS42">
            <v>18207514238.34</v>
          </cell>
          <cell r="FT42">
            <v>18338548814.810001</v>
          </cell>
          <cell r="FU42">
            <v>18469381837.050003</v>
          </cell>
          <cell r="FV42">
            <v>18605561179.120003</v>
          </cell>
          <cell r="FW42">
            <v>18733070200.250004</v>
          </cell>
          <cell r="FX42">
            <v>18860188739.930004</v>
          </cell>
          <cell r="FY42">
            <v>18994579263.540005</v>
          </cell>
          <cell r="FZ42">
            <v>19129861879.600006</v>
          </cell>
          <cell r="GA42">
            <v>19267148015.750008</v>
          </cell>
          <cell r="GB42">
            <v>19405729718.230007</v>
          </cell>
          <cell r="GC42">
            <v>19545234825.690006</v>
          </cell>
          <cell r="GD42">
            <v>19684526708.210007</v>
          </cell>
          <cell r="GE42">
            <v>19824153642.810005</v>
          </cell>
          <cell r="GF42">
            <v>19964617568.580006</v>
          </cell>
          <cell r="GG42">
            <v>20103044255.180004</v>
          </cell>
          <cell r="GH42">
            <v>20245607754.710003</v>
          </cell>
          <cell r="GI42">
            <v>20383375174.310001</v>
          </cell>
          <cell r="GJ42">
            <v>20522938124.18</v>
          </cell>
          <cell r="GK42">
            <v>20669297937.889999</v>
          </cell>
          <cell r="GL42">
            <v>20812868295.07</v>
          </cell>
          <cell r="GM42">
            <v>20957050544.959999</v>
          </cell>
          <cell r="GN42">
            <v>21106775152.68</v>
          </cell>
          <cell r="GO42">
            <v>21259295038.080002</v>
          </cell>
          <cell r="GP42">
            <v>21409627051.34</v>
          </cell>
          <cell r="GQ42">
            <v>21566460408.450001</v>
          </cell>
          <cell r="GR42">
            <v>21718640986.060001</v>
          </cell>
          <cell r="GS42">
            <v>21869839313.760002</v>
          </cell>
          <cell r="GT42">
            <v>22020131398.560001</v>
          </cell>
          <cell r="GU42">
            <v>22168216159.560001</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row>
        <row r="43">
          <cell r="A43" t="str">
            <v>Raiffeisen OMF C</v>
          </cell>
          <cell r="ET43">
            <v>152733.9</v>
          </cell>
          <cell r="EU43">
            <v>2521570.2599999998</v>
          </cell>
          <cell r="EV43">
            <v>5017135.2899999991</v>
          </cell>
          <cell r="EW43">
            <v>7507871.1999999993</v>
          </cell>
          <cell r="EX43">
            <v>10335368.34</v>
          </cell>
          <cell r="EY43">
            <v>12979946.01</v>
          </cell>
          <cell r="EZ43">
            <v>15603137.559999999</v>
          </cell>
          <cell r="FA43">
            <v>18395857.119999997</v>
          </cell>
          <cell r="FB43">
            <v>21242383.679999996</v>
          </cell>
          <cell r="FC43">
            <v>24098037.529999997</v>
          </cell>
          <cell r="FD43">
            <v>26961212.489999998</v>
          </cell>
          <cell r="FE43">
            <v>30030264.579999998</v>
          </cell>
          <cell r="FF43">
            <v>33001762.509999998</v>
          </cell>
          <cell r="FG43">
            <v>36093702.780000001</v>
          </cell>
          <cell r="FH43">
            <v>39421351.730000004</v>
          </cell>
          <cell r="FI43">
            <v>42696512.630000003</v>
          </cell>
          <cell r="FJ43">
            <v>46287886.010000005</v>
          </cell>
          <cell r="FK43">
            <v>49973626.720000006</v>
          </cell>
          <cell r="FL43">
            <v>53430685.320000008</v>
          </cell>
          <cell r="FM43">
            <v>56785888.95000001</v>
          </cell>
          <cell r="FN43">
            <v>60287314.470000014</v>
          </cell>
          <cell r="FO43">
            <v>63753986.480000012</v>
          </cell>
          <cell r="FP43">
            <v>67284957.810000017</v>
          </cell>
          <cell r="FQ43">
            <v>70916189.740000024</v>
          </cell>
          <cell r="FR43">
            <v>74552284.580000028</v>
          </cell>
          <cell r="FS43">
            <v>78231842.180000022</v>
          </cell>
          <cell r="FT43">
            <v>82055120.540000021</v>
          </cell>
          <cell r="FU43">
            <v>85889125.700000018</v>
          </cell>
          <cell r="FV43">
            <v>90155909.130000025</v>
          </cell>
          <cell r="FW43">
            <v>94345765.610000029</v>
          </cell>
          <cell r="FX43">
            <v>98253751.690000027</v>
          </cell>
          <cell r="FY43">
            <v>102404104.68000002</v>
          </cell>
          <cell r="FZ43">
            <v>106622059.67000002</v>
          </cell>
          <cell r="GA43">
            <v>110893862.56000002</v>
          </cell>
          <cell r="GB43">
            <v>115227622.25000001</v>
          </cell>
          <cell r="GC43">
            <v>119636131.85000001</v>
          </cell>
          <cell r="GD43">
            <v>123986327.96000001</v>
          </cell>
          <cell r="GE43">
            <v>128598261.22000001</v>
          </cell>
          <cell r="GF43">
            <v>133166796.06000002</v>
          </cell>
          <cell r="GG43">
            <v>137822388.33000001</v>
          </cell>
          <cell r="GH43">
            <v>142951175.71000001</v>
          </cell>
          <cell r="GI43">
            <v>148180539.42000002</v>
          </cell>
          <cell r="GJ43">
            <v>152869280.54000002</v>
          </cell>
          <cell r="GK43">
            <v>157724256.51000002</v>
          </cell>
          <cell r="GL43">
            <v>162725900.42000002</v>
          </cell>
          <cell r="GM43">
            <v>167686655.57000002</v>
          </cell>
          <cell r="GN43">
            <v>172933417.45000002</v>
          </cell>
          <cell r="GO43">
            <v>178208088.24000001</v>
          </cell>
          <cell r="GP43">
            <v>183430859.39000002</v>
          </cell>
          <cell r="GQ43">
            <v>188940103.03</v>
          </cell>
          <cell r="GR43">
            <v>194382952.47999999</v>
          </cell>
          <cell r="GS43">
            <v>199901431.53999999</v>
          </cell>
          <cell r="GT43">
            <v>205556302.03999999</v>
          </cell>
          <cell r="GU43">
            <v>211428487.03999999</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row>
        <row r="44">
          <cell r="A44" t="str">
            <v>UKUPNO</v>
          </cell>
          <cell r="B44">
            <v>313441792.35000002</v>
          </cell>
          <cell r="C44">
            <v>537062247.25999999</v>
          </cell>
          <cell r="D44">
            <v>690048284.8499999</v>
          </cell>
          <cell r="E44">
            <v>853292092.52999997</v>
          </cell>
          <cell r="F44">
            <v>1011790711.7900002</v>
          </cell>
          <cell r="G44">
            <v>1238432613.6200004</v>
          </cell>
          <cell r="H44">
            <v>1493006907.8400002</v>
          </cell>
          <cell r="I44">
            <v>1675488541.3900001</v>
          </cell>
          <cell r="J44">
            <v>1913257455.2700002</v>
          </cell>
          <cell r="K44">
            <v>2088222862.3200004</v>
          </cell>
          <cell r="L44">
            <v>2275159671.6800003</v>
          </cell>
          <cell r="M44">
            <v>2472599329.6100001</v>
          </cell>
          <cell r="N44">
            <v>2663251870.3800001</v>
          </cell>
          <cell r="O44">
            <v>2872911085.0799999</v>
          </cell>
          <cell r="P44">
            <v>3062197727.1999998</v>
          </cell>
          <cell r="Q44">
            <v>3284555958.79</v>
          </cell>
          <cell r="R44">
            <v>3505770717.0699997</v>
          </cell>
          <cell r="S44">
            <v>3718018699.9899998</v>
          </cell>
          <cell r="T44">
            <v>3925637000.6599994</v>
          </cell>
          <cell r="U44">
            <v>4141920013.3099995</v>
          </cell>
          <cell r="V44">
            <v>4372978223.4299994</v>
          </cell>
          <cell r="W44">
            <v>4578731205.1999998</v>
          </cell>
          <cell r="X44">
            <v>4786784457.4499989</v>
          </cell>
          <cell r="Y44">
            <v>4997903803.9399986</v>
          </cell>
          <cell r="Z44">
            <v>5210010605.0499992</v>
          </cell>
          <cell r="AA44">
            <v>5437940758.5799999</v>
          </cell>
          <cell r="AB44">
            <v>5671477032.8099995</v>
          </cell>
          <cell r="AC44">
            <v>5917742739.289999</v>
          </cell>
          <cell r="AD44">
            <v>6146282312.8399992</v>
          </cell>
          <cell r="AE44">
            <v>6386428035.5699997</v>
          </cell>
          <cell r="AF44">
            <v>6618936912.1399994</v>
          </cell>
          <cell r="AG44">
            <v>6855861625.7299995</v>
          </cell>
          <cell r="AH44">
            <v>7114526592.3499994</v>
          </cell>
          <cell r="AI44">
            <v>7348579442.2800007</v>
          </cell>
          <cell r="AJ44">
            <v>7547192674.2800007</v>
          </cell>
          <cell r="AK44">
            <v>7808323660.6200008</v>
          </cell>
          <cell r="AL44">
            <v>8076040963.3699999</v>
          </cell>
          <cell r="AM44">
            <v>8331252861.5</v>
          </cell>
          <cell r="AN44">
            <v>8598597923.1200008</v>
          </cell>
          <cell r="AO44">
            <v>8856209227.0900002</v>
          </cell>
          <cell r="AP44">
            <v>9123995853.0900002</v>
          </cell>
          <cell r="AQ44">
            <v>9384460626.0900002</v>
          </cell>
          <cell r="AR44">
            <v>9653234302.6300011</v>
          </cell>
          <cell r="AS44">
            <v>9923934272.6300011</v>
          </cell>
          <cell r="AT44">
            <v>10224813472.590002</v>
          </cell>
          <cell r="AU44">
            <v>10490652970.220001</v>
          </cell>
          <cell r="AV44">
            <v>10763894939.35</v>
          </cell>
          <cell r="AW44">
            <v>11042896719.48</v>
          </cell>
          <cell r="AX44">
            <v>11315919203.709999</v>
          </cell>
          <cell r="AY44">
            <v>11602364489.610001</v>
          </cell>
          <cell r="AZ44">
            <v>11892862733.890001</v>
          </cell>
          <cell r="BA44">
            <v>12192234030.670002</v>
          </cell>
          <cell r="BB44">
            <v>12485939340.459999</v>
          </cell>
          <cell r="BC44">
            <v>12790747267.980001</v>
          </cell>
          <cell r="BD44">
            <v>13087036871.150002</v>
          </cell>
          <cell r="BE44">
            <v>13383284294.6</v>
          </cell>
          <cell r="BF44">
            <v>13708485460.450003</v>
          </cell>
          <cell r="BG44">
            <v>14015688657.640001</v>
          </cell>
          <cell r="BH44">
            <v>14323713293.240002</v>
          </cell>
          <cell r="BI44">
            <v>14633631514.85</v>
          </cell>
          <cell r="BJ44">
            <v>14965401779.300001</v>
          </cell>
          <cell r="BK44">
            <v>15305302121.860001</v>
          </cell>
          <cell r="BL44">
            <v>15623946384.570004</v>
          </cell>
          <cell r="BM44">
            <v>15975651026.920002</v>
          </cell>
          <cell r="BN44">
            <v>16322245700.000004</v>
          </cell>
          <cell r="BO44">
            <v>16645831374.280001</v>
          </cell>
          <cell r="BP44">
            <v>16995980703.180004</v>
          </cell>
          <cell r="BQ44">
            <v>17333444491.430004</v>
          </cell>
          <cell r="BR44">
            <v>17703345499.800003</v>
          </cell>
          <cell r="BS44">
            <v>18053850610.260002</v>
          </cell>
          <cell r="BT44">
            <v>18406408479.980003</v>
          </cell>
          <cell r="BU44">
            <v>18755492258.730003</v>
          </cell>
          <cell r="BV44">
            <v>19127486106.550003</v>
          </cell>
          <cell r="BW44">
            <v>19488171273.660004</v>
          </cell>
          <cell r="BX44">
            <v>19861717537.820004</v>
          </cell>
          <cell r="BY44">
            <v>20262094875.080002</v>
          </cell>
          <cell r="BZ44">
            <v>20629999710.130005</v>
          </cell>
          <cell r="CA44">
            <v>21015337293.090004</v>
          </cell>
          <cell r="CB44">
            <v>21406599069.560005</v>
          </cell>
          <cell r="CC44">
            <v>21776611353.330002</v>
          </cell>
          <cell r="CD44">
            <v>22216341085.040001</v>
          </cell>
          <cell r="CE44">
            <v>22587959080.139999</v>
          </cell>
          <cell r="CF44">
            <v>22953098398.430004</v>
          </cell>
          <cell r="CG44">
            <v>23346001008.330002</v>
          </cell>
          <cell r="CH44">
            <v>23724204843.070004</v>
          </cell>
          <cell r="CI44">
            <v>24095129015.380001</v>
          </cell>
          <cell r="CJ44">
            <v>24475347522.180004</v>
          </cell>
          <cell r="CK44">
            <v>24875529408.030003</v>
          </cell>
          <cell r="CL44">
            <v>25242352067.760002</v>
          </cell>
          <cell r="CM44">
            <v>25624328924.849998</v>
          </cell>
          <cell r="CN44">
            <v>26017560674.340004</v>
          </cell>
          <cell r="CO44">
            <v>26385849036.470001</v>
          </cell>
          <cell r="CP44">
            <v>26797606609.640003</v>
          </cell>
          <cell r="CQ44">
            <v>27110194619.719997</v>
          </cell>
          <cell r="CR44">
            <v>27477507169.09</v>
          </cell>
          <cell r="CS44">
            <v>27877618002.09</v>
          </cell>
          <cell r="CT44">
            <v>28237425564.450001</v>
          </cell>
          <cell r="CU44">
            <v>28600694414.620003</v>
          </cell>
          <cell r="CV44">
            <v>28972478622.220005</v>
          </cell>
          <cell r="CW44">
            <v>29358778569.490002</v>
          </cell>
          <cell r="CX44">
            <v>29745812014.150002</v>
          </cell>
          <cell r="CY44">
            <v>30137554628.07</v>
          </cell>
          <cell r="CZ44">
            <v>30520222072.370003</v>
          </cell>
          <cell r="DA44">
            <v>30905843148.779999</v>
          </cell>
          <cell r="DB44">
            <v>31341383789.049999</v>
          </cell>
          <cell r="DC44">
            <v>31694767140.900002</v>
          </cell>
          <cell r="DD44">
            <v>32055637072.690002</v>
          </cell>
          <cell r="DE44">
            <v>32450387130.790005</v>
          </cell>
          <cell r="DF44">
            <v>32834726805.780003</v>
          </cell>
          <cell r="DG44">
            <v>33220073635.32</v>
          </cell>
          <cell r="DH44">
            <v>33603208741.389999</v>
          </cell>
          <cell r="DI44">
            <v>34017737156.300003</v>
          </cell>
          <cell r="DJ44">
            <v>34416945005.860001</v>
          </cell>
          <cell r="DK44">
            <v>34821665495.340004</v>
          </cell>
          <cell r="DL44">
            <v>35205708420.279999</v>
          </cell>
          <cell r="DM44">
            <v>35636293970.169998</v>
          </cell>
          <cell r="DN44">
            <v>36055280855.020004</v>
          </cell>
          <cell r="DO44">
            <v>36419397736.150002</v>
          </cell>
          <cell r="DP44">
            <v>36805333515.860001</v>
          </cell>
          <cell r="DQ44">
            <v>37211494054.190002</v>
          </cell>
          <cell r="DR44">
            <v>37617096860.239998</v>
          </cell>
          <cell r="DS44">
            <v>38061859986.179993</v>
          </cell>
          <cell r="DT44">
            <v>38459868021.470001</v>
          </cell>
          <cell r="DU44">
            <v>38913402701.5</v>
          </cell>
          <cell r="DV44">
            <v>39329071790.220001</v>
          </cell>
          <cell r="DW44">
            <v>39733426626.440002</v>
          </cell>
          <cell r="DX44">
            <v>40162334190.649994</v>
          </cell>
          <cell r="DY44">
            <v>40553596499.629997</v>
          </cell>
          <cell r="DZ44">
            <v>40967227930.610001</v>
          </cell>
          <cell r="EA44">
            <v>41364104357.799995</v>
          </cell>
          <cell r="EB44">
            <v>41757966230.23999</v>
          </cell>
          <cell r="EC44">
            <v>42161722422.209991</v>
          </cell>
          <cell r="ED44">
            <v>42572422176</v>
          </cell>
          <cell r="EE44">
            <v>42975093439.539993</v>
          </cell>
          <cell r="EF44">
            <v>43371192927.73999</v>
          </cell>
          <cell r="EG44">
            <v>43818486549.839989</v>
          </cell>
          <cell r="EH44">
            <v>44226425599.959991</v>
          </cell>
          <cell r="EI44">
            <v>44644088875.469986</v>
          </cell>
          <cell r="EJ44">
            <v>45105660147.189987</v>
          </cell>
          <cell r="EK44">
            <v>45527764617.549988</v>
          </cell>
          <cell r="EL44">
            <v>45982363862.429993</v>
          </cell>
          <cell r="EM44">
            <v>46366910353.73999</v>
          </cell>
          <cell r="EN44">
            <v>46779514411.839996</v>
          </cell>
          <cell r="EO44">
            <v>47187195488.139992</v>
          </cell>
          <cell r="EP44">
            <v>47571445148.949989</v>
          </cell>
          <cell r="EQ44">
            <v>47943044644.369995</v>
          </cell>
          <cell r="ER44">
            <v>48336579804.549988</v>
          </cell>
          <cell r="ES44">
            <v>48790228202.599991</v>
          </cell>
          <cell r="ET44">
            <v>49180833013.449997</v>
          </cell>
          <cell r="EU44">
            <v>49579999912.07</v>
          </cell>
          <cell r="EV44">
            <v>49995853379.899994</v>
          </cell>
          <cell r="EW44">
            <v>50397687049.429993</v>
          </cell>
          <cell r="EX44">
            <v>50849573168.61998</v>
          </cell>
          <cell r="EY44">
            <v>51266762879.039986</v>
          </cell>
          <cell r="EZ44">
            <v>51650693020.679993</v>
          </cell>
          <cell r="FA44">
            <v>52078136705.759995</v>
          </cell>
          <cell r="FB44">
            <v>52513267707.089989</v>
          </cell>
          <cell r="FC44">
            <v>52959958321.839981</v>
          </cell>
          <cell r="FD44">
            <v>53389016733.209984</v>
          </cell>
          <cell r="FE44">
            <v>53830948046.569992</v>
          </cell>
          <cell r="FF44">
            <v>54257451793.859985</v>
          </cell>
          <cell r="FG44">
            <v>54689318865.199989</v>
          </cell>
          <cell r="FH44">
            <v>55123886859.739998</v>
          </cell>
          <cell r="FI44">
            <v>55559484820.189995</v>
          </cell>
          <cell r="FJ44">
            <v>56009812506.819992</v>
          </cell>
          <cell r="FK44">
            <v>56421249336.449997</v>
          </cell>
          <cell r="FL44">
            <v>56895199907.029991</v>
          </cell>
          <cell r="FM44">
            <v>57322444166.159981</v>
          </cell>
          <cell r="FN44">
            <v>57756844371.759987</v>
          </cell>
          <cell r="FO44">
            <v>58205625453.399986</v>
          </cell>
          <cell r="FP44">
            <v>58641800499.789978</v>
          </cell>
          <cell r="FQ44">
            <v>59093942558.04998</v>
          </cell>
          <cell r="FR44">
            <v>59533474605.769989</v>
          </cell>
          <cell r="FS44">
            <v>59983798320.989983</v>
          </cell>
          <cell r="FT44">
            <v>60433378786.869972</v>
          </cell>
          <cell r="FU44">
            <v>60881098215.029976</v>
          </cell>
          <cell r="FV44">
            <v>61348341834.779976</v>
          </cell>
          <cell r="FW44">
            <v>61789033788.059982</v>
          </cell>
          <cell r="FX44">
            <v>62225499584.629974</v>
          </cell>
          <cell r="FY44">
            <v>62687405494.649986</v>
          </cell>
          <cell r="FZ44">
            <v>63153773588.959984</v>
          </cell>
          <cell r="GA44">
            <v>63629245877.519989</v>
          </cell>
          <cell r="GB44">
            <v>64107555742.709991</v>
          </cell>
          <cell r="GC44">
            <v>64589056995.849983</v>
          </cell>
          <cell r="GD44">
            <v>65068882833.269981</v>
          </cell>
          <cell r="GE44">
            <v>65552307341.599983</v>
          </cell>
          <cell r="GF44">
            <v>66037795882.829987</v>
          </cell>
          <cell r="GG44">
            <v>66516672420.039993</v>
          </cell>
          <cell r="GH44">
            <v>67011805831.369987</v>
          </cell>
          <cell r="GI44">
            <v>67491930375.22998</v>
          </cell>
          <cell r="GJ44">
            <v>67974729640.639977</v>
          </cell>
          <cell r="GK44">
            <v>68481346521.419968</v>
          </cell>
          <cell r="GL44">
            <v>68980885584.159988</v>
          </cell>
          <cell r="GM44">
            <v>69483693288.499985</v>
          </cell>
          <cell r="GN44">
            <v>70006163898.929977</v>
          </cell>
          <cell r="GO44">
            <v>70537387740.789993</v>
          </cell>
          <cell r="GP44">
            <v>71060107954.589981</v>
          </cell>
          <cell r="GQ44">
            <v>71608796707.599976</v>
          </cell>
          <cell r="GR44">
            <v>72138188742.959961</v>
          </cell>
          <cell r="GS44">
            <v>72664862565.10997</v>
          </cell>
          <cell r="GT44">
            <v>73191232773.439972</v>
          </cell>
          <cell r="GU44">
            <v>73709208323.099976</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row>
        <row r="46">
          <cell r="A46" t="str">
            <v>prirast kumulativa</v>
          </cell>
        </row>
        <row r="47">
          <cell r="A47" t="str">
            <v>AZ OMF A</v>
          </cell>
          <cell r="ET47" t="e">
            <v>#DIV/0!</v>
          </cell>
          <cell r="EU47">
            <v>14.701385917767251</v>
          </cell>
          <cell r="EV47">
            <v>0.9850205295388107</v>
          </cell>
          <cell r="EW47">
            <v>0.48231482572456696</v>
          </cell>
          <cell r="EX47">
            <v>0.35977217366925202</v>
          </cell>
          <cell r="EY47">
            <v>0.24942842265388657</v>
          </cell>
          <cell r="EZ47">
            <v>0.19708521235455648</v>
          </cell>
          <cell r="FA47">
            <v>0.1844911979980757</v>
          </cell>
          <cell r="FB47">
            <v>0.15031720881142149</v>
          </cell>
          <cell r="FC47">
            <v>0.14836816255085078</v>
          </cell>
          <cell r="FD47">
            <v>0.11341237480283506</v>
          </cell>
          <cell r="FE47">
            <v>9.9800386827963022E-2</v>
          </cell>
          <cell r="FF47">
            <v>8.8679048543645597E-2</v>
          </cell>
          <cell r="FG47">
            <v>8.2004019337128087E-2</v>
          </cell>
          <cell r="FH47">
            <v>7.7279927011116037E-2</v>
          </cell>
          <cell r="FI47">
            <v>7.0824793263015745E-2</v>
          </cell>
          <cell r="FJ47">
            <v>7.1005007415667787E-2</v>
          </cell>
          <cell r="FK47">
            <v>6.1281162268403966E-2</v>
          </cell>
          <cell r="FL47">
            <v>6.532375463770701E-2</v>
          </cell>
          <cell r="FM47">
            <v>6.161609730155293E-2</v>
          </cell>
          <cell r="FN47">
            <v>5.5980168027200294E-2</v>
          </cell>
          <cell r="FO47">
            <v>5.9473615190587914E-2</v>
          </cell>
          <cell r="FP47">
            <v>4.892749877525282E-2</v>
          </cell>
          <cell r="FQ47">
            <v>4.7280013424451317E-2</v>
          </cell>
          <cell r="FR47">
            <v>4.4330042995154306E-2</v>
          </cell>
          <cell r="FS47">
            <v>4.2174887566271746E-2</v>
          </cell>
          <cell r="FT47">
            <v>4.1263688532766629E-2</v>
          </cell>
          <cell r="FU47">
            <v>3.8772135030431976E-2</v>
          </cell>
          <cell r="FV47">
            <v>3.9725794633759248E-2</v>
          </cell>
          <cell r="FW47">
            <v>3.9114839109617217E-2</v>
          </cell>
          <cell r="FX47">
            <v>3.606187277309747E-2</v>
          </cell>
          <cell r="FY47">
            <v>3.9512347920270807E-2</v>
          </cell>
          <cell r="FZ47">
            <v>4.1501544300811766E-2</v>
          </cell>
          <cell r="GA47">
            <v>3.7532751345902948E-2</v>
          </cell>
          <cell r="GB47">
            <v>3.2203752104227323E-2</v>
          </cell>
          <cell r="GC47">
            <v>3.2234621845675493E-2</v>
          </cell>
          <cell r="GD47">
            <v>3.0306170435902668E-2</v>
          </cell>
          <cell r="GE47">
            <v>2.963372166237721E-2</v>
          </cell>
          <cell r="GF47">
            <v>2.998703883240994E-2</v>
          </cell>
          <cell r="GG47">
            <v>2.7477131449530345E-2</v>
          </cell>
          <cell r="GH47">
            <v>2.9009925779399648E-2</v>
          </cell>
          <cell r="GI47">
            <v>2.6709480085779669E-2</v>
          </cell>
          <cell r="GJ47">
            <v>2.6442802534561993E-2</v>
          </cell>
          <cell r="GK47">
            <v>2.7520317394614136E-2</v>
          </cell>
          <cell r="GL47">
            <v>3.0372890166791011E-2</v>
          </cell>
          <cell r="GM47">
            <v>2.8450024000185481E-2</v>
          </cell>
          <cell r="GN47">
            <v>2.5125972551781617E-2</v>
          </cell>
          <cell r="GO47">
            <v>2.3790261357589104E-2</v>
          </cell>
          <cell r="GP47">
            <v>2.2733639593900179E-2</v>
          </cell>
          <cell r="GQ47">
            <v>2.224402748122567E-2</v>
          </cell>
          <cell r="GR47">
            <v>2.2696564615031445E-2</v>
          </cell>
          <cell r="GS47">
            <v>2.1963453407612299E-2</v>
          </cell>
          <cell r="GT47">
            <v>2.4819552955560598E-2</v>
          </cell>
          <cell r="GU47">
            <v>2.1286392907286178E-2</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v>0.72519373687960087</v>
          </cell>
          <cell r="D48">
            <v>0.28365651149965182</v>
          </cell>
          <cell r="E48">
            <v>0.23276166219777947</v>
          </cell>
          <cell r="F48">
            <v>0.18373822430088402</v>
          </cell>
          <cell r="G48">
            <v>0.22381304517800321</v>
          </cell>
          <cell r="H48">
            <v>0.20178638390252859</v>
          </cell>
          <cell r="I48">
            <v>0.12149474705146691</v>
          </cell>
          <cell r="J48">
            <v>0.14122316183403147</v>
          </cell>
          <cell r="K48">
            <v>9.3209753574067244E-2</v>
          </cell>
          <cell r="L48">
            <v>8.7149821546643177E-2</v>
          </cell>
          <cell r="M48">
            <v>8.6561647446283335E-2</v>
          </cell>
          <cell r="N48">
            <v>7.7438461210741091E-2</v>
          </cell>
          <cell r="O48">
            <v>7.8777367424200842E-2</v>
          </cell>
          <cell r="P48">
            <v>6.6419486127287847E-2</v>
          </cell>
          <cell r="Q48">
            <v>7.1870297038044983E-2</v>
          </cell>
          <cell r="R48">
            <v>6.5691944004432887E-2</v>
          </cell>
          <cell r="S48">
            <v>5.9561249825103912E-2</v>
          </cell>
          <cell r="T48">
            <v>5.5572158955432861E-2</v>
          </cell>
          <cell r="U48">
            <v>5.5035550683610379E-2</v>
          </cell>
          <cell r="V48">
            <v>5.5595634872412723E-2</v>
          </cell>
          <cell r="W48">
            <v>4.6697671988748864E-2</v>
          </cell>
          <cell r="X48">
            <v>4.5381179846439593E-2</v>
          </cell>
          <cell r="Y48">
            <v>4.4331724277667031E-2</v>
          </cell>
          <cell r="Z48">
            <v>4.2856592270657363E-2</v>
          </cell>
          <cell r="AA48">
            <v>4.41603083659542E-2</v>
          </cell>
          <cell r="AB48">
            <v>4.283109448978379E-2</v>
          </cell>
          <cell r="AC48">
            <v>4.3142266755060603E-2</v>
          </cell>
          <cell r="AD48">
            <v>3.8603576184284963E-2</v>
          </cell>
          <cell r="AE48">
            <v>3.8912740232832206E-2</v>
          </cell>
          <cell r="AF48">
            <v>3.6228901445030937E-2</v>
          </cell>
          <cell r="AG48">
            <v>3.5610723597916678E-2</v>
          </cell>
          <cell r="AH48">
            <v>3.7508321434515678E-2</v>
          </cell>
          <cell r="AI48">
            <v>3.2733081897481114E-2</v>
          </cell>
          <cell r="AJ48">
            <v>2.7178608175479787E-2</v>
          </cell>
          <cell r="AK48">
            <v>3.479903631562066E-2</v>
          </cell>
          <cell r="AL48">
            <v>3.4235541318932403E-2</v>
          </cell>
          <cell r="AM48">
            <v>3.1252509076472298E-2</v>
          </cell>
          <cell r="AN48">
            <v>3.2119638520769829E-2</v>
          </cell>
          <cell r="AO48">
            <v>2.9933535452823453E-2</v>
          </cell>
          <cell r="AP48">
            <v>2.9540917191264369E-2</v>
          </cell>
          <cell r="AQ48">
            <v>2.8212159925376842E-2</v>
          </cell>
          <cell r="AR48">
            <v>2.8343780526275023E-2</v>
          </cell>
          <cell r="AS48">
            <v>2.7652946059383017E-2</v>
          </cell>
          <cell r="AT48">
            <v>3.0158628717186976E-2</v>
          </cell>
          <cell r="AU48">
            <v>2.5624509798485101E-2</v>
          </cell>
          <cell r="AV48">
            <v>2.5611167775893919E-2</v>
          </cell>
          <cell r="AW48">
            <v>2.5672630304864986E-2</v>
          </cell>
          <cell r="AX48">
            <v>2.4669968771212643E-2</v>
          </cell>
          <cell r="AY48">
            <v>2.4783553833768655E-2</v>
          </cell>
          <cell r="AZ48">
            <v>2.4492172318902716E-2</v>
          </cell>
          <cell r="BA48">
            <v>2.4610352312362232E-2</v>
          </cell>
          <cell r="BB48">
            <v>2.3376522517106518E-2</v>
          </cell>
          <cell r="BC48">
            <v>2.3775856321188206E-2</v>
          </cell>
          <cell r="BD48">
            <v>2.2502385103437186E-2</v>
          </cell>
          <cell r="BE48">
            <v>2.204107141333126E-2</v>
          </cell>
          <cell r="BF48">
            <v>2.3634919472377888E-2</v>
          </cell>
          <cell r="BG48">
            <v>2.1571947899849921E-2</v>
          </cell>
          <cell r="BH48">
            <v>2.1186310254063923E-2</v>
          </cell>
          <cell r="BI48">
            <v>2.0991811626146682E-2</v>
          </cell>
          <cell r="BJ48">
            <v>2.2229354501344934E-2</v>
          </cell>
          <cell r="BK48">
            <v>2.1647101959724635E-2</v>
          </cell>
          <cell r="BL48">
            <v>2.0005845503588464E-2</v>
          </cell>
          <cell r="BM48">
            <v>2.145057117636159E-2</v>
          </cell>
          <cell r="BN48">
            <v>2.0410927944783254E-2</v>
          </cell>
          <cell r="BO48">
            <v>1.8763126929913304E-2</v>
          </cell>
          <cell r="BP48">
            <v>1.9839211643443058E-2</v>
          </cell>
          <cell r="BQ48">
            <v>1.8724331089869036E-2</v>
          </cell>
          <cell r="BR48">
            <v>2.0089625332404503E-2</v>
          </cell>
          <cell r="BS48">
            <v>1.8645789244904152E-2</v>
          </cell>
          <cell r="BT48">
            <v>1.8277352761319064E-2</v>
          </cell>
          <cell r="BU48">
            <v>1.7935806554460528E-2</v>
          </cell>
          <cell r="BV48">
            <v>1.8766650203842446E-2</v>
          </cell>
          <cell r="BW48">
            <v>1.7732866297169459E-2</v>
          </cell>
          <cell r="BX48">
            <v>1.7985349172833062E-2</v>
          </cell>
          <cell r="BY48">
            <v>1.880834458741374E-2</v>
          </cell>
          <cell r="BZ48">
            <v>1.6887421260854144E-2</v>
          </cell>
          <cell r="CA48">
            <v>1.7382095711164783E-2</v>
          </cell>
          <cell r="CB48">
            <v>1.7370345656050251E-2</v>
          </cell>
          <cell r="CC48">
            <v>1.6209630919493102E-2</v>
          </cell>
          <cell r="CD48">
            <v>1.8893390771744865E-2</v>
          </cell>
          <cell r="CE48">
            <v>1.587083518955491E-2</v>
          </cell>
          <cell r="CF48">
            <v>1.5377048102536149E-2</v>
          </cell>
          <cell r="CG48">
            <v>1.6246883910472073E-2</v>
          </cell>
          <cell r="CH48">
            <v>1.5354941190901944E-2</v>
          </cell>
          <cell r="CI48">
            <v>1.5081980227031022E-2</v>
          </cell>
          <cell r="CJ48">
            <v>1.5059116736150202E-2</v>
          </cell>
          <cell r="CK48">
            <v>1.5522191919300777E-2</v>
          </cell>
          <cell r="CL48">
            <v>1.3941118249839232E-2</v>
          </cell>
          <cell r="CM48">
            <v>1.4352944389605682E-2</v>
          </cell>
          <cell r="CN48">
            <v>1.4530506198493697E-2</v>
          </cell>
          <cell r="CO48">
            <v>1.3450574969055726E-2</v>
          </cell>
          <cell r="CP48">
            <v>1.4861394993042867E-2</v>
          </cell>
          <cell r="CQ48">
            <v>1.1211434893517324E-2</v>
          </cell>
          <cell r="CR48">
            <v>1.2895522970185157E-2</v>
          </cell>
          <cell r="CS48">
            <v>1.3955923679803882E-2</v>
          </cell>
          <cell r="CT48">
            <v>1.2534734855112665E-2</v>
          </cell>
          <cell r="CU48">
            <v>1.2374283869408803E-2</v>
          </cell>
          <cell r="CV48">
            <v>1.2482865791648009E-2</v>
          </cell>
          <cell r="CW48">
            <v>1.2705139209613012E-2</v>
          </cell>
          <cell r="CX48">
            <v>1.2520140616555788E-2</v>
          </cell>
          <cell r="CY48">
            <v>1.2528140173648901E-2</v>
          </cell>
          <cell r="CZ48">
            <v>1.2104126229334921E-2</v>
          </cell>
          <cell r="DA48">
            <v>1.2076991163921524E-2</v>
          </cell>
          <cell r="DB48">
            <v>1.3487561914641576E-2</v>
          </cell>
          <cell r="DC48">
            <v>1.0839269671733813E-2</v>
          </cell>
          <cell r="DD48">
            <v>1.0934319155897588E-2</v>
          </cell>
          <cell r="DE48">
            <v>1.1815766143273015E-2</v>
          </cell>
          <cell r="DF48">
            <v>1.1398705121801139E-2</v>
          </cell>
          <cell r="DG48">
            <v>1.1300276710116621E-2</v>
          </cell>
          <cell r="DH48">
            <v>1.1142993619835707E-2</v>
          </cell>
          <cell r="DI48">
            <v>1.177464220624205E-2</v>
          </cell>
          <cell r="DJ48">
            <v>1.1234551576477448E-2</v>
          </cell>
          <cell r="DK48">
            <v>1.1198491524385172E-2</v>
          </cell>
          <cell r="DL48">
            <v>1.0578456469027844E-2</v>
          </cell>
          <cell r="DM48">
            <v>1.1683968571457589E-2</v>
          </cell>
          <cell r="DN48">
            <v>1.128872406056162E-2</v>
          </cell>
          <cell r="DO48">
            <v>9.7791958890596376E-3</v>
          </cell>
          <cell r="DP48">
            <v>1.0161746318395962E-2</v>
          </cell>
          <cell r="DQ48">
            <v>1.0652104782671548E-2</v>
          </cell>
          <cell r="DR48">
            <v>1.053022435651885E-2</v>
          </cell>
          <cell r="DS48">
            <v>1.141748661753287E-2</v>
          </cell>
          <cell r="DT48">
            <v>1.012613789868274E-2</v>
          </cell>
          <cell r="DU48">
            <v>1.1308703171325225E-2</v>
          </cell>
          <cell r="DV48">
            <v>1.0213964742910931E-2</v>
          </cell>
          <cell r="DW48">
            <v>9.908088180016322E-3</v>
          </cell>
          <cell r="DX48">
            <v>1.0353763396991126E-2</v>
          </cell>
          <cell r="DY48">
            <v>9.3595729284509654E-3</v>
          </cell>
          <cell r="DZ48">
            <v>9.8134708084842148E-3</v>
          </cell>
          <cell r="EA48">
            <v>9.4512685830641513E-3</v>
          </cell>
          <cell r="EB48">
            <v>9.1389654924278578E-3</v>
          </cell>
          <cell r="EC48">
            <v>9.417329946479534E-3</v>
          </cell>
          <cell r="ED48">
            <v>9.5457469804749139E-3</v>
          </cell>
          <cell r="EE48">
            <v>9.1482311825887442E-3</v>
          </cell>
          <cell r="EF48">
            <v>9.0299565483886457E-3</v>
          </cell>
          <cell r="EG48">
            <v>9.8951851182404113E-3</v>
          </cell>
          <cell r="EH48">
            <v>8.9457760458323005E-3</v>
          </cell>
          <cell r="EI48">
            <v>9.0240026704515048E-3</v>
          </cell>
          <cell r="EJ48">
            <v>9.9576680099780247E-3</v>
          </cell>
          <cell r="EK48">
            <v>8.9977845906422868E-3</v>
          </cell>
          <cell r="EL48">
            <v>9.663248086802528E-3</v>
          </cell>
          <cell r="EM48">
            <v>8.1208476140774474E-3</v>
          </cell>
          <cell r="EN48">
            <v>8.6204004992750209E-3</v>
          </cell>
          <cell r="EO48">
            <v>8.5853554904444605E-3</v>
          </cell>
          <cell r="EP48">
            <v>7.9802886226543954E-3</v>
          </cell>
          <cell r="EQ48">
            <v>7.658092724899178E-3</v>
          </cell>
          <cell r="ER48">
            <v>8.0185515079917308E-3</v>
          </cell>
          <cell r="ES48">
            <v>9.0818684560364116E-3</v>
          </cell>
          <cell r="ET48">
            <v>7.7861718631880589E-3</v>
          </cell>
          <cell r="EU48">
            <v>7.6956944212553512E-3</v>
          </cell>
          <cell r="EV48">
            <v>7.9428698531291246E-3</v>
          </cell>
          <cell r="EW48">
            <v>7.6028060645269369E-3</v>
          </cell>
          <cell r="EX48">
            <v>8.4820138783479083E-3</v>
          </cell>
          <cell r="EY48">
            <v>7.7480306566412452E-3</v>
          </cell>
          <cell r="EZ48">
            <v>7.1265308593089129E-3</v>
          </cell>
          <cell r="FA48">
            <v>7.8896852954403116E-3</v>
          </cell>
          <cell r="FB48">
            <v>7.9462977427521564E-3</v>
          </cell>
          <cell r="FC48">
            <v>8.0617037936310896E-3</v>
          </cell>
          <cell r="FD48">
            <v>7.6272037458269114E-3</v>
          </cell>
          <cell r="FE48">
            <v>7.7936399239464139E-3</v>
          </cell>
          <cell r="FF48">
            <v>7.4625805167743533E-3</v>
          </cell>
          <cell r="FG48">
            <v>7.4784538442686267E-3</v>
          </cell>
          <cell r="FH48">
            <v>7.4697859629038353E-3</v>
          </cell>
          <cell r="FI48">
            <v>7.4139947926758227E-3</v>
          </cell>
          <cell r="FJ48">
            <v>7.6206480607938862E-3</v>
          </cell>
          <cell r="FK48">
            <v>6.9129415694280105E-3</v>
          </cell>
          <cell r="FL48">
            <v>7.8806934684620966E-3</v>
          </cell>
          <cell r="FM48">
            <v>7.1256692416521439E-3</v>
          </cell>
          <cell r="FN48">
            <v>7.1580280007437214E-3</v>
          </cell>
          <cell r="FO48">
            <v>7.3068289206501547E-3</v>
          </cell>
          <cell r="FP48">
            <v>7.0302346374542246E-3</v>
          </cell>
          <cell r="FQ48">
            <v>7.2147602985208614E-3</v>
          </cell>
          <cell r="FR48">
            <v>6.9451731765715063E-3</v>
          </cell>
          <cell r="FS48">
            <v>7.0654950904143199E-3</v>
          </cell>
          <cell r="FT48">
            <v>7.0011044070412698E-3</v>
          </cell>
          <cell r="FU48">
            <v>6.9122527126856959E-3</v>
          </cell>
          <cell r="FV48">
            <v>7.1823248237521398E-3</v>
          </cell>
          <cell r="FW48">
            <v>6.7023464097273333E-3</v>
          </cell>
          <cell r="FX48">
            <v>6.5841721648938201E-3</v>
          </cell>
          <cell r="FY48">
            <v>6.9983554522143887E-3</v>
          </cell>
          <cell r="FZ48">
            <v>6.9480991416899229E-3</v>
          </cell>
          <cell r="GA48">
            <v>7.0314097077104343E-3</v>
          </cell>
          <cell r="GB48">
            <v>7.0010569326866001E-3</v>
          </cell>
          <cell r="GC48">
            <v>6.9726642543428419E-3</v>
          </cell>
          <cell r="GD48">
            <v>6.8728652955762914E-3</v>
          </cell>
          <cell r="GE48">
            <v>6.8613508842567672E-3</v>
          </cell>
          <cell r="GF48">
            <v>6.8527026633091737E-3</v>
          </cell>
          <cell r="GG48">
            <v>6.7152669950358845E-3</v>
          </cell>
          <cell r="GH48">
            <v>6.9025804657292245E-3</v>
          </cell>
          <cell r="GI48">
            <v>6.6162078360776366E-3</v>
          </cell>
          <cell r="GJ48">
            <v>6.6127403480873426E-3</v>
          </cell>
          <cell r="GK48">
            <v>6.9174589111780094E-3</v>
          </cell>
          <cell r="GL48">
            <v>6.7761644678048238E-3</v>
          </cell>
          <cell r="GM48">
            <v>6.7471107559753385E-3</v>
          </cell>
          <cell r="GN48">
            <v>6.9033089518528712E-3</v>
          </cell>
          <cell r="GO48">
            <v>7.010637840620948E-3</v>
          </cell>
          <cell r="GP48">
            <v>6.7881024221063679E-3</v>
          </cell>
          <cell r="GQ48">
            <v>7.0040000694353566E-3</v>
          </cell>
          <cell r="GR48">
            <v>6.7550416337804897E-3</v>
          </cell>
          <cell r="GS48">
            <v>6.683801627987318E-3</v>
          </cell>
          <cell r="GT48">
            <v>6.6570113894082183E-3</v>
          </cell>
          <cell r="GU48">
            <v>6.4637915738161578E-3</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v>13.663392691646669</v>
          </cell>
          <cell r="EV49">
            <v>0.97437025533161981</v>
          </cell>
          <cell r="EW49">
            <v>0.50294293095140152</v>
          </cell>
          <cell r="EX49">
            <v>0.37591100641868935</v>
          </cell>
          <cell r="EY49">
            <v>0.27445801757007665</v>
          </cell>
          <cell r="EZ49">
            <v>0.20358702738302101</v>
          </cell>
          <cell r="FA49">
            <v>0.17986915971831427</v>
          </cell>
          <cell r="FB49">
            <v>0.15899057390878454</v>
          </cell>
          <cell r="FC49">
            <v>0.13647586048393046</v>
          </cell>
          <cell r="FD49">
            <v>0.11834655419064211</v>
          </cell>
          <cell r="FE49">
            <v>0.11130103399201835</v>
          </cell>
          <cell r="FF49">
            <v>0.10183629818856363</v>
          </cell>
          <cell r="FG49">
            <v>9.1345382388105439E-2</v>
          </cell>
          <cell r="FH49">
            <v>8.7481097403763461E-2</v>
          </cell>
          <cell r="FI49">
            <v>8.1984839978144555E-2</v>
          </cell>
          <cell r="FJ49">
            <v>8.6452448620154249E-2</v>
          </cell>
          <cell r="FK49">
            <v>7.7810173552267159E-2</v>
          </cell>
          <cell r="FL49">
            <v>7.0692998252447126E-2</v>
          </cell>
          <cell r="FM49">
            <v>6.4333289335364086E-2</v>
          </cell>
          <cell r="FN49">
            <v>6.621197102314702E-2</v>
          </cell>
          <cell r="FO49">
            <v>5.9387721502802693E-2</v>
          </cell>
          <cell r="FP49">
            <v>5.4387142994855697E-2</v>
          </cell>
          <cell r="FQ49">
            <v>5.508790054289503E-2</v>
          </cell>
          <cell r="FR49">
            <v>5.0771822017938506E-2</v>
          </cell>
          <cell r="FS49">
            <v>5.1048664345631156E-2</v>
          </cell>
          <cell r="FT49">
            <v>4.9080606891678258E-2</v>
          </cell>
          <cell r="FU49">
            <v>4.7427123280258332E-2</v>
          </cell>
          <cell r="FV49">
            <v>5.0185825252512917E-2</v>
          </cell>
          <cell r="FW49">
            <v>4.7102601447119863E-2</v>
          </cell>
          <cell r="FX49">
            <v>4.2368678341818899E-2</v>
          </cell>
          <cell r="FY49">
            <v>4.3800244251202436E-2</v>
          </cell>
          <cell r="FZ49">
            <v>4.3402124805677733E-2</v>
          </cell>
          <cell r="GA49">
            <v>4.1340285439434687E-2</v>
          </cell>
          <cell r="GB49">
            <v>4.0876129915219384E-2</v>
          </cell>
          <cell r="GC49">
            <v>3.990847874116743E-2</v>
          </cell>
          <cell r="GD49">
            <v>3.6675384842795422E-2</v>
          </cell>
          <cell r="GE49">
            <v>3.7240219754275827E-2</v>
          </cell>
          <cell r="GF49">
            <v>3.5774872598635765E-2</v>
          </cell>
          <cell r="GG49">
            <v>3.5412097648354512E-2</v>
          </cell>
          <cell r="GH49">
            <v>3.6996602064831796E-2</v>
          </cell>
          <cell r="GI49">
            <v>3.729204663834218E-2</v>
          </cell>
          <cell r="GJ49">
            <v>3.3012916148250637E-2</v>
          </cell>
          <cell r="GK49">
            <v>3.2453149972797579E-2</v>
          </cell>
          <cell r="GL49">
            <v>3.2931288435341211E-2</v>
          </cell>
          <cell r="GM49">
            <v>3.1884324825727894E-2</v>
          </cell>
          <cell r="GN49">
            <v>3.2265326534741456E-2</v>
          </cell>
          <cell r="GO49">
            <v>3.1488212801900062E-2</v>
          </cell>
          <cell r="GP49">
            <v>2.9680982566839598E-2</v>
          </cell>
          <cell r="GQ49">
            <v>3.0270057294235375E-2</v>
          </cell>
          <cell r="GR49">
            <v>2.9040506483913209E-2</v>
          </cell>
          <cell r="GS49">
            <v>2.8908061975260413E-2</v>
          </cell>
          <cell r="GT49">
            <v>2.9671810310982316E-2</v>
          </cell>
          <cell r="GU49">
            <v>2.9138746239261382E-2</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v>16.970596861936311</v>
          </cell>
          <cell r="EV50">
            <v>1.0161167246807592</v>
          </cell>
          <cell r="EW50">
            <v>0.48037824291557213</v>
          </cell>
          <cell r="EX50">
            <v>0.37761625047772807</v>
          </cell>
          <cell r="EY50">
            <v>0.25234118824020974</v>
          </cell>
          <cell r="EZ50">
            <v>0.19034038143857826</v>
          </cell>
          <cell r="FA50">
            <v>0.18947726138804871</v>
          </cell>
          <cell r="FB50">
            <v>0.17904321744414231</v>
          </cell>
          <cell r="FC50">
            <v>0.15940028870533968</v>
          </cell>
          <cell r="FD50">
            <v>9.9592444618662734E-2</v>
          </cell>
          <cell r="FE50">
            <v>9.645303468109731E-2</v>
          </cell>
          <cell r="FF50">
            <v>8.5242254849461629E-2</v>
          </cell>
          <cell r="FG50">
            <v>7.8927649055744814E-2</v>
          </cell>
          <cell r="FH50">
            <v>7.4101576998765073E-2</v>
          </cell>
          <cell r="FI50">
            <v>6.8592970441446244E-2</v>
          </cell>
          <cell r="FJ50">
            <v>6.9849940203173616E-2</v>
          </cell>
          <cell r="FK50">
            <v>5.9029046819687236E-2</v>
          </cell>
          <cell r="FL50">
            <v>6.3395145787653595E-2</v>
          </cell>
          <cell r="FM50">
            <v>5.9507385815124714E-2</v>
          </cell>
          <cell r="FN50">
            <v>5.7735344340068773E-2</v>
          </cell>
          <cell r="FO50">
            <v>6.2732528612163829E-2</v>
          </cell>
          <cell r="FP50">
            <v>4.7390027219040842E-2</v>
          </cell>
          <cell r="FQ50">
            <v>4.5314442342069272E-2</v>
          </cell>
          <cell r="FR50">
            <v>4.449586926568605E-2</v>
          </cell>
          <cell r="FS50">
            <v>4.2115137229957522E-2</v>
          </cell>
          <cell r="FT50">
            <v>4.1363282695711101E-2</v>
          </cell>
          <cell r="FU50">
            <v>3.7731661643973124E-2</v>
          </cell>
          <cell r="FV50">
            <v>3.8926100656444973E-2</v>
          </cell>
          <cell r="FW50">
            <v>3.5172671763271435E-2</v>
          </cell>
          <cell r="FX50">
            <v>3.3436837530715025E-2</v>
          </cell>
          <cell r="FY50">
            <v>3.9007076741251367E-2</v>
          </cell>
          <cell r="FZ50">
            <v>4.1742402377557442E-2</v>
          </cell>
          <cell r="GA50">
            <v>3.6653242767713978E-2</v>
          </cell>
          <cell r="GB50">
            <v>3.2605484802999962E-2</v>
          </cell>
          <cell r="GC50">
            <v>3.0946726113779688E-2</v>
          </cell>
          <cell r="GD50">
            <v>2.9455889103494171E-2</v>
          </cell>
          <cell r="GE50">
            <v>2.8727434168977162E-2</v>
          </cell>
          <cell r="GF50">
            <v>2.9696018235355837E-2</v>
          </cell>
          <cell r="GG50">
            <v>2.8046776271965612E-2</v>
          </cell>
          <cell r="GH50">
            <v>2.8144128312452388E-2</v>
          </cell>
          <cell r="GI50">
            <v>2.8071310871641053E-2</v>
          </cell>
          <cell r="GJ50">
            <v>2.6375917914834401E-2</v>
          </cell>
          <cell r="GK50">
            <v>3.009589106281263E-2</v>
          </cell>
          <cell r="GL50">
            <v>3.3646011605523496E-2</v>
          </cell>
          <cell r="GM50">
            <v>2.6424535590582554E-2</v>
          </cell>
          <cell r="GN50">
            <v>2.5653014218897763E-2</v>
          </cell>
          <cell r="GO50">
            <v>2.5716859052872465E-2</v>
          </cell>
          <cell r="GP50">
            <v>2.4464861564321705E-2</v>
          </cell>
          <cell r="GQ50">
            <v>2.3110303692667422E-2</v>
          </cell>
          <cell r="GR50">
            <v>2.3641250778305034E-2</v>
          </cell>
          <cell r="GS50">
            <v>2.2884591515022867E-2</v>
          </cell>
          <cell r="GT50">
            <v>3.3999060689146043E-2</v>
          </cell>
          <cell r="GU50">
            <v>2.1615223220286195E-2</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v>0.71108314043505727</v>
          </cell>
          <cell r="D51">
            <v>0.28159303648617034</v>
          </cell>
          <cell r="E51">
            <v>0.23616915178059239</v>
          </cell>
          <cell r="F51">
            <v>0.1859886280613017</v>
          </cell>
          <cell r="G51">
            <v>0.2254967829197968</v>
          </cell>
          <cell r="H51">
            <v>0.20416220102378355</v>
          </cell>
          <cell r="I51">
            <v>0.11988866539081135</v>
          </cell>
          <cell r="J51">
            <v>0.14075170030074338</v>
          </cell>
          <cell r="K51">
            <v>8.7802750232452043E-2</v>
          </cell>
          <cell r="L51">
            <v>8.6927686006359597E-2</v>
          </cell>
          <cell r="M51">
            <v>8.4555130239455559E-2</v>
          </cell>
          <cell r="N51">
            <v>7.4498551342254749E-2</v>
          </cell>
          <cell r="O51">
            <v>7.8544781197219832E-2</v>
          </cell>
          <cell r="P51">
            <v>6.4662364273293541E-2</v>
          </cell>
          <cell r="Q51">
            <v>7.1555070871796161E-2</v>
          </cell>
          <cell r="R51">
            <v>6.6434189292324183E-2</v>
          </cell>
          <cell r="S51">
            <v>6.0083770546796318E-2</v>
          </cell>
          <cell r="T51">
            <v>5.4714375178190229E-2</v>
          </cell>
          <cell r="U51">
            <v>5.4094797089110608E-2</v>
          </cell>
          <cell r="V51">
            <v>5.5496492768571153E-2</v>
          </cell>
          <cell r="W51">
            <v>4.5798239917011471E-2</v>
          </cell>
          <cell r="X51">
            <v>4.3722275427807031E-2</v>
          </cell>
          <cell r="Y51">
            <v>4.2455599129285565E-2</v>
          </cell>
          <cell r="Z51">
            <v>4.093472172220991E-2</v>
          </cell>
          <cell r="AA51">
            <v>4.22337869175489E-2</v>
          </cell>
          <cell r="AB51">
            <v>4.2269085632451263E-2</v>
          </cell>
          <cell r="AC51">
            <v>4.2612950481035444E-2</v>
          </cell>
          <cell r="AD51">
            <v>3.7914433903785599E-2</v>
          </cell>
          <cell r="AE51">
            <v>3.8223412382032168E-2</v>
          </cell>
          <cell r="AF51">
            <v>3.5611334570360607E-2</v>
          </cell>
          <cell r="AG51">
            <v>3.512198558875277E-2</v>
          </cell>
          <cell r="AH51">
            <v>3.782439744489477E-2</v>
          </cell>
          <cell r="AI51">
            <v>3.2277152176538607E-2</v>
          </cell>
          <cell r="AJ51">
            <v>2.6443838922144785E-2</v>
          </cell>
          <cell r="AK51">
            <v>3.3708469480432608E-2</v>
          </cell>
          <cell r="AL51">
            <v>3.3622308586734151E-2</v>
          </cell>
          <cell r="AM51">
            <v>3.2353017975829484E-2</v>
          </cell>
          <cell r="AN51">
            <v>3.1826605079124132E-2</v>
          </cell>
          <cell r="AO51">
            <v>3.0528532189897491E-2</v>
          </cell>
          <cell r="AP51">
            <v>3.0342271361346363E-2</v>
          </cell>
          <cell r="AQ51">
            <v>2.8562330030133157E-2</v>
          </cell>
          <cell r="AR51">
            <v>2.8939395221923198E-2</v>
          </cell>
          <cell r="AS51">
            <v>2.8053000252710684E-2</v>
          </cell>
          <cell r="AT51">
            <v>3.0804058447680149E-2</v>
          </cell>
          <cell r="AU51">
            <v>2.6748083003450756E-2</v>
          </cell>
          <cell r="AV51">
            <v>2.6585501316675478E-2</v>
          </cell>
          <cell r="AW51">
            <v>2.6276081860796184E-2</v>
          </cell>
          <cell r="AX51">
            <v>2.5015514284830596E-2</v>
          </cell>
          <cell r="AY51">
            <v>2.6522881070110856E-2</v>
          </cell>
          <cell r="AZ51">
            <v>2.6119195936268234E-2</v>
          </cell>
          <cell r="BA51">
            <v>2.6451357369233271E-2</v>
          </cell>
          <cell r="BB51">
            <v>2.5390208177963447E-2</v>
          </cell>
          <cell r="BC51">
            <v>2.5720557094464983E-2</v>
          </cell>
          <cell r="BD51">
            <v>2.4695027502638276E-2</v>
          </cell>
          <cell r="BE51">
            <v>2.4124280096782337E-2</v>
          </cell>
          <cell r="BF51">
            <v>2.6068223239632773E-2</v>
          </cell>
          <cell r="BG51">
            <v>2.4307044668196953E-2</v>
          </cell>
          <cell r="BH51">
            <v>2.3847391215241084E-2</v>
          </cell>
          <cell r="BI51">
            <v>2.3603234360746565E-2</v>
          </cell>
          <cell r="BJ51">
            <v>2.5064867393428572E-2</v>
          </cell>
          <cell r="BK51">
            <v>2.589380666719427E-2</v>
          </cell>
          <cell r="BL51">
            <v>2.3837185294765115E-2</v>
          </cell>
          <cell r="BM51">
            <v>2.6308217050743869E-2</v>
          </cell>
          <cell r="BN51">
            <v>2.6828669839525397E-2</v>
          </cell>
          <cell r="BO51">
            <v>2.3897176389330536E-2</v>
          </cell>
          <cell r="BP51">
            <v>2.6288918184869451E-2</v>
          </cell>
          <cell r="BQ51">
            <v>2.4952796632582E-2</v>
          </cell>
          <cell r="BR51">
            <v>2.7131334089675496E-2</v>
          </cell>
          <cell r="BS51">
            <v>2.5024252598858456E-2</v>
          </cell>
          <cell r="BT51">
            <v>2.515765942135622E-2</v>
          </cell>
          <cell r="BU51">
            <v>2.3605213297754699E-2</v>
          </cell>
          <cell r="BV51">
            <v>2.4729178404470076E-2</v>
          </cell>
          <cell r="BW51">
            <v>2.3310148896926525E-2</v>
          </cell>
          <cell r="BX51">
            <v>2.3784041465245646E-2</v>
          </cell>
          <cell r="BY51">
            <v>2.5171335922185782E-2</v>
          </cell>
          <cell r="BZ51">
            <v>2.2762860316418939E-2</v>
          </cell>
          <cell r="CA51">
            <v>2.3172733539926427E-2</v>
          </cell>
          <cell r="CB51">
            <v>2.3066315129890658E-2</v>
          </cell>
          <cell r="CC51">
            <v>2.1088256074909436E-2</v>
          </cell>
          <cell r="CD51">
            <v>2.5011144668764848E-2</v>
          </cell>
          <cell r="CE51">
            <v>2.0103747078655764E-2</v>
          </cell>
          <cell r="CF51">
            <v>1.9351318183132415E-2</v>
          </cell>
          <cell r="CG51">
            <v>2.0946579081202007E-2</v>
          </cell>
          <cell r="CH51">
            <v>1.9310740983777341E-2</v>
          </cell>
          <cell r="CI51">
            <v>1.8431520410992989E-2</v>
          </cell>
          <cell r="CJ51">
            <v>1.8749005173642204E-2</v>
          </cell>
          <cell r="CK51">
            <v>1.9586276963160985E-2</v>
          </cell>
          <cell r="CL51">
            <v>1.7561083129035385E-2</v>
          </cell>
          <cell r="CM51">
            <v>1.7909125397468629E-2</v>
          </cell>
          <cell r="CN51">
            <v>1.8191889780592635E-2</v>
          </cell>
          <cell r="CO51">
            <v>1.6644372571857254E-2</v>
          </cell>
          <cell r="CP51">
            <v>1.8346806859018686E-2</v>
          </cell>
          <cell r="CQ51">
            <v>1.3209727218488633E-2</v>
          </cell>
          <cell r="CR51">
            <v>1.5915550215494553E-2</v>
          </cell>
          <cell r="CS51">
            <v>1.6922485825141737E-2</v>
          </cell>
          <cell r="CT51">
            <v>1.4654879310177414E-2</v>
          </cell>
          <cell r="CU51">
            <v>1.469580124959405E-2</v>
          </cell>
          <cell r="CV51">
            <v>1.505054980250007E-2</v>
          </cell>
          <cell r="CW51">
            <v>1.5532138911689626E-2</v>
          </cell>
          <cell r="CX51">
            <v>1.5352588753119454E-2</v>
          </cell>
          <cell r="CY51">
            <v>1.5229716883692859E-2</v>
          </cell>
          <cell r="CZ51">
            <v>1.4651779470149971E-2</v>
          </cell>
          <cell r="DA51">
            <v>1.4576487120729379E-2</v>
          </cell>
          <cell r="DB51">
            <v>1.6111685100053678E-2</v>
          </cell>
          <cell r="DC51">
            <v>1.2737092967700276E-2</v>
          </cell>
          <cell r="DD51">
            <v>1.2912608548311902E-2</v>
          </cell>
          <cell r="DE51">
            <v>1.4260465854647649E-2</v>
          </cell>
          <cell r="DF51">
            <v>1.34126912030452E-2</v>
          </cell>
          <cell r="DG51">
            <v>1.3232191963909883E-2</v>
          </cell>
          <cell r="DH51">
            <v>1.3064273091590981E-2</v>
          </cell>
          <cell r="DI51">
            <v>1.4067404142221539E-2</v>
          </cell>
          <cell r="DJ51">
            <v>1.3360275138677508E-2</v>
          </cell>
          <cell r="DK51">
            <v>1.3409541188473996E-2</v>
          </cell>
          <cell r="DL51">
            <v>1.249495116239154E-2</v>
          </cell>
          <cell r="DM51">
            <v>1.4010239539008923E-2</v>
          </cell>
          <cell r="DN51">
            <v>1.3295725885486831E-2</v>
          </cell>
          <cell r="DO51">
            <v>1.1285561258368397E-2</v>
          </cell>
          <cell r="DP51">
            <v>1.184300215867528E-2</v>
          </cell>
          <cell r="DQ51">
            <v>1.2626099249857381E-2</v>
          </cell>
          <cell r="DR51">
            <v>1.2092584373580729E-2</v>
          </cell>
          <cell r="DS51">
            <v>1.3421781139212411E-2</v>
          </cell>
          <cell r="DT51">
            <v>1.164106817163707E-2</v>
          </cell>
          <cell r="DU51">
            <v>1.3266794345631609E-2</v>
          </cell>
          <cell r="DV51">
            <v>1.2160131943806055E-2</v>
          </cell>
          <cell r="DW51">
            <v>1.1546296220919867E-2</v>
          </cell>
          <cell r="DX51">
            <v>1.2172127335512491E-2</v>
          </cell>
          <cell r="DY51">
            <v>1.0930223922021609E-2</v>
          </cell>
          <cell r="DZ51">
            <v>1.1375124651506171E-2</v>
          </cell>
          <cell r="EA51">
            <v>1.0694907621457549E-2</v>
          </cell>
          <cell r="EB51">
            <v>1.0527777240750722E-2</v>
          </cell>
          <cell r="EC51">
            <v>1.084446098425954E-2</v>
          </cell>
          <cell r="ED51">
            <v>1.0738568129894934E-2</v>
          </cell>
          <cell r="EE51">
            <v>1.0436757747108682E-2</v>
          </cell>
          <cell r="EF51">
            <v>1.013390917240483E-2</v>
          </cell>
          <cell r="EG51">
            <v>1.1535556099817901E-2</v>
          </cell>
          <cell r="EH51">
            <v>1.0400637661751418E-2</v>
          </cell>
          <cell r="EI51">
            <v>1.0530381955337627E-2</v>
          </cell>
          <cell r="EJ51">
            <v>1.1667003237630371E-2</v>
          </cell>
          <cell r="EK51">
            <v>1.0437667733107786E-2</v>
          </cell>
          <cell r="EL51">
            <v>1.1000433132594519E-2</v>
          </cell>
          <cell r="EM51">
            <v>9.2217385002556322E-3</v>
          </cell>
          <cell r="EN51">
            <v>9.7518249780812055E-3</v>
          </cell>
          <cell r="EO51">
            <v>9.6207051924670963E-3</v>
          </cell>
          <cell r="EP51">
            <v>8.8782360855215736E-3</v>
          </cell>
          <cell r="EQ51">
            <v>8.5165145219361256E-3</v>
          </cell>
          <cell r="ER51">
            <v>9.0019204754388481E-3</v>
          </cell>
          <cell r="ES51">
            <v>1.033020015465636E-2</v>
          </cell>
          <cell r="ET51">
            <v>8.7755145737399617E-3</v>
          </cell>
          <cell r="EU51">
            <v>8.7767852661376159E-3</v>
          </cell>
          <cell r="EV51">
            <v>9.1062554028127352E-3</v>
          </cell>
          <cell r="EW51">
            <v>8.6590937471260898E-3</v>
          </cell>
          <cell r="EX51">
            <v>9.7960723495432913E-3</v>
          </cell>
          <cell r="EY51">
            <v>8.8759647876113876E-3</v>
          </cell>
          <cell r="EZ51">
            <v>8.0913870447675614E-3</v>
          </cell>
          <cell r="FA51">
            <v>8.8746583877069712E-3</v>
          </cell>
          <cell r="FB51">
            <v>9.0948409861487788E-3</v>
          </cell>
          <cell r="FC51">
            <v>9.321093263095279E-3</v>
          </cell>
          <cell r="FD51">
            <v>8.878687177514109E-3</v>
          </cell>
          <cell r="FE51">
            <v>9.0578633737329172E-3</v>
          </cell>
          <cell r="FF51">
            <v>8.6720513149418279E-3</v>
          </cell>
          <cell r="FG51">
            <v>8.7736826685839778E-3</v>
          </cell>
          <cell r="FH51">
            <v>8.7015623095782202E-3</v>
          </cell>
          <cell r="FI51">
            <v>8.7133903417328344E-3</v>
          </cell>
          <cell r="FJ51">
            <v>8.826965952143051E-3</v>
          </cell>
          <cell r="FK51">
            <v>7.9576518574582256E-3</v>
          </cell>
          <cell r="FL51">
            <v>9.2528336923216603E-3</v>
          </cell>
          <cell r="FM51">
            <v>8.1270955882106755E-3</v>
          </cell>
          <cell r="FN51">
            <v>8.1530208000306637E-3</v>
          </cell>
          <cell r="FO51">
            <v>8.5809998436019441E-3</v>
          </cell>
          <cell r="FP51">
            <v>8.2355235948001759E-3</v>
          </cell>
          <cell r="FQ51">
            <v>8.4864423168129477E-3</v>
          </cell>
          <cell r="FR51">
            <v>8.2258462695488088E-3</v>
          </cell>
          <cell r="FS51">
            <v>8.3881024869576493E-3</v>
          </cell>
          <cell r="FT51">
            <v>8.2651730386285038E-3</v>
          </cell>
          <cell r="FU51">
            <v>8.1885483626196187E-3</v>
          </cell>
          <cell r="FV51">
            <v>8.4360296300347581E-3</v>
          </cell>
          <cell r="FW51">
            <v>7.8598139451622195E-3</v>
          </cell>
          <cell r="FX51">
            <v>7.7798897656546906E-3</v>
          </cell>
          <cell r="FY51">
            <v>8.0895132494689381E-3</v>
          </cell>
          <cell r="FZ51">
            <v>8.2685545224510104E-3</v>
          </cell>
          <cell r="GA51">
            <v>8.3088818435226308E-3</v>
          </cell>
          <cell r="GB51">
            <v>8.3101671302099334E-3</v>
          </cell>
          <cell r="GC51">
            <v>8.3747562765199568E-3</v>
          </cell>
          <cell r="GD51">
            <v>8.3341112424664132E-3</v>
          </cell>
          <cell r="GE51">
            <v>8.3118454551631693E-3</v>
          </cell>
          <cell r="GF51">
            <v>8.3002260366584757E-3</v>
          </cell>
          <cell r="GG51">
            <v>8.0723619009852587E-3</v>
          </cell>
          <cell r="GH51">
            <v>8.2277144885547493E-3</v>
          </cell>
          <cell r="GI51">
            <v>7.9796448676245912E-3</v>
          </cell>
          <cell r="GJ51">
            <v>7.9506362050243418E-3</v>
          </cell>
          <cell r="GK51">
            <v>8.321403614445666E-3</v>
          </cell>
          <cell r="GL51">
            <v>8.123135921472624E-3</v>
          </cell>
          <cell r="GM51">
            <v>8.1473574604655763E-3</v>
          </cell>
          <cell r="GN51">
            <v>8.4160129790562532E-3</v>
          </cell>
          <cell r="GO51">
            <v>8.5469503571746763E-3</v>
          </cell>
          <cell r="GP51">
            <v>8.4212937010141875E-3</v>
          </cell>
          <cell r="GQ51">
            <v>8.9739807722382103E-3</v>
          </cell>
          <cell r="GR51">
            <v>8.402744443567256E-3</v>
          </cell>
          <cell r="GS51">
            <v>8.2472063689751351E-3</v>
          </cell>
          <cell r="GT51">
            <v>8.1112922402650778E-3</v>
          </cell>
          <cell r="GU51">
            <v>7.9431599993848856E-3</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v>17.443522766071649</v>
          </cell>
          <cell r="EV52">
            <v>1.0262914066446083</v>
          </cell>
          <cell r="EW52">
            <v>0.5038648657005379</v>
          </cell>
          <cell r="EX52">
            <v>0.3836015180002052</v>
          </cell>
          <cell r="EY52">
            <v>0.24833844058790089</v>
          </cell>
          <cell r="EZ52">
            <v>0.19165356837890027</v>
          </cell>
          <cell r="FA52">
            <v>0.18024919663813527</v>
          </cell>
          <cell r="FB52">
            <v>0.15524694781740311</v>
          </cell>
          <cell r="FC52">
            <v>0.1338942631982063</v>
          </cell>
          <cell r="FD52">
            <v>0.1175367382699256</v>
          </cell>
          <cell r="FE52">
            <v>0.10868826085637262</v>
          </cell>
          <cell r="FF52">
            <v>0.10093148168192179</v>
          </cell>
          <cell r="FG52">
            <v>9.1627563008923135E-2</v>
          </cell>
          <cell r="FH52">
            <v>8.4292936998391341E-2</v>
          </cell>
          <cell r="FI52">
            <v>8.2498034214016899E-2</v>
          </cell>
          <cell r="FJ52">
            <v>8.5852109221272732E-2</v>
          </cell>
          <cell r="FK52">
            <v>7.6091438073213391E-2</v>
          </cell>
          <cell r="FL52">
            <v>6.5075832662770949E-2</v>
          </cell>
          <cell r="FM52">
            <v>6.3621051465543976E-2</v>
          </cell>
          <cell r="FN52">
            <v>6.0793201187587131E-2</v>
          </cell>
          <cell r="FO52">
            <v>5.9387158398719997E-2</v>
          </cell>
          <cell r="FP52">
            <v>5.37221240340231E-2</v>
          </cell>
          <cell r="FQ52">
            <v>5.2814871072419223E-2</v>
          </cell>
          <cell r="FR52">
            <v>5.0811394933833576E-2</v>
          </cell>
          <cell r="FS52">
            <v>5.2264324277571994E-2</v>
          </cell>
          <cell r="FT52">
            <v>4.7572429872640098E-2</v>
          </cell>
          <cell r="FU52">
            <v>4.7751067246868617E-2</v>
          </cell>
          <cell r="FV52">
            <v>4.8660194099279019E-2</v>
          </cell>
          <cell r="FW52">
            <v>4.4798295895267959E-2</v>
          </cell>
          <cell r="FX52">
            <v>4.1494218934615246E-2</v>
          </cell>
          <cell r="FY52">
            <v>4.2761739348621264E-2</v>
          </cell>
          <cell r="FZ52">
            <v>4.1794252418943634E-2</v>
          </cell>
          <cell r="GA52">
            <v>4.1218457643090733E-2</v>
          </cell>
          <cell r="GB52">
            <v>3.9521761165608682E-2</v>
          </cell>
          <cell r="GC52">
            <v>3.821651624966238E-2</v>
          </cell>
          <cell r="GD52">
            <v>3.6444281458512195E-2</v>
          </cell>
          <cell r="GE52">
            <v>3.7159242046263197E-2</v>
          </cell>
          <cell r="GF52">
            <v>3.5799368608355087E-2</v>
          </cell>
          <cell r="GG52">
            <v>3.5579928824639895E-2</v>
          </cell>
          <cell r="GH52">
            <v>3.6084323944735042E-2</v>
          </cell>
          <cell r="GI52">
            <v>3.6684839460214391E-2</v>
          </cell>
          <cell r="GJ52">
            <v>3.1996615598192113E-2</v>
          </cell>
          <cell r="GK52">
            <v>3.277706563367877E-2</v>
          </cell>
          <cell r="GL52">
            <v>3.1364618082887263E-2</v>
          </cell>
          <cell r="GM52">
            <v>3.0694658355338467E-2</v>
          </cell>
          <cell r="GN52">
            <v>3.1671032524416276E-2</v>
          </cell>
          <cell r="GO52">
            <v>3.1188972490761024E-2</v>
          </cell>
          <cell r="GP52">
            <v>3.0486501074824757E-2</v>
          </cell>
          <cell r="GQ52">
            <v>2.996994163726785E-2</v>
          </cell>
          <cell r="GR52">
            <v>3.1748074110024671E-2</v>
          </cell>
          <cell r="GS52">
            <v>2.9277213052843809E-2</v>
          </cell>
          <cell r="GT52">
            <v>2.8828147787148151E-2</v>
          </cell>
          <cell r="GU52">
            <v>2.9062921949277287E-2</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v>13.396619483253527</v>
          </cell>
          <cell r="EV53">
            <v>1.1321865276923604</v>
          </cell>
          <cell r="EW53">
            <v>0.46728989811983374</v>
          </cell>
          <cell r="EX53">
            <v>0.33537666863272469</v>
          </cell>
          <cell r="EY53">
            <v>0.22857115139808551</v>
          </cell>
          <cell r="EZ53">
            <v>0.18251051733863843</v>
          </cell>
          <cell r="FA53">
            <v>0.17926071296555951</v>
          </cell>
          <cell r="FB53">
            <v>0.14797548668059451</v>
          </cell>
          <cell r="FC53">
            <v>0.13595185150712485</v>
          </cell>
          <cell r="FD53">
            <v>0.12924387762093523</v>
          </cell>
          <cell r="FE53">
            <v>0.10411266509382419</v>
          </cell>
          <cell r="FF53">
            <v>8.9952644200738799E-2</v>
          </cell>
          <cell r="FG53">
            <v>8.2590948276269421E-2</v>
          </cell>
          <cell r="FH53">
            <v>7.8267258726431671E-2</v>
          </cell>
          <cell r="FI53">
            <v>7.349766058500358E-2</v>
          </cell>
          <cell r="FJ53">
            <v>7.6064737559099302E-2</v>
          </cell>
          <cell r="FK53">
            <v>6.2525963700053033E-2</v>
          </cell>
          <cell r="FL53">
            <v>6.3533921049164332E-2</v>
          </cell>
          <cell r="FM53">
            <v>5.861071865650791E-2</v>
          </cell>
          <cell r="FN53">
            <v>5.267351740658599E-2</v>
          </cell>
          <cell r="FO53">
            <v>6.3075747469753196E-2</v>
          </cell>
          <cell r="FP53">
            <v>4.7553679672053706E-2</v>
          </cell>
          <cell r="FQ53">
            <v>4.8437516652668045E-2</v>
          </cell>
          <cell r="FR53">
            <v>4.3789982570857422E-2</v>
          </cell>
          <cell r="FS53">
            <v>4.2709490260413263E-2</v>
          </cell>
          <cell r="FT53">
            <v>4.1131974160182327E-2</v>
          </cell>
          <cell r="FU53">
            <v>4.1868490607526843E-2</v>
          </cell>
          <cell r="FV53">
            <v>3.9753479606563502E-2</v>
          </cell>
          <cell r="FW53">
            <v>3.7397141318793015E-2</v>
          </cell>
          <cell r="FX53">
            <v>3.4451463935569304E-2</v>
          </cell>
          <cell r="FY53">
            <v>3.8291857281930186E-2</v>
          </cell>
          <cell r="FZ53">
            <v>3.803509381458281E-2</v>
          </cell>
          <cell r="GA53">
            <v>4.2397390533105872E-2</v>
          </cell>
          <cell r="GB53">
            <v>3.3721609121048601E-2</v>
          </cell>
          <cell r="GC53">
            <v>3.2223750432881726E-2</v>
          </cell>
          <cell r="GD53">
            <v>3.1659176484383655E-2</v>
          </cell>
          <cell r="GE53">
            <v>3.221122777614327E-2</v>
          </cell>
          <cell r="GF53">
            <v>3.2002914746480648E-2</v>
          </cell>
          <cell r="GG53">
            <v>3.0887829946020906E-2</v>
          </cell>
          <cell r="GH53">
            <v>3.3050262951010767E-2</v>
          </cell>
          <cell r="GI53">
            <v>2.9654359347653036E-2</v>
          </cell>
          <cell r="GJ53">
            <v>2.9596012412938411E-2</v>
          </cell>
          <cell r="GK53">
            <v>3.047477474473026E-2</v>
          </cell>
          <cell r="GL53">
            <v>2.9539226276396713E-2</v>
          </cell>
          <cell r="GM53">
            <v>3.0745508337741034E-2</v>
          </cell>
          <cell r="GN53">
            <v>3.0735118833776998E-2</v>
          </cell>
          <cell r="GO53">
            <v>2.8398984908982294E-2</v>
          </cell>
          <cell r="GP53">
            <v>2.7056942258573802E-2</v>
          </cell>
          <cell r="GQ53">
            <v>2.5876212528833209E-2</v>
          </cell>
          <cell r="GR53">
            <v>2.5486315859607034E-2</v>
          </cell>
          <cell r="GS53">
            <v>2.5357629982017293E-2</v>
          </cell>
          <cell r="GT53">
            <v>2.5128850585429685E-2</v>
          </cell>
          <cell r="GU53">
            <v>2.6326255179557334E-2</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v>0.73095043265424542</v>
          </cell>
          <cell r="D54">
            <v>0.28861197111903147</v>
          </cell>
          <cell r="E54">
            <v>0.24037174159349853</v>
          </cell>
          <cell r="F54">
            <v>0.18548619633255534</v>
          </cell>
          <cell r="G54">
            <v>0.21238023813584267</v>
          </cell>
          <cell r="H54">
            <v>0.21302004081934073</v>
          </cell>
          <cell r="I54">
            <v>0.12252473232474571</v>
          </cell>
          <cell r="J54">
            <v>0.14359971370263372</v>
          </cell>
          <cell r="K54">
            <v>8.7156459402879305E-2</v>
          </cell>
          <cell r="L54">
            <v>9.762267760260393E-2</v>
          </cell>
          <cell r="M54">
            <v>8.7430470961494491E-2</v>
          </cell>
          <cell r="N54">
            <v>7.7517549396137767E-2</v>
          </cell>
          <cell r="O54">
            <v>7.8084720042533182E-2</v>
          </cell>
          <cell r="P54">
            <v>6.3081295128565071E-2</v>
          </cell>
          <cell r="Q54">
            <v>7.2954918628381354E-2</v>
          </cell>
          <cell r="R54">
            <v>7.1047252005261227E-2</v>
          </cell>
          <cell r="S54">
            <v>6.1319632218211351E-2</v>
          </cell>
          <cell r="T54">
            <v>5.5757512475036887E-2</v>
          </cell>
          <cell r="U54">
            <v>5.4838977800794594E-2</v>
          </cell>
          <cell r="V54">
            <v>5.5388258632807094E-2</v>
          </cell>
          <cell r="W54">
            <v>4.7736944766809945E-2</v>
          </cell>
          <cell r="X54">
            <v>4.5516542537698865E-2</v>
          </cell>
          <cell r="Y54">
            <v>4.3708307023779244E-2</v>
          </cell>
          <cell r="Z54">
            <v>4.2319757393089401E-2</v>
          </cell>
          <cell r="AA54">
            <v>4.35472676374105E-2</v>
          </cell>
          <cell r="AB54">
            <v>4.2744817713023138E-2</v>
          </cell>
          <cell r="AC54">
            <v>4.339386085130361E-2</v>
          </cell>
          <cell r="AD54">
            <v>3.8414527942048596E-2</v>
          </cell>
          <cell r="AE54">
            <v>3.9011671153433701E-2</v>
          </cell>
          <cell r="AF54">
            <v>3.6394480097480447E-2</v>
          </cell>
          <cell r="AG54">
            <v>3.5616088978887912E-2</v>
          </cell>
          <cell r="AH54">
            <v>3.7734624517629614E-2</v>
          </cell>
          <cell r="AI54">
            <v>3.2649990728367266E-2</v>
          </cell>
          <cell r="AJ54">
            <v>2.5493583364188742E-2</v>
          </cell>
          <cell r="AK54">
            <v>3.4900281432995228E-2</v>
          </cell>
          <cell r="AL54">
            <v>3.4699385202297921E-2</v>
          </cell>
          <cell r="AM54">
            <v>3.1571073755244219E-2</v>
          </cell>
          <cell r="AN54">
            <v>3.1722738145787625E-2</v>
          </cell>
          <cell r="AO54">
            <v>2.8973794598503244E-2</v>
          </cell>
          <cell r="AP54">
            <v>3.1361431539899717E-2</v>
          </cell>
          <cell r="AQ54">
            <v>2.866135637553199E-2</v>
          </cell>
          <cell r="AR54">
            <v>2.8590466215914909E-2</v>
          </cell>
          <cell r="AS54">
            <v>2.8216944037893311E-2</v>
          </cell>
          <cell r="AT54">
            <v>2.9847572417966005E-2</v>
          </cell>
          <cell r="AU54">
            <v>2.6026453975627882E-2</v>
          </cell>
          <cell r="AV54">
            <v>2.6558622147782464E-2</v>
          </cell>
          <cell r="AW54">
            <v>2.5734668255270914E-2</v>
          </cell>
          <cell r="AX54">
            <v>2.4488066708353434E-2</v>
          </cell>
          <cell r="AY54">
            <v>2.5567517100351298E-2</v>
          </cell>
          <cell r="AZ54">
            <v>2.5018894238410413E-2</v>
          </cell>
          <cell r="BA54">
            <v>2.5199299187631738E-2</v>
          </cell>
          <cell r="BB54">
            <v>2.4072773423473699E-2</v>
          </cell>
          <cell r="BC54">
            <v>2.4283108612919404E-2</v>
          </cell>
          <cell r="BD54">
            <v>2.3105937755249672E-2</v>
          </cell>
          <cell r="BE54">
            <v>2.2333814278415586E-2</v>
          </cell>
          <cell r="BF54">
            <v>2.3850907205910953E-2</v>
          </cell>
          <cell r="BG54">
            <v>2.2316143252204611E-2</v>
          </cell>
          <cell r="BH54">
            <v>2.184806124493148E-2</v>
          </cell>
          <cell r="BI54">
            <v>2.1094863236942908E-2</v>
          </cell>
          <cell r="BJ54">
            <v>2.1869283869629417E-2</v>
          </cell>
          <cell r="BK54">
            <v>2.2669532445782951E-2</v>
          </cell>
          <cell r="BL54">
            <v>2.0564999942917269E-2</v>
          </cell>
          <cell r="BM54">
            <v>2.2291714755574815E-2</v>
          </cell>
          <cell r="BN54">
            <v>2.1553329335906812E-2</v>
          </cell>
          <cell r="BO54">
            <v>1.9648734674763319E-2</v>
          </cell>
          <cell r="BP54">
            <v>2.0475705598977722E-2</v>
          </cell>
          <cell r="BQ54">
            <v>1.9415804082148783E-2</v>
          </cell>
          <cell r="BR54">
            <v>2.1006855388048775E-2</v>
          </cell>
          <cell r="BS54">
            <v>1.9443600216475235E-2</v>
          </cell>
          <cell r="BT54">
            <v>1.9375764053755778E-2</v>
          </cell>
          <cell r="BU54">
            <v>1.8847348280268489E-2</v>
          </cell>
          <cell r="BV54">
            <v>1.981470917134277E-2</v>
          </cell>
          <cell r="BW54">
            <v>1.9304866584869396E-2</v>
          </cell>
          <cell r="BX54">
            <v>1.9736686736927911E-2</v>
          </cell>
          <cell r="BY54">
            <v>2.0753835129357707E-2</v>
          </cell>
          <cell r="BZ54">
            <v>1.8871693146855554E-2</v>
          </cell>
          <cell r="CA54">
            <v>1.9346776057765185E-2</v>
          </cell>
          <cell r="CB54">
            <v>1.9231768727755158E-2</v>
          </cell>
          <cell r="CC54">
            <v>1.7853797598593787E-2</v>
          </cell>
          <cell r="CD54">
            <v>2.08583979805856E-2</v>
          </cell>
          <cell r="CE54">
            <v>1.723854994861863E-2</v>
          </cell>
          <cell r="CF54">
            <v>1.6550914314309929E-2</v>
          </cell>
          <cell r="CG54">
            <v>1.7306293215931794E-2</v>
          </cell>
          <cell r="CH54">
            <v>1.6649424979190541E-2</v>
          </cell>
          <cell r="CI54">
            <v>1.5767324280031206E-2</v>
          </cell>
          <cell r="CJ54">
            <v>1.6077426568570349E-2</v>
          </cell>
          <cell r="CK54">
            <v>1.6782602884130519E-2</v>
          </cell>
          <cell r="CL54">
            <v>1.5225529311509297E-2</v>
          </cell>
          <cell r="CM54">
            <v>1.5488335016524472E-2</v>
          </cell>
          <cell r="CN54">
            <v>1.5840544244547356E-2</v>
          </cell>
          <cell r="CO54">
            <v>1.449660882778955E-2</v>
          </cell>
          <cell r="CP54">
            <v>1.5999209139760214E-2</v>
          </cell>
          <cell r="CQ54">
            <v>1.2126567490870974E-2</v>
          </cell>
          <cell r="CR54">
            <v>1.3943425804086014E-2</v>
          </cell>
          <cell r="CS54">
            <v>1.4632004466842643E-2</v>
          </cell>
          <cell r="CT54">
            <v>1.2954545365403141E-2</v>
          </cell>
          <cell r="CU54">
            <v>1.314403564741652E-2</v>
          </cell>
          <cell r="CV54">
            <v>1.3279533252636574E-2</v>
          </cell>
          <cell r="CW54">
            <v>1.3711862755084311E-2</v>
          </cell>
          <cell r="CX54">
            <v>1.3625544287877805E-2</v>
          </cell>
          <cell r="CY54">
            <v>1.3420576727369833E-2</v>
          </cell>
          <cell r="CZ54">
            <v>1.3040384947532943E-2</v>
          </cell>
          <cell r="DA54">
            <v>1.2903564171947105E-2</v>
          </cell>
          <cell r="DB54">
            <v>1.4399984904802184E-2</v>
          </cell>
          <cell r="DC54">
            <v>1.1585972217252528E-2</v>
          </cell>
          <cell r="DD54">
            <v>1.1674230640872059E-2</v>
          </cell>
          <cell r="DE54">
            <v>1.2379939682340821E-2</v>
          </cell>
          <cell r="DF54">
            <v>1.2045216363532087E-2</v>
          </cell>
          <cell r="DG54">
            <v>1.1938516551259905E-2</v>
          </cell>
          <cell r="DH54">
            <v>1.1751025276753695E-2</v>
          </cell>
          <cell r="DI54">
            <v>1.2630446347730214E-2</v>
          </cell>
          <cell r="DJ54">
            <v>1.1985221018786719E-2</v>
          </cell>
          <cell r="DK54">
            <v>1.2123835179004243E-2</v>
          </cell>
          <cell r="DL54">
            <v>1.1322522822984274E-2</v>
          </cell>
          <cell r="DM54">
            <v>1.2477764170585317E-2</v>
          </cell>
          <cell r="DN54">
            <v>1.2060709106696753E-2</v>
          </cell>
          <cell r="DO54">
            <v>1.0136226317503647E-2</v>
          </cell>
          <cell r="DP54">
            <v>1.1070725063783796E-2</v>
          </cell>
          <cell r="DQ54">
            <v>1.1068776566537557E-2</v>
          </cell>
          <cell r="DR54">
            <v>1.117279353080127E-2</v>
          </cell>
          <cell r="DS54">
            <v>1.1943734168877592E-2</v>
          </cell>
          <cell r="DT54">
            <v>1.0690121012436828E-2</v>
          </cell>
          <cell r="DU54">
            <v>1.2008863418508956E-2</v>
          </cell>
          <cell r="DV54">
            <v>1.0947989834040973E-2</v>
          </cell>
          <cell r="DW54">
            <v>1.0524330964254938E-2</v>
          </cell>
          <cell r="DX54">
            <v>1.0960011790274659E-2</v>
          </cell>
          <cell r="DY54">
            <v>9.9303583205158676E-3</v>
          </cell>
          <cell r="DZ54">
            <v>1.0471770641349784E-2</v>
          </cell>
          <cell r="EA54">
            <v>9.7329674530892574E-3</v>
          </cell>
          <cell r="EB54">
            <v>9.8216708211901326E-3</v>
          </cell>
          <cell r="EC54">
            <v>9.6488698601031927E-3</v>
          </cell>
          <cell r="ED54">
            <v>9.7421683302414755E-3</v>
          </cell>
          <cell r="EE54">
            <v>9.5861490934764371E-3</v>
          </cell>
          <cell r="EF54">
            <v>9.2231550581172821E-3</v>
          </cell>
          <cell r="EG54">
            <v>1.0629189173336058E-2</v>
          </cell>
          <cell r="EH54">
            <v>9.5297526624739098E-3</v>
          </cell>
          <cell r="EI54">
            <v>9.8115667034528575E-3</v>
          </cell>
          <cell r="EJ54">
            <v>1.0419521174403902E-2</v>
          </cell>
          <cell r="EK54">
            <v>9.5424620483037272E-3</v>
          </cell>
          <cell r="EL54">
            <v>1.0095595018673138E-2</v>
          </cell>
          <cell r="EM54">
            <v>8.3411710539926642E-3</v>
          </cell>
          <cell r="EN54">
            <v>9.1972633085536035E-3</v>
          </cell>
          <cell r="EO54">
            <v>8.6549234506817906E-3</v>
          </cell>
          <cell r="EP54">
            <v>8.0422177930473508E-3</v>
          </cell>
          <cell r="EQ54">
            <v>7.7187130658427083E-3</v>
          </cell>
          <cell r="ER54">
            <v>8.2117715875524803E-3</v>
          </cell>
          <cell r="ES54">
            <v>9.3953489768738158E-3</v>
          </cell>
          <cell r="ET54">
            <v>8.0045120132077423E-3</v>
          </cell>
          <cell r="EU54">
            <v>7.9406976741256737E-3</v>
          </cell>
          <cell r="EV54">
            <v>8.2308264598261183E-3</v>
          </cell>
          <cell r="EW54">
            <v>7.9237798847652079E-3</v>
          </cell>
          <cell r="EX54">
            <v>8.7598344766299518E-3</v>
          </cell>
          <cell r="EY54">
            <v>8.0576936305834599E-3</v>
          </cell>
          <cell r="EZ54">
            <v>7.3260858146695544E-3</v>
          </cell>
          <cell r="FA54">
            <v>8.0219091594023687E-3</v>
          </cell>
          <cell r="FB54">
            <v>8.0657237499805589E-3</v>
          </cell>
          <cell r="FC54">
            <v>8.3538144667249827E-3</v>
          </cell>
          <cell r="FD54">
            <v>8.0075841796800017E-3</v>
          </cell>
          <cell r="FE54">
            <v>8.1477870826987542E-3</v>
          </cell>
          <cell r="FF54">
            <v>7.8116536027536621E-3</v>
          </cell>
          <cell r="FG54">
            <v>7.8391772197224513E-3</v>
          </cell>
          <cell r="FH54">
            <v>7.8259014257613512E-3</v>
          </cell>
          <cell r="FI54">
            <v>7.7800514610531545E-3</v>
          </cell>
          <cell r="FJ54">
            <v>8.0097736497142455E-3</v>
          </cell>
          <cell r="FK54">
            <v>7.210737398037681E-3</v>
          </cell>
          <cell r="FL54">
            <v>8.2618200265602848E-3</v>
          </cell>
          <cell r="FM54">
            <v>7.2709494053475598E-3</v>
          </cell>
          <cell r="FN54">
            <v>7.3636546433302197E-3</v>
          </cell>
          <cell r="FO54">
            <v>7.7113039256573312E-3</v>
          </cell>
          <cell r="FP54">
            <v>7.416651409466235E-3</v>
          </cell>
          <cell r="FQ54">
            <v>7.6421289206147769E-3</v>
          </cell>
          <cell r="FR54">
            <v>7.3692444102306798E-3</v>
          </cell>
          <cell r="FS54">
            <v>7.4726941384846146E-3</v>
          </cell>
          <cell r="FT54">
            <v>7.4523816177929358E-3</v>
          </cell>
          <cell r="FU54">
            <v>7.3244865966286543E-3</v>
          </cell>
          <cell r="FV54">
            <v>7.5498635402744263E-3</v>
          </cell>
          <cell r="FW54">
            <v>7.1696291632048492E-3</v>
          </cell>
          <cell r="FX54">
            <v>7.0138564063622066E-3</v>
          </cell>
          <cell r="FY54">
            <v>7.2384876833371248E-3</v>
          </cell>
          <cell r="FZ54">
            <v>7.2928164350267721E-3</v>
          </cell>
          <cell r="GA54">
            <v>7.5069210227611816E-3</v>
          </cell>
          <cell r="GB54">
            <v>7.5026671117528476E-3</v>
          </cell>
          <cell r="GC54">
            <v>7.4940090608091037E-3</v>
          </cell>
          <cell r="GD54">
            <v>7.4311828023041482E-3</v>
          </cell>
          <cell r="GE54">
            <v>7.4847929313401895E-3</v>
          </cell>
          <cell r="GF54">
            <v>7.4081488447954591E-3</v>
          </cell>
          <cell r="GG54">
            <v>7.255377221899284E-3</v>
          </cell>
          <cell r="GH54">
            <v>7.4482590761169032E-3</v>
          </cell>
          <cell r="GI54">
            <v>7.141891279317969E-3</v>
          </cell>
          <cell r="GJ54">
            <v>7.161164526971131E-3</v>
          </cell>
          <cell r="GK54">
            <v>7.4175072494728767E-3</v>
          </cell>
          <cell r="GL54">
            <v>7.2380697704665931E-3</v>
          </cell>
          <cell r="GM54">
            <v>7.3188280446843113E-3</v>
          </cell>
          <cell r="GN54">
            <v>7.6656003355366487E-3</v>
          </cell>
          <cell r="GO54">
            <v>7.6197137732325615E-3</v>
          </cell>
          <cell r="GP54">
            <v>7.4947521572323872E-3</v>
          </cell>
          <cell r="GQ54">
            <v>7.9180121486810418E-3</v>
          </cell>
          <cell r="GR54">
            <v>7.4855161661337988E-3</v>
          </cell>
          <cell r="GS54">
            <v>7.3889042814019312E-3</v>
          </cell>
          <cell r="GT54">
            <v>7.3010493381906461E-3</v>
          </cell>
          <cell r="GU54">
            <v>7.166427809568221E-3</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v>14.778165633456902</v>
          </cell>
          <cell r="EV55">
            <v>1.0488432219893475</v>
          </cell>
          <cell r="EW55">
            <v>0.51097190594138098</v>
          </cell>
          <cell r="EX55">
            <v>0.36923156763611958</v>
          </cell>
          <cell r="EY55">
            <v>0.26138187823996301</v>
          </cell>
          <cell r="EZ55">
            <v>0.19200614070675359</v>
          </cell>
          <cell r="FA55">
            <v>0.18642756597763183</v>
          </cell>
          <cell r="FB55">
            <v>0.15350965315246148</v>
          </cell>
          <cell r="FC55">
            <v>0.1313941407870064</v>
          </cell>
          <cell r="FD55">
            <v>0.11728132821185186</v>
          </cell>
          <cell r="FE55">
            <v>0.10960771726064283</v>
          </cell>
          <cell r="FF55">
            <v>9.7986512235302442E-2</v>
          </cell>
          <cell r="FG55">
            <v>9.3459905179613348E-2</v>
          </cell>
          <cell r="FH55">
            <v>9.0752074396073065E-2</v>
          </cell>
          <cell r="FI55">
            <v>7.8922864934396819E-2</v>
          </cell>
          <cell r="FJ55">
            <v>8.6896332367428844E-2</v>
          </cell>
          <cell r="FK55">
            <v>7.7078606153624607E-2</v>
          </cell>
          <cell r="FL55">
            <v>6.6327846475127794E-2</v>
          </cell>
          <cell r="FM55">
            <v>6.229655302696635E-2</v>
          </cell>
          <cell r="FN55">
            <v>6.1711719547703492E-2</v>
          </cell>
          <cell r="FO55">
            <v>6.0475069653323832E-2</v>
          </cell>
          <cell r="FP55">
            <v>5.3919810565560056E-2</v>
          </cell>
          <cell r="FQ55">
            <v>5.2713121269448049E-2</v>
          </cell>
          <cell r="FR55">
            <v>4.9510731706539524E-2</v>
          </cell>
          <cell r="FS55">
            <v>5.1319006150436275E-2</v>
          </cell>
          <cell r="FT55">
            <v>4.8797817061768667E-2</v>
          </cell>
          <cell r="FU55">
            <v>4.6967473899082846E-2</v>
          </cell>
          <cell r="FV55">
            <v>4.7947416434491741E-2</v>
          </cell>
          <cell r="FW55">
            <v>4.5945773551608005E-2</v>
          </cell>
          <cell r="FX55">
            <v>4.1497941696515328E-2</v>
          </cell>
          <cell r="FY55">
            <v>4.2674386691500477E-2</v>
          </cell>
          <cell r="FZ55">
            <v>4.1546386769399257E-2</v>
          </cell>
          <cell r="GA55">
            <v>4.1055780548326926E-2</v>
          </cell>
          <cell r="GB55">
            <v>4.0261020918950452E-2</v>
          </cell>
          <cell r="GC55">
            <v>3.7910120640456846E-2</v>
          </cell>
          <cell r="GD55">
            <v>3.7305334493108688E-2</v>
          </cell>
          <cell r="GE55">
            <v>3.812971444101998E-2</v>
          </cell>
          <cell r="GF55">
            <v>3.6120055897824077E-2</v>
          </cell>
          <cell r="GG55">
            <v>3.519271621777964E-2</v>
          </cell>
          <cell r="GH55">
            <v>3.7626729539274262E-2</v>
          </cell>
          <cell r="GI55">
            <v>3.7605761696837048E-2</v>
          </cell>
          <cell r="GJ55">
            <v>3.5144598791283732E-2</v>
          </cell>
          <cell r="GK55">
            <v>3.2128575030902384E-2</v>
          </cell>
          <cell r="GL55">
            <v>3.2388334654497308E-2</v>
          </cell>
          <cell r="GM55">
            <v>3.196327008102462E-2</v>
          </cell>
          <cell r="GN55">
            <v>3.4983290888652929E-2</v>
          </cell>
          <cell r="GO55">
            <v>3.0593201753247534E-2</v>
          </cell>
          <cell r="GP55">
            <v>2.9650251635228386E-2</v>
          </cell>
          <cell r="GQ55">
            <v>3.0112876658946908E-2</v>
          </cell>
          <cell r="GR55">
            <v>2.8729286226013118E-2</v>
          </cell>
          <cell r="GS55">
            <v>2.9370003742491546E-2</v>
          </cell>
          <cell r="GT55">
            <v>3.0137983882715602E-2</v>
          </cell>
          <cell r="GU55">
            <v>2.9778987697403503E-2</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v>13.460401095605548</v>
          </cell>
          <cell r="EV56">
            <v>0.97802571304284491</v>
          </cell>
          <cell r="EW56">
            <v>0.47966635713172062</v>
          </cell>
          <cell r="EX56">
            <v>0.35859428957418316</v>
          </cell>
          <cell r="EY56">
            <v>0.24879114787534976</v>
          </cell>
          <cell r="EZ56">
            <v>0.19284515407493322</v>
          </cell>
          <cell r="FA56">
            <v>0.18741521929310609</v>
          </cell>
          <cell r="FB56">
            <v>0.14615225681058808</v>
          </cell>
          <cell r="FC56">
            <v>0.13058384880041113</v>
          </cell>
          <cell r="FD56">
            <v>0.11138539770995731</v>
          </cell>
          <cell r="FE56">
            <v>0.1043061998945265</v>
          </cell>
          <cell r="FF56">
            <v>9.1478056587477097E-2</v>
          </cell>
          <cell r="FG56">
            <v>8.5227429159838081E-2</v>
          </cell>
          <cell r="FH56">
            <v>7.8020637670175863E-2</v>
          </cell>
          <cell r="FI56">
            <v>7.0943124536230528E-2</v>
          </cell>
          <cell r="FJ56">
            <v>7.0229957629136627E-2</v>
          </cell>
          <cell r="FK56">
            <v>6.1067401858657E-2</v>
          </cell>
          <cell r="FL56">
            <v>6.4933267832124608E-2</v>
          </cell>
          <cell r="FM56">
            <v>5.8810355523807312E-2</v>
          </cell>
          <cell r="FN56">
            <v>5.6275921725153166E-2</v>
          </cell>
          <cell r="FO56">
            <v>5.6090727367527293E-2</v>
          </cell>
          <cell r="FP56">
            <v>4.7670216599955628E-2</v>
          </cell>
          <cell r="FQ56">
            <v>4.6552357066817374E-2</v>
          </cell>
          <cell r="FR56">
            <v>4.4059651736249705E-2</v>
          </cell>
          <cell r="FS56">
            <v>4.3902206337139926E-2</v>
          </cell>
          <cell r="FT56">
            <v>4.1118348563147888E-2</v>
          </cell>
          <cell r="FU56">
            <v>3.9442597911846455E-2</v>
          </cell>
          <cell r="FV56">
            <v>3.979960853271991E-2</v>
          </cell>
          <cell r="FW56">
            <v>3.6470361647562566E-2</v>
          </cell>
          <cell r="FX56">
            <v>3.5140839860906103E-2</v>
          </cell>
          <cell r="FY56">
            <v>3.6865648713820143E-2</v>
          </cell>
          <cell r="FZ56">
            <v>3.6762073768431769E-2</v>
          </cell>
          <cell r="GA56">
            <v>3.6305530996997959E-2</v>
          </cell>
          <cell r="GB56">
            <v>3.4332589714673789E-2</v>
          </cell>
          <cell r="GC56">
            <v>3.3085022698755573E-2</v>
          </cell>
          <cell r="GD56">
            <v>3.1288460760629189E-2</v>
          </cell>
          <cell r="GE56">
            <v>3.0142300806034861E-2</v>
          </cell>
          <cell r="GF56">
            <v>3.0159372537384987E-2</v>
          </cell>
          <cell r="GG56">
            <v>3.0689479634263828E-2</v>
          </cell>
          <cell r="GH56">
            <v>3.0540297453780063E-2</v>
          </cell>
          <cell r="GI56">
            <v>3.1444136497233544E-2</v>
          </cell>
          <cell r="GJ56">
            <v>2.9360947271021232E-2</v>
          </cell>
          <cell r="GK56">
            <v>2.9559677460896605E-2</v>
          </cell>
          <cell r="GL56">
            <v>3.0479737866129231E-2</v>
          </cell>
          <cell r="GM56">
            <v>2.7816389797626018E-2</v>
          </cell>
          <cell r="GN56">
            <v>2.8953120531048704E-2</v>
          </cell>
          <cell r="GO56">
            <v>2.8748093277929376E-2</v>
          </cell>
          <cell r="GP56">
            <v>2.8154346162511779E-2</v>
          </cell>
          <cell r="GQ56">
            <v>2.6420709545326826E-2</v>
          </cell>
          <cell r="GR56">
            <v>2.5255162152067356E-2</v>
          </cell>
          <cell r="GS56">
            <v>2.5420642607534072E-2</v>
          </cell>
          <cell r="GT56">
            <v>2.5320862811304856E-2</v>
          </cell>
          <cell r="GU56">
            <v>2.553557832952591E-2</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v>0.68792678451787115</v>
          </cell>
          <cell r="D57">
            <v>0.28556114387578158</v>
          </cell>
          <cell r="E57">
            <v>0.2399952138733546</v>
          </cell>
          <cell r="F57">
            <v>0.1886905858751329</v>
          </cell>
          <cell r="G57">
            <v>0.2303971870682382</v>
          </cell>
          <cell r="H57">
            <v>0.20717728636041347</v>
          </cell>
          <cell r="I57">
            <v>0.12387252265158685</v>
          </cell>
          <cell r="J57">
            <v>0.14231188578493406</v>
          </cell>
          <cell r="K57">
            <v>9.2634685143405879E-2</v>
          </cell>
          <cell r="L57">
            <v>8.9156666679812396E-2</v>
          </cell>
          <cell r="M57">
            <v>8.7464147578531867E-2</v>
          </cell>
          <cell r="N57">
            <v>7.7278226130629124E-2</v>
          </cell>
          <cell r="O57">
            <v>7.9068373819797033E-2</v>
          </cell>
          <cell r="P57">
            <v>6.7138383564219833E-2</v>
          </cell>
          <cell r="Q57">
            <v>7.3813920076472236E-2</v>
          </cell>
          <cell r="R57">
            <v>6.7883820382723434E-2</v>
          </cell>
          <cell r="S57">
            <v>6.1622470882631626E-2</v>
          </cell>
          <cell r="T57">
            <v>5.6635121182290096E-2</v>
          </cell>
          <cell r="U57">
            <v>5.5652440574045101E-2</v>
          </cell>
          <cell r="V57">
            <v>5.6368167816516226E-2</v>
          </cell>
          <cell r="W57">
            <v>4.7566852569441716E-2</v>
          </cell>
          <cell r="X57">
            <v>4.6039880488453568E-2</v>
          </cell>
          <cell r="Y57">
            <v>4.4554184612442635E-2</v>
          </cell>
          <cell r="Z57">
            <v>4.2420305868207581E-2</v>
          </cell>
          <cell r="AA57">
            <v>4.3785996552230623E-2</v>
          </cell>
          <cell r="AB57">
            <v>4.3438703511567242E-2</v>
          </cell>
          <cell r="AC57">
            <v>4.4088644302480301E-2</v>
          </cell>
          <cell r="AD57">
            <v>3.8986012263782642E-2</v>
          </cell>
          <cell r="AE57">
            <v>3.9601371939516114E-2</v>
          </cell>
          <cell r="AF57">
            <v>3.6917887943144045E-2</v>
          </cell>
          <cell r="AG57">
            <v>3.6368494542444403E-2</v>
          </cell>
          <cell r="AH57">
            <v>3.7999891985115671E-2</v>
          </cell>
          <cell r="AI57">
            <v>3.3465620393171178E-2</v>
          </cell>
          <cell r="AJ57">
            <v>2.7867803890664639E-2</v>
          </cell>
          <cell r="AK57">
            <v>3.4444735535533684E-2</v>
          </cell>
          <cell r="AL57">
            <v>3.4338942978068131E-2</v>
          </cell>
          <cell r="AM57">
            <v>3.1856198809118483E-2</v>
          </cell>
          <cell r="AN57">
            <v>3.2337852147842593E-2</v>
          </cell>
          <cell r="AO57">
            <v>3.036377983138162E-2</v>
          </cell>
          <cell r="AP57">
            <v>3.0534285758574978E-2</v>
          </cell>
          <cell r="AQ57">
            <v>2.8939691955410355E-2</v>
          </cell>
          <cell r="AR57">
            <v>2.8979486531131048E-2</v>
          </cell>
          <cell r="AS57">
            <v>2.8476785208020772E-2</v>
          </cell>
          <cell r="AT57">
            <v>3.0644764762311216E-2</v>
          </cell>
          <cell r="AU57">
            <v>2.625771293844819E-2</v>
          </cell>
          <cell r="AV57">
            <v>2.6183194131486207E-2</v>
          </cell>
          <cell r="AW57">
            <v>2.6248239108789952E-2</v>
          </cell>
          <cell r="AX57">
            <v>2.4835015184957961E-2</v>
          </cell>
          <cell r="AY57">
            <v>2.5507528918320723E-2</v>
          </cell>
          <cell r="AZ57">
            <v>2.5446214694808431E-2</v>
          </cell>
          <cell r="BA57">
            <v>2.5512618915626773E-2</v>
          </cell>
          <cell r="BB57">
            <v>2.4652518754099417E-2</v>
          </cell>
          <cell r="BC57">
            <v>2.4928745517747833E-2</v>
          </cell>
          <cell r="BD57">
            <v>2.36034934698586E-2</v>
          </cell>
          <cell r="BE57">
            <v>2.3133971171464679E-2</v>
          </cell>
          <cell r="BF57">
            <v>2.4877389577857231E-2</v>
          </cell>
          <cell r="BG57">
            <v>2.2983329569988647E-2</v>
          </cell>
          <cell r="BH57">
            <v>2.2513169915326144E-2</v>
          </cell>
          <cell r="BI57">
            <v>2.2170429928724644E-2</v>
          </cell>
          <cell r="BJ57">
            <v>2.2934338418413792E-2</v>
          </cell>
          <cell r="BK57">
            <v>2.3136737273925637E-2</v>
          </cell>
          <cell r="BL57">
            <v>2.1068837279975383E-2</v>
          </cell>
          <cell r="BM57">
            <v>2.2813320912279448E-2</v>
          </cell>
          <cell r="BN57">
            <v>2.1810421811634229E-2</v>
          </cell>
          <cell r="BO57">
            <v>2.0000623006694439E-2</v>
          </cell>
          <cell r="BP57">
            <v>2.1203376119872525E-2</v>
          </cell>
          <cell r="BQ57">
            <v>1.9911609928602657E-2</v>
          </cell>
          <cell r="BR57">
            <v>2.1254489348975523E-2</v>
          </cell>
          <cell r="BS57">
            <v>1.9772256802602632E-2</v>
          </cell>
          <cell r="BT57">
            <v>1.9372285955235966E-2</v>
          </cell>
          <cell r="BU57">
            <v>1.8820467405804019E-2</v>
          </cell>
          <cell r="BV57">
            <v>1.9588435049493681E-2</v>
          </cell>
          <cell r="BW57">
            <v>1.8572527457418216E-2</v>
          </cell>
          <cell r="BX57">
            <v>1.8829604301896924E-2</v>
          </cell>
          <cell r="BY57">
            <v>1.9880534885657223E-2</v>
          </cell>
          <cell r="BZ57">
            <v>1.783889375719919E-2</v>
          </cell>
          <cell r="CA57">
            <v>1.8450310324505989E-2</v>
          </cell>
          <cell r="CB57">
            <v>1.8361753626128314E-2</v>
          </cell>
          <cell r="CC57">
            <v>1.7045231351141638E-2</v>
          </cell>
          <cell r="CD57">
            <v>1.982748995143014E-2</v>
          </cell>
          <cell r="CE57">
            <v>1.6367185287182087E-2</v>
          </cell>
          <cell r="CF57">
            <v>1.5847951892540155E-2</v>
          </cell>
          <cell r="CG57">
            <v>1.678262161200254E-2</v>
          </cell>
          <cell r="CH57">
            <v>1.5939638629309576E-2</v>
          </cell>
          <cell r="CI57">
            <v>1.5274734486392981E-2</v>
          </cell>
          <cell r="CJ57">
            <v>1.5483415379874551E-2</v>
          </cell>
          <cell r="CK57">
            <v>1.6019141765488031E-2</v>
          </cell>
          <cell r="CL57">
            <v>1.4508214765055389E-2</v>
          </cell>
          <cell r="CM57">
            <v>1.4939207700243647E-2</v>
          </cell>
          <cell r="CN57">
            <v>1.509379542989805E-2</v>
          </cell>
          <cell r="CO57">
            <v>1.3971156286951851E-2</v>
          </cell>
          <cell r="CP57">
            <v>1.5346114115339236E-2</v>
          </cell>
          <cell r="CQ57">
            <v>1.1427432042174996E-2</v>
          </cell>
          <cell r="CR57">
            <v>1.3304438868656735E-2</v>
          </cell>
          <cell r="CS57">
            <v>1.4434901766986157E-2</v>
          </cell>
          <cell r="CT57">
            <v>1.2713200248442717E-2</v>
          </cell>
          <cell r="CU57">
            <v>1.2664984315585926E-2</v>
          </cell>
          <cell r="CV57">
            <v>1.2747861698257278E-2</v>
          </cell>
          <cell r="CW57">
            <v>1.3116438162808464E-2</v>
          </cell>
          <cell r="CX57">
            <v>1.2983901315192002E-2</v>
          </cell>
          <cell r="CY57">
            <v>1.3089728816247677E-2</v>
          </cell>
          <cell r="CZ57">
            <v>1.2540222390255812E-2</v>
          </cell>
          <cell r="DA57">
            <v>1.2476278730657653E-2</v>
          </cell>
          <cell r="DB57">
            <v>1.3942080857803373E-2</v>
          </cell>
          <cell r="DC57">
            <v>1.1112779888730854E-2</v>
          </cell>
          <cell r="DD57">
            <v>1.1229994008759858E-2</v>
          </cell>
          <cell r="DE57">
            <v>1.2184342213225736E-2</v>
          </cell>
          <cell r="DF57">
            <v>1.1710248775315561E-2</v>
          </cell>
          <cell r="DG57">
            <v>1.1615796497264106E-2</v>
          </cell>
          <cell r="DH57">
            <v>1.1330493866005164E-2</v>
          </cell>
          <cell r="DI57">
            <v>1.2235208383744044E-2</v>
          </cell>
          <cell r="DJ57">
            <v>1.1619996330310443E-2</v>
          </cell>
          <cell r="DK57">
            <v>1.1646779663384229E-2</v>
          </cell>
          <cell r="DL57">
            <v>1.0881955831903874E-2</v>
          </cell>
          <cell r="DM57">
            <v>1.2112433459579386E-2</v>
          </cell>
          <cell r="DN57">
            <v>1.159794046611088E-2</v>
          </cell>
          <cell r="DO57">
            <v>1.0031613439566562E-2</v>
          </cell>
          <cell r="DP57">
            <v>1.0409854136602212E-2</v>
          </cell>
          <cell r="DQ57">
            <v>1.0893755162363463E-2</v>
          </cell>
          <cell r="DR57">
            <v>1.0759971858421837E-2</v>
          </cell>
          <cell r="DS57">
            <v>1.1657036876007743E-2</v>
          </cell>
          <cell r="DT57">
            <v>1.0290104762027661E-2</v>
          </cell>
          <cell r="DU57">
            <v>1.1719532476360052E-2</v>
          </cell>
          <cell r="DV57">
            <v>1.0557621185698546E-2</v>
          </cell>
          <cell r="DW57">
            <v>1.0129847211077132E-2</v>
          </cell>
          <cell r="DX57">
            <v>1.0729890605411883E-2</v>
          </cell>
          <cell r="DY57">
            <v>9.6622022119737336E-3</v>
          </cell>
          <cell r="DZ57">
            <v>1.0081318961636703E-2</v>
          </cell>
          <cell r="EA57">
            <v>9.5693643012084266E-3</v>
          </cell>
          <cell r="EB57">
            <v>9.4495416694808081E-3</v>
          </cell>
          <cell r="EC57">
            <v>9.5396604304437398E-3</v>
          </cell>
          <cell r="ED57">
            <v>9.5967740733984876E-3</v>
          </cell>
          <cell r="EE57">
            <v>9.3989980206291516E-3</v>
          </cell>
          <cell r="EF57">
            <v>9.0902181200707161E-3</v>
          </cell>
          <cell r="EG57">
            <v>1.018794833782235E-2</v>
          </cell>
          <cell r="EH57">
            <v>9.2207776010599218E-3</v>
          </cell>
          <cell r="EI57">
            <v>9.3441695836501918E-3</v>
          </cell>
          <cell r="EJ57">
            <v>1.0255115310908761E-2</v>
          </cell>
          <cell r="EK57">
            <v>9.2871408837853758E-3</v>
          </cell>
          <cell r="EL57">
            <v>9.9313823566269284E-3</v>
          </cell>
          <cell r="EM57">
            <v>8.3434669895658068E-3</v>
          </cell>
          <cell r="EN57">
            <v>8.7456798141293205E-3</v>
          </cell>
          <cell r="EO57">
            <v>8.5517316545804054E-3</v>
          </cell>
          <cell r="EP57">
            <v>8.1147800097048639E-3</v>
          </cell>
          <cell r="EQ57">
            <v>7.7779839136668093E-3</v>
          </cell>
          <cell r="ER57">
            <v>8.1316080716409608E-3</v>
          </cell>
          <cell r="ES57">
            <v>9.3900926168538242E-3</v>
          </cell>
          <cell r="ET57">
            <v>7.9376480187526108E-3</v>
          </cell>
          <cell r="EU57">
            <v>7.886917015081131E-3</v>
          </cell>
          <cell r="EV57">
            <v>8.1233569209320372E-3</v>
          </cell>
          <cell r="EW57">
            <v>7.7894630617916048E-3</v>
          </cell>
          <cell r="EX57">
            <v>8.6875087806151299E-3</v>
          </cell>
          <cell r="EY57">
            <v>7.959801070227087E-3</v>
          </cell>
          <cell r="EZ57">
            <v>7.191860703044518E-3</v>
          </cell>
          <cell r="FA57">
            <v>8.011693118708663E-3</v>
          </cell>
          <cell r="FB57">
            <v>8.0881884422043769E-3</v>
          </cell>
          <cell r="FC57">
            <v>8.175276350141307E-3</v>
          </cell>
          <cell r="FD57">
            <v>7.8198013635435437E-3</v>
          </cell>
          <cell r="FE57">
            <v>8.0108773011678715E-3</v>
          </cell>
          <cell r="FF57">
            <v>7.6424676106215672E-3</v>
          </cell>
          <cell r="FG57">
            <v>7.6843490855915894E-3</v>
          </cell>
          <cell r="FH57">
            <v>7.6674091549245827E-3</v>
          </cell>
          <cell r="FI57">
            <v>7.6285252472854054E-3</v>
          </cell>
          <cell r="FJ57">
            <v>7.7763190652930005E-3</v>
          </cell>
          <cell r="FK57">
            <v>7.040816680403017E-3</v>
          </cell>
          <cell r="FL57">
            <v>8.1434272320781709E-3</v>
          </cell>
          <cell r="FM57">
            <v>7.2425927672887802E-3</v>
          </cell>
          <cell r="FN57">
            <v>7.3408163452917119E-3</v>
          </cell>
          <cell r="FO57">
            <v>7.4011911447944279E-3</v>
          </cell>
          <cell r="FP57">
            <v>7.206943707476432E-3</v>
          </cell>
          <cell r="FQ57">
            <v>7.429148459516588E-3</v>
          </cell>
          <cell r="FR57">
            <v>7.1632087562729652E-3</v>
          </cell>
          <cell r="FS57">
            <v>7.2776422164080312E-3</v>
          </cell>
          <cell r="FT57">
            <v>7.19673068793103E-3</v>
          </cell>
          <cell r="FU57">
            <v>7.1343170913471532E-3</v>
          </cell>
          <cell r="FV57">
            <v>7.3732485077990795E-3</v>
          </cell>
          <cell r="FW57">
            <v>6.8532746689251578E-3</v>
          </cell>
          <cell r="FX57">
            <v>6.7857824863275518E-3</v>
          </cell>
          <cell r="FY57">
            <v>7.1256192322972645E-3</v>
          </cell>
          <cell r="FZ57">
            <v>7.1221696560384018E-3</v>
          </cell>
          <cell r="GA57">
            <v>7.176535670464057E-3</v>
          </cell>
          <cell r="GB57">
            <v>7.1926422305321758E-3</v>
          </cell>
          <cell r="GC57">
            <v>7.1888617169055813E-3</v>
          </cell>
          <cell r="GD57">
            <v>7.1266415452280185E-3</v>
          </cell>
          <cell r="GE57">
            <v>7.0932330083284256E-3</v>
          </cell>
          <cell r="GF57">
            <v>7.0854942057485548E-3</v>
          </cell>
          <cell r="GG57">
            <v>6.9336007125853083E-3</v>
          </cell>
          <cell r="GH57">
            <v>7.0916373520524267E-3</v>
          </cell>
          <cell r="GI57">
            <v>6.8048053320577395E-3</v>
          </cell>
          <cell r="GJ57">
            <v>6.846900902157449E-3</v>
          </cell>
          <cell r="GK57">
            <v>7.1315234117261816E-3</v>
          </cell>
          <cell r="GL57">
            <v>6.9460683962958569E-3</v>
          </cell>
          <cell r="GM57">
            <v>6.9275530813863728E-3</v>
          </cell>
          <cell r="GN57">
            <v>7.1443549462646416E-3</v>
          </cell>
          <cell r="GO57">
            <v>7.22611030328979E-3</v>
          </cell>
          <cell r="GP57">
            <v>7.071354576467348E-3</v>
          </cell>
          <cell r="GQ57">
            <v>7.3253661417789218E-3</v>
          </cell>
          <cell r="GR57">
            <v>7.0563539277115339E-3</v>
          </cell>
          <cell r="GS57">
            <v>6.9616845638291736E-3</v>
          </cell>
          <cell r="GT57">
            <v>6.872116554849983E-3</v>
          </cell>
          <cell r="GU57">
            <v>6.7249717233606177E-3</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v>15.509565067087268</v>
          </cell>
          <cell r="EV58">
            <v>0.98968689058063353</v>
          </cell>
          <cell r="EW58">
            <v>0.49644583333530173</v>
          </cell>
          <cell r="EX58">
            <v>0.37660437488591986</v>
          </cell>
          <cell r="EY58">
            <v>0.25587647996684748</v>
          </cell>
          <cell r="EZ58">
            <v>0.20209572119784178</v>
          </cell>
          <cell r="FA58">
            <v>0.1789844862458547</v>
          </cell>
          <cell r="FB58">
            <v>0.15473737056292156</v>
          </cell>
          <cell r="FC58">
            <v>0.13443189300307384</v>
          </cell>
          <cell r="FD58">
            <v>0.11881361527616482</v>
          </cell>
          <cell r="FE58">
            <v>0.11383212424657538</v>
          </cell>
          <cell r="FF58">
            <v>9.8950108217794458E-2</v>
          </cell>
          <cell r="FG58">
            <v>9.3690155762532437E-2</v>
          </cell>
          <cell r="FH58">
            <v>9.2194723558368122E-2</v>
          </cell>
          <cell r="FI58">
            <v>8.3080887799886663E-2</v>
          </cell>
          <cell r="FJ58">
            <v>8.4113974626503413E-2</v>
          </cell>
          <cell r="FK58">
            <v>7.9626464453436796E-2</v>
          </cell>
          <cell r="FL58">
            <v>6.9177660836379662E-2</v>
          </cell>
          <cell r="FM58">
            <v>6.2795444413738188E-2</v>
          </cell>
          <cell r="FN58">
            <v>6.1660133965376618E-2</v>
          </cell>
          <cell r="FO58">
            <v>5.7502511771776899E-2</v>
          </cell>
          <cell r="FP58">
            <v>5.5384322219720117E-2</v>
          </cell>
          <cell r="FQ58">
            <v>5.3967960272099935E-2</v>
          </cell>
          <cell r="FR58">
            <v>5.1273127523221662E-2</v>
          </cell>
          <cell r="FS58">
            <v>4.9355396963745024E-2</v>
          </cell>
          <cell r="FT58">
            <v>4.8871127835686146E-2</v>
          </cell>
          <cell r="FU58">
            <v>4.6724752029716488E-2</v>
          </cell>
          <cell r="FV58">
            <v>4.9677807233750926E-2</v>
          </cell>
          <cell r="FW58">
            <v>4.6473453824956268E-2</v>
          </cell>
          <cell r="FX58">
            <v>4.142195523808212E-2</v>
          </cell>
          <cell r="FY58">
            <v>4.2241165539355308E-2</v>
          </cell>
          <cell r="FZ58">
            <v>4.1189315635155266E-2</v>
          </cell>
          <cell r="GA58">
            <v>4.0064906860938665E-2</v>
          </cell>
          <cell r="GB58">
            <v>3.9080248355991554E-2</v>
          </cell>
          <cell r="GC58">
            <v>3.8259138858521391E-2</v>
          </cell>
          <cell r="GD58">
            <v>3.6361892036548715E-2</v>
          </cell>
          <cell r="GE58">
            <v>3.7197111454803977E-2</v>
          </cell>
          <cell r="GF58">
            <v>3.5525634613242207E-2</v>
          </cell>
          <cell r="GG58">
            <v>3.4960608858550346E-2</v>
          </cell>
          <cell r="GH58">
            <v>3.7213020628547699E-2</v>
          </cell>
          <cell r="GI58">
            <v>3.6581466952105623E-2</v>
          </cell>
          <cell r="GJ58">
            <v>3.1642084300356865E-2</v>
          </cell>
          <cell r="GK58">
            <v>3.1759003200971136E-2</v>
          </cell>
          <cell r="GL58">
            <v>3.1711317083830348E-2</v>
          </cell>
          <cell r="GM58">
            <v>3.0485344602157127E-2</v>
          </cell>
          <cell r="GN58">
            <v>3.1289084168118375E-2</v>
          </cell>
          <cell r="GO58">
            <v>3.0501165522418772E-2</v>
          </cell>
          <cell r="GP58">
            <v>2.9307149869462146E-2</v>
          </cell>
          <cell r="GQ58">
            <v>3.0034442723110955E-2</v>
          </cell>
          <cell r="GR58">
            <v>2.8807274700891616E-2</v>
          </cell>
          <cell r="GS58">
            <v>2.8389727543457255E-2</v>
          </cell>
          <cell r="GT58">
            <v>2.8288294167960748E-2</v>
          </cell>
          <cell r="GU58">
            <v>2.856728274308673E-2</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v>0.71343535025571059</v>
          </cell>
          <cell r="D59">
            <v>0.28485718065365528</v>
          </cell>
          <cell r="E59">
            <v>0.23656867390879088</v>
          </cell>
          <cell r="F59">
            <v>0.1857495465474828</v>
          </cell>
          <cell r="G59">
            <v>0.22400077327161735</v>
          </cell>
          <cell r="H59">
            <v>0.20556168451981122</v>
          </cell>
          <cell r="I59">
            <v>0.1222242392796456</v>
          </cell>
          <cell r="J59">
            <v>0.14191019992458134</v>
          </cell>
          <cell r="K59">
            <v>9.144896133453663E-2</v>
          </cell>
          <cell r="L59">
            <v>8.9519568401006042E-2</v>
          </cell>
          <cell r="M59">
            <v>8.6780572101213649E-2</v>
          </cell>
          <cell r="N59">
            <v>7.7106120060329936E-2</v>
          </cell>
          <cell r="O59">
            <v>7.8723014158658997E-2</v>
          </cell>
          <cell r="P59">
            <v>6.5886703943964536E-2</v>
          </cell>
          <cell r="Q59">
            <v>7.2613936590345263E-2</v>
          </cell>
          <cell r="R59">
            <v>6.7349973955533771E-2</v>
          </cell>
          <cell r="S59">
            <v>6.0542459860977303E-2</v>
          </cell>
          <cell r="T59">
            <v>5.5841112544850302E-2</v>
          </cell>
          <cell r="U59">
            <v>5.509501072402706E-2</v>
          </cell>
          <cell r="V59">
            <v>5.578529024643105E-2</v>
          </cell>
          <cell r="W59">
            <v>4.7050996199248296E-2</v>
          </cell>
          <cell r="X59">
            <v>4.5439062248012273E-2</v>
          </cell>
          <cell r="Y59">
            <v>4.4104627723819977E-2</v>
          </cell>
          <cell r="Z59">
            <v>4.2439152378801373E-2</v>
          </cell>
          <cell r="AA59">
            <v>4.3748500878111607E-2</v>
          </cell>
          <cell r="AB59">
            <v>4.2945718719264322E-2</v>
          </cell>
          <cell r="AC59">
            <v>4.3421793838770838E-2</v>
          </cell>
          <cell r="AD59">
            <v>3.8619383034792079E-2</v>
          </cell>
          <cell r="AE59">
            <v>3.9071703919021074E-2</v>
          </cell>
          <cell r="AF59">
            <v>3.6406716755440251E-2</v>
          </cell>
          <cell r="AG59">
            <v>3.5794979878936317E-2</v>
          </cell>
          <cell r="AH59">
            <v>3.7729023825281441E-2</v>
          </cell>
          <cell r="AI59">
            <v>3.2897881101698327E-2</v>
          </cell>
          <cell r="AJ59">
            <v>2.7027432112563164E-2</v>
          </cell>
          <cell r="AK59">
            <v>3.459975087556804E-2</v>
          </cell>
          <cell r="AL59">
            <v>3.4286143144934854E-2</v>
          </cell>
          <cell r="AM59">
            <v>3.1601114864021736E-2</v>
          </cell>
          <cell r="AN59">
            <v>3.2089418730218054E-2</v>
          </cell>
          <cell r="AO59">
            <v>2.9959687180782266E-2</v>
          </cell>
          <cell r="AP59">
            <v>3.023716119769114E-2</v>
          </cell>
          <cell r="AQ59">
            <v>2.8547226148923452E-2</v>
          </cell>
          <cell r="AR59">
            <v>2.8640290289329549E-2</v>
          </cell>
          <cell r="AS59">
            <v>2.8042411642929709E-2</v>
          </cell>
          <cell r="AT59">
            <v>3.0318540177137147E-2</v>
          </cell>
          <cell r="AU59">
            <v>2.5999447162791178E-2</v>
          </cell>
          <cell r="AV59">
            <v>2.6046230859571456E-2</v>
          </cell>
          <cell r="AW59">
            <v>2.5920150809911866E-2</v>
          </cell>
          <cell r="AX59">
            <v>2.4723810352077252E-2</v>
          </cell>
          <cell r="AY59">
            <v>2.5313479244893206E-2</v>
          </cell>
          <cell r="AZ59">
            <v>2.5037848495463481E-2</v>
          </cell>
          <cell r="BA59">
            <v>2.5172349456864557E-2</v>
          </cell>
          <cell r="BB59">
            <v>2.4089540034350626E-2</v>
          </cell>
          <cell r="BC59">
            <v>2.4412094213231442E-2</v>
          </cell>
          <cell r="BD59">
            <v>2.3164370068645104E-2</v>
          </cell>
          <cell r="BE59">
            <v>2.2636707328537283E-2</v>
          </cell>
          <cell r="BF59">
            <v>2.4299055350801835E-2</v>
          </cell>
          <cell r="BG59">
            <v>2.2409710983485567E-2</v>
          </cell>
          <cell r="BH59">
            <v>2.1977131707480894E-2</v>
          </cell>
          <cell r="BI59">
            <v>2.1636723331809701E-2</v>
          </cell>
          <cell r="BJ59">
            <v>2.2671765659352913E-2</v>
          </cell>
          <cell r="BK59">
            <v>2.2712410102490286E-2</v>
          </cell>
          <cell r="BL59">
            <v>2.0819207629681154E-2</v>
          </cell>
          <cell r="BM59">
            <v>2.2510615032405461E-2</v>
          </cell>
          <cell r="BN59">
            <v>2.1695183031725435E-2</v>
          </cell>
          <cell r="BO59">
            <v>1.9824825592473269E-2</v>
          </cell>
          <cell r="BP59">
            <v>2.1035256276897663E-2</v>
          </cell>
          <cell r="BQ59">
            <v>1.9855505495299804E-2</v>
          </cell>
          <cell r="BR59">
            <v>2.1340305935896656E-2</v>
          </cell>
          <cell r="BS59">
            <v>1.9798806415655096E-2</v>
          </cell>
          <cell r="BT59">
            <v>1.9528126012056543E-2</v>
          </cell>
          <cell r="BU59">
            <v>1.8965339117062736E-2</v>
          </cell>
          <cell r="BV59">
            <v>1.9833862139600734E-2</v>
          </cell>
          <cell r="BW59">
            <v>1.8856903886940366E-2</v>
          </cell>
          <cell r="BX59">
            <v>1.9167845916095824E-2</v>
          </cell>
          <cell r="BY59">
            <v>2.0158243439803908E-2</v>
          </cell>
          <cell r="BZ59">
            <v>1.815729505355751E-2</v>
          </cell>
          <cell r="CA59">
            <v>1.8678506465067263E-2</v>
          </cell>
          <cell r="CB59">
            <v>1.8617915621018891E-2</v>
          </cell>
          <cell r="CC59">
            <v>1.7284963509040109E-2</v>
          </cell>
          <cell r="CD59">
            <v>2.0192752884059584E-2</v>
          </cell>
          <cell r="CE59">
            <v>1.6727236662307004E-2</v>
          </cell>
          <cell r="CF59">
            <v>1.6165219575373056E-2</v>
          </cell>
          <cell r="CG59">
            <v>1.7117628438645664E-2</v>
          </cell>
          <cell r="CH59">
            <v>1.6199940820916445E-2</v>
          </cell>
          <cell r="CI59">
            <v>1.5634841073223448E-2</v>
          </cell>
          <cell r="CJ59">
            <v>1.5779890888208498E-2</v>
          </cell>
          <cell r="CK59">
            <v>1.6350406689316522E-2</v>
          </cell>
          <cell r="CL59">
            <v>1.4746325744994456E-2</v>
          </cell>
          <cell r="CM59">
            <v>1.5132379742768275E-2</v>
          </cell>
          <cell r="CN59">
            <v>1.534603113483517E-2</v>
          </cell>
          <cell r="CO59">
            <v>1.4155376314476097E-2</v>
          </cell>
          <cell r="CP59">
            <v>1.5605242514685761E-2</v>
          </cell>
          <cell r="CQ59">
            <v>1.1664773449116376E-2</v>
          </cell>
          <cell r="CR59">
            <v>1.3548871726019223E-2</v>
          </cell>
          <cell r="CS59">
            <v>1.4561394908854495E-2</v>
          </cell>
          <cell r="CT59">
            <v>1.2906682426490873E-2</v>
          </cell>
          <cell r="CU59">
            <v>1.2864800629252323E-2</v>
          </cell>
          <cell r="CV59">
            <v>1.2999132196243282E-2</v>
          </cell>
          <cell r="CW59">
            <v>1.3333341351531094E-2</v>
          </cell>
          <cell r="CX59">
            <v>1.3182886465931172E-2</v>
          </cell>
          <cell r="CY59">
            <v>1.316967288482988E-2</v>
          </cell>
          <cell r="CZ59">
            <v>1.2697362112571274E-2</v>
          </cell>
          <cell r="DA59">
            <v>1.2634936780460038E-2</v>
          </cell>
          <cell r="DB59">
            <v>1.409250147854948E-2</v>
          </cell>
          <cell r="DC59">
            <v>1.127529512508209E-2</v>
          </cell>
          <cell r="DD59">
            <v>1.138578902270344E-2</v>
          </cell>
          <cell r="DE59">
            <v>1.231452855561283E-2</v>
          </cell>
          <cell r="DF59">
            <v>1.1843916482134157E-2</v>
          </cell>
          <cell r="DG59">
            <v>1.1735953578032001E-2</v>
          </cell>
          <cell r="DH59">
            <v>1.1533240722941856E-2</v>
          </cell>
          <cell r="DI59">
            <v>1.2335977141356074E-2</v>
          </cell>
          <cell r="DJ59">
            <v>1.1735285263854337E-2</v>
          </cell>
          <cell r="DK59">
            <v>1.1759338006644507E-2</v>
          </cell>
          <cell r="DL59">
            <v>1.1028849983967286E-2</v>
          </cell>
          <cell r="DM59">
            <v>1.2230560588349463E-2</v>
          </cell>
          <cell r="DN59">
            <v>1.1757308018637589E-2</v>
          </cell>
          <cell r="DO59">
            <v>1.0098850223747487E-2</v>
          </cell>
          <cell r="DP59">
            <v>1.0596984126591366E-2</v>
          </cell>
          <cell r="DQ59">
            <v>1.1035371766295253E-2</v>
          </cell>
          <cell r="DR59">
            <v>1.0899933377018617E-2</v>
          </cell>
          <cell r="DS59">
            <v>1.1823430383063251E-2</v>
          </cell>
          <cell r="DT59">
            <v>1.0456872980840207E-2</v>
          </cell>
          <cell r="DU59">
            <v>1.1792413842315205E-2</v>
          </cell>
          <cell r="DV59">
            <v>1.0681900318729474E-2</v>
          </cell>
          <cell r="DW59">
            <v>1.0281321623271885E-2</v>
          </cell>
          <cell r="DX59">
            <v>1.0794628116080516E-2</v>
          </cell>
          <cell r="DY59">
            <v>9.742021146547087E-3</v>
          </cell>
          <cell r="DZ59">
            <v>1.0199623872663852E-2</v>
          </cell>
          <cell r="EA59">
            <v>9.6876563838349354E-3</v>
          </cell>
          <cell r="EB59">
            <v>9.5218276463352111E-3</v>
          </cell>
          <cell r="EC59">
            <v>9.6689620788478897E-3</v>
          </cell>
          <cell r="ED59">
            <v>9.7410572954595362E-3</v>
          </cell>
          <cell r="EE59">
            <v>9.4585001970359413E-3</v>
          </cell>
          <cell r="EF59">
            <v>9.2169546706688168E-3</v>
          </cell>
          <cell r="EG59">
            <v>1.0313150086630699E-2</v>
          </cell>
          <cell r="EH59">
            <v>9.3097476028982662E-3</v>
          </cell>
          <cell r="EI59">
            <v>9.44374929341729E-3</v>
          </cell>
          <cell r="EJ59">
            <v>1.0338911227587285E-2</v>
          </cell>
          <cell r="EK59">
            <v>9.3581264298666315E-3</v>
          </cell>
          <cell r="EL59">
            <v>9.9850991740711662E-3</v>
          </cell>
          <cell r="EM59">
            <v>8.3629126258163572E-3</v>
          </cell>
          <cell r="EN59">
            <v>8.898674829791094E-3</v>
          </cell>
          <cell r="EO59">
            <v>8.7149488707991048E-3</v>
          </cell>
          <cell r="EP59">
            <v>8.1430917187391375E-3</v>
          </cell>
          <cell r="EQ59">
            <v>7.8113980825366587E-3</v>
          </cell>
          <cell r="ER59">
            <v>8.2083889978023326E-3</v>
          </cell>
          <cell r="ES59">
            <v>9.3851985366846438E-3</v>
          </cell>
          <cell r="ET59">
            <v>8.0058000390576377E-3</v>
          </cell>
          <cell r="EU59">
            <v>8.1163102404312338E-3</v>
          </cell>
          <cell r="EV59">
            <v>8.3875245778037358E-3</v>
          </cell>
          <cell r="EW59">
            <v>8.0373399465074307E-3</v>
          </cell>
          <cell r="EX59">
            <v>8.9664059135646009E-3</v>
          </cell>
          <cell r="EY59">
            <v>8.2043896226342318E-3</v>
          </cell>
          <cell r="EZ59">
            <v>7.4888703729131655E-3</v>
          </cell>
          <cell r="FA59">
            <v>8.2756621466600882E-3</v>
          </cell>
          <cell r="FB59">
            <v>8.3553488825545367E-3</v>
          </cell>
          <cell r="FC59">
            <v>8.5062429792325273E-3</v>
          </cell>
          <cell r="FD59">
            <v>8.1015624816506843E-3</v>
          </cell>
          <cell r="FE59">
            <v>8.2775698149374285E-3</v>
          </cell>
          <cell r="FF59">
            <v>7.9230212873274732E-3</v>
          </cell>
          <cell r="FG59">
            <v>7.9595900113553792E-3</v>
          </cell>
          <cell r="FH59">
            <v>7.9461219038245087E-3</v>
          </cell>
          <cell r="FI59">
            <v>7.90216338623498E-3</v>
          </cell>
          <cell r="FJ59">
            <v>8.1053250959294502E-3</v>
          </cell>
          <cell r="FK59">
            <v>7.345799087970617E-3</v>
          </cell>
          <cell r="FL59">
            <v>8.4002140355621258E-3</v>
          </cell>
          <cell r="FM59">
            <v>7.5093199396105703E-3</v>
          </cell>
          <cell r="FN59">
            <v>7.5781870769644488E-3</v>
          </cell>
          <cell r="FO59">
            <v>7.7701800803271492E-3</v>
          </cell>
          <cell r="FP59">
            <v>7.4936922847637089E-3</v>
          </cell>
          <cell r="FQ59">
            <v>7.7102349246869206E-3</v>
          </cell>
          <cell r="FR59">
            <v>7.4378528271021871E-3</v>
          </cell>
          <cell r="FS59">
            <v>7.564210189343612E-3</v>
          </cell>
          <cell r="FT59">
            <v>7.4950316329445155E-3</v>
          </cell>
          <cell r="FU59">
            <v>7.4084791740500755E-3</v>
          </cell>
          <cell r="FV59">
            <v>7.6746910527092371E-3</v>
          </cell>
          <cell r="FW59">
            <v>7.1834370758847577E-3</v>
          </cell>
          <cell r="FX59">
            <v>7.063806792433347E-3</v>
          </cell>
          <cell r="FY59">
            <v>7.4230968510231587E-3</v>
          </cell>
          <cell r="FZ59">
            <v>7.4395820122081791E-3</v>
          </cell>
          <cell r="GA59">
            <v>7.5288025012509863E-3</v>
          </cell>
          <cell r="GB59">
            <v>7.5171386772476811E-3</v>
          </cell>
          <cell r="GC59">
            <v>7.5108346833945294E-3</v>
          </cell>
          <cell r="GD59">
            <v>7.4289029711460675E-3</v>
          </cell>
          <cell r="GE59">
            <v>7.4294268977801448E-3</v>
          </cell>
          <cell r="GF59">
            <v>7.4061243748457795E-3</v>
          </cell>
          <cell r="GG59">
            <v>7.2515523997753739E-3</v>
          </cell>
          <cell r="GH59">
            <v>7.4437489627159348E-3</v>
          </cell>
          <cell r="GI59">
            <v>7.1647754884891501E-3</v>
          </cell>
          <cell r="GJ59">
            <v>7.1534369031351908E-3</v>
          </cell>
          <cell r="GK59">
            <v>7.4530179591489887E-3</v>
          </cell>
          <cell r="GL59">
            <v>7.2945274606095456E-3</v>
          </cell>
          <cell r="GM59">
            <v>7.2890874056197319E-3</v>
          </cell>
          <cell r="GN59">
            <v>7.5193269917399608E-3</v>
          </cell>
          <cell r="GO59">
            <v>7.5882438384562434E-3</v>
          </cell>
          <cell r="GP59">
            <v>7.4105411405491761E-3</v>
          </cell>
          <cell r="GQ59">
            <v>7.7214736763504543E-3</v>
          </cell>
          <cell r="GR59">
            <v>7.392835233939854E-3</v>
          </cell>
          <cell r="GS59">
            <v>7.3009016628713397E-3</v>
          </cell>
          <cell r="GT59">
            <v>7.2438065627435932E-3</v>
          </cell>
          <cell r="GU59">
            <v>7.0770163314965995E-3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DC62" t="str">
            <v/>
          </cell>
          <cell r="DD62" t="str">
            <v/>
          </cell>
          <cell r="ET62">
            <v>72036.02</v>
          </cell>
          <cell r="EU62">
            <v>1131065.3500000001</v>
          </cell>
          <cell r="EV62">
            <v>2245187.9400000004</v>
          </cell>
          <cell r="EW62">
            <v>3328075.37</v>
          </cell>
          <cell r="EX62">
            <v>4525424.28</v>
          </cell>
          <cell r="EY62">
            <v>1128769.44</v>
          </cell>
          <cell r="EZ62">
            <v>2243127.41</v>
          </cell>
          <cell r="FA62">
            <v>3491865.62</v>
          </cell>
          <cell r="FB62">
            <v>4697002.26</v>
          </cell>
          <cell r="FC62">
            <v>6065316.7400000002</v>
          </cell>
          <cell r="FD62">
            <v>7266437.8300000001</v>
          </cell>
          <cell r="FE62">
            <v>8443270.2300000004</v>
          </cell>
          <cell r="FF62">
            <v>9593321.7200000007</v>
          </cell>
          <cell r="FG62">
            <v>10751115.640000001</v>
          </cell>
          <cell r="FH62">
            <v>11931685.530000001</v>
          </cell>
          <cell r="FI62">
            <v>13097256.930000002</v>
          </cell>
          <cell r="FJ62">
            <v>14348555.540000001</v>
          </cell>
          <cell r="FK62">
            <v>1156619.42</v>
          </cell>
          <cell r="FL62">
            <v>2465093.37</v>
          </cell>
          <cell r="FM62">
            <v>3779923.7800000003</v>
          </cell>
          <cell r="FN62">
            <v>5048093.1100000003</v>
          </cell>
          <cell r="FO62">
            <v>6470825.2700000005</v>
          </cell>
          <cell r="FP62">
            <v>7710883.1900000004</v>
          </cell>
          <cell r="FQ62">
            <v>8967815.870000001</v>
          </cell>
          <cell r="FR62">
            <v>10202043.870000001</v>
          </cell>
          <cell r="FS62">
            <v>11428321.9</v>
          </cell>
          <cell r="FT62">
            <v>12678706.640000001</v>
          </cell>
          <cell r="FU62">
            <v>13902071.66</v>
          </cell>
          <cell r="FV62">
            <v>15204126.35</v>
          </cell>
          <cell r="FW62">
            <v>1332959.6399999999</v>
          </cell>
          <cell r="FX62">
            <v>2609948.9900000002</v>
          </cell>
          <cell r="FY62">
            <v>4059580.1900000004</v>
          </cell>
          <cell r="FZ62">
            <v>5642353.0700000003</v>
          </cell>
          <cell r="GA62">
            <v>7133171.1900000004</v>
          </cell>
          <cell r="GB62">
            <v>8460328.9500000011</v>
          </cell>
          <cell r="GC62">
            <v>9831539.3200000003</v>
          </cell>
          <cell r="GD62">
            <v>11162272.52</v>
          </cell>
          <cell r="GE62">
            <v>12502913.309999999</v>
          </cell>
          <cell r="GF62">
            <v>13899740.149999999</v>
          </cell>
          <cell r="GG62">
            <v>15218033.739999998</v>
          </cell>
          <cell r="GH62">
            <v>16648111.099999998</v>
          </cell>
          <cell r="GI62">
            <v>1354870.89</v>
          </cell>
          <cell r="GJ62">
            <v>2732040.82</v>
          </cell>
          <cell r="GK62">
            <v>4203229.05</v>
          </cell>
          <cell r="GL62">
            <v>5871595.0899999999</v>
          </cell>
          <cell r="GM62">
            <v>7481804.21</v>
          </cell>
          <cell r="GN62">
            <v>8944337.3599999994</v>
          </cell>
          <cell r="GO62">
            <v>10363915.449999999</v>
          </cell>
          <cell r="GP62">
            <v>11752716.51</v>
          </cell>
          <cell r="GQ62">
            <v>13142499.629999999</v>
          </cell>
          <cell r="GR62">
            <v>14592100.09</v>
          </cell>
          <cell r="GS62">
            <v>16026715.91</v>
          </cell>
          <cell r="GT62">
            <v>17683493.870000001</v>
          </cell>
          <cell r="GU62">
            <v>1456195.99</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133519395.23999999</v>
          </cell>
          <cell r="C63">
            <v>230346824.41999999</v>
          </cell>
          <cell r="D63">
            <v>295686201.06999999</v>
          </cell>
          <cell r="E63">
            <v>364510612.72000003</v>
          </cell>
          <cell r="F63">
            <v>431485145.44000006</v>
          </cell>
          <cell r="G63">
            <v>528057149.79000008</v>
          </cell>
          <cell r="H63">
            <v>634611892.54000008</v>
          </cell>
          <cell r="I63">
            <v>711713903.9000001</v>
          </cell>
          <cell r="J63">
            <v>812224391.73000014</v>
          </cell>
          <cell r="K63">
            <v>75707235.399999991</v>
          </cell>
          <cell r="L63">
            <v>153090318.25</v>
          </cell>
          <cell r="M63">
            <v>236649549.85000002</v>
          </cell>
          <cell r="N63">
            <v>317872733.89000005</v>
          </cell>
          <cell r="O63">
            <v>406898810.38000005</v>
          </cell>
          <cell r="P63">
            <v>487872346.99000007</v>
          </cell>
          <cell r="Q63">
            <v>581310685.78000009</v>
          </cell>
          <cell r="R63">
            <v>672854714.06000006</v>
          </cell>
          <cell r="S63">
            <v>761307881.69000006</v>
          </cell>
          <cell r="T63">
            <v>848752467.31000006</v>
          </cell>
          <cell r="U63">
            <v>940165243.42000008</v>
          </cell>
          <cell r="V63">
            <v>1037590457.73</v>
          </cell>
          <cell r="W63">
            <v>86382047.079999998</v>
          </cell>
          <cell r="X63">
            <v>174248946.66</v>
          </cell>
          <cell r="Y63">
            <v>263979184.78999999</v>
          </cell>
          <cell r="Z63">
            <v>354569193.86000001</v>
          </cell>
          <cell r="AA63">
            <v>451915472.97000003</v>
          </cell>
          <cell r="AB63">
            <v>550501101.9000001</v>
          </cell>
          <cell r="AC63">
            <v>654056172.97000003</v>
          </cell>
          <cell r="AD63">
            <v>750714548.74000001</v>
          </cell>
          <cell r="AE63">
            <v>851908273.68000007</v>
          </cell>
          <cell r="AF63">
            <v>949788734.44000006</v>
          </cell>
          <cell r="AG63">
            <v>1049484643.85</v>
          </cell>
          <cell r="AH63">
            <v>1158232501.1800001</v>
          </cell>
          <cell r="AI63">
            <v>98462660.280000001</v>
          </cell>
          <cell r="AJ63">
            <v>182893278.66</v>
          </cell>
          <cell r="AK63">
            <v>293934937.5</v>
          </cell>
          <cell r="AL63">
            <v>406980088.56</v>
          </cell>
          <cell r="AM63">
            <v>513708264.60000002</v>
          </cell>
          <cell r="AN63">
            <v>626825781.92000008</v>
          </cell>
          <cell r="AO63">
            <v>735630385.70000005</v>
          </cell>
          <cell r="AP63">
            <v>846222059.70000005</v>
          </cell>
          <cell r="AQ63">
            <v>954959324.70000005</v>
          </cell>
          <cell r="AR63">
            <v>1067285916.1300001</v>
          </cell>
          <cell r="AS63">
            <v>1179980887.1300001</v>
          </cell>
          <cell r="AT63">
            <v>1306286075.8100002</v>
          </cell>
          <cell r="AU63">
            <v>110552679.16</v>
          </cell>
          <cell r="AV63">
            <v>223879179.59999999</v>
          </cell>
          <cell r="AW63">
            <v>340387034.07999998</v>
          </cell>
          <cell r="AX63">
            <v>455218842.48000002</v>
          </cell>
          <cell r="AY63">
            <v>573425297.89999998</v>
          </cell>
          <cell r="AZ63">
            <v>693137126.82999992</v>
          </cell>
          <cell r="BA63">
            <v>816372741.33999991</v>
          </cell>
          <cell r="BB63">
            <v>936310809.5999999</v>
          </cell>
          <cell r="BC63">
            <v>1061149372.55</v>
          </cell>
          <cell r="BD63">
            <v>1182110556.6099999</v>
          </cell>
          <cell r="BE63">
            <v>1303258070.9599998</v>
          </cell>
          <cell r="BF63">
            <v>1436029393.6299999</v>
          </cell>
          <cell r="BG63">
            <v>124046527.16</v>
          </cell>
          <cell r="BH63">
            <v>248503586.14999998</v>
          </cell>
          <cell r="BI63">
            <v>374430659.71999997</v>
          </cell>
          <cell r="BJ63">
            <v>510580865.22999996</v>
          </cell>
          <cell r="BK63">
            <v>646112151.54999995</v>
          </cell>
          <cell r="BL63">
            <v>774079041.5999999</v>
          </cell>
          <cell r="BM63">
            <v>914032046.13999987</v>
          </cell>
          <cell r="BN63">
            <v>1050058529.5499998</v>
          </cell>
          <cell r="BO63">
            <v>1177655698.5099998</v>
          </cell>
          <cell r="BP63">
            <v>1315102124.1699998</v>
          </cell>
          <cell r="BQ63">
            <v>1447398229.0899999</v>
          </cell>
          <cell r="BR63">
            <v>1591998551.8</v>
          </cell>
          <cell r="BS63">
            <v>136904122.69999999</v>
          </cell>
          <cell r="BT63">
            <v>273605296.53999996</v>
          </cell>
          <cell r="BU63">
            <v>410203801.42999995</v>
          </cell>
          <cell r="BV63">
            <v>555693480.21999991</v>
          </cell>
          <cell r="BW63">
            <v>695748630.91999984</v>
          </cell>
          <cell r="BX63">
            <v>840316846.00999987</v>
          </cell>
          <cell r="BY63">
            <v>994219477.57999992</v>
          </cell>
          <cell r="BZ63">
            <v>1135002830.26</v>
          </cell>
          <cell r="CA63">
            <v>1282357186.2</v>
          </cell>
          <cell r="CB63">
            <v>1432171528.74</v>
          </cell>
          <cell r="CC63">
            <v>1574403468.55</v>
          </cell>
          <cell r="CD63">
            <v>1742871391.0999999</v>
          </cell>
          <cell r="CE63">
            <v>144190231.84</v>
          </cell>
          <cell r="CF63">
            <v>286111513.19</v>
          </cell>
          <cell r="CG63">
            <v>438366655.73000002</v>
          </cell>
          <cell r="CH63">
            <v>584600964.73000002</v>
          </cell>
          <cell r="CI63">
            <v>730441205.81000006</v>
          </cell>
          <cell r="CJ63">
            <v>878256585.95000005</v>
          </cell>
          <cell r="CK63">
            <v>1032911779.8100001</v>
          </cell>
          <cell r="CL63">
            <v>1173970029.3500001</v>
          </cell>
          <cell r="CM63">
            <v>1321219796.5100002</v>
          </cell>
          <cell r="CN63">
            <v>1472430819.9300003</v>
          </cell>
          <cell r="CO63">
            <v>1614437465.4500003</v>
          </cell>
          <cell r="CP63">
            <v>1773449491.0100002</v>
          </cell>
          <cell r="CQ63">
            <v>121741409.12</v>
          </cell>
          <cell r="CR63">
            <v>263339714.69</v>
          </cell>
          <cell r="CS63">
            <v>418557804.44999999</v>
          </cell>
          <cell r="CT63">
            <v>559915018.48000002</v>
          </cell>
          <cell r="CU63">
            <v>701211982.51999998</v>
          </cell>
          <cell r="CV63">
            <v>845512590.83999991</v>
          </cell>
          <cell r="CW63">
            <v>994216015.67999995</v>
          </cell>
          <cell r="CX63">
            <v>1142615968.73</v>
          </cell>
          <cell r="CY63">
            <v>1292969915.1300001</v>
          </cell>
          <cell r="CZ63">
            <v>1440055046.8800001</v>
          </cell>
          <cell r="DA63">
            <v>1588586788.5900002</v>
          </cell>
          <cell r="DB63">
            <v>1756470100.4700003</v>
          </cell>
          <cell r="DC63">
            <v>136739038.31999999</v>
          </cell>
          <cell r="DD63">
            <v>276172288.64999998</v>
          </cell>
          <cell r="DE63">
            <v>428493165.90999997</v>
          </cell>
          <cell r="DF63">
            <v>577173834.90999997</v>
          </cell>
          <cell r="DG63">
            <v>726250771.29999995</v>
          </cell>
          <cell r="DH63">
            <v>874913941.20999992</v>
          </cell>
          <cell r="DI63">
            <v>1033754645.1799999</v>
          </cell>
          <cell r="DJ63">
            <v>1187093994.8299999</v>
          </cell>
          <cell r="DK63">
            <v>1341658333.5899999</v>
          </cell>
          <cell r="DL63">
            <v>1489299847.8999999</v>
          </cell>
          <cell r="DM63">
            <v>1654095824.1499999</v>
          </cell>
          <cell r="DN63">
            <v>1815177429.3899999</v>
          </cell>
          <cell r="DO63">
            <v>141117021.69999999</v>
          </cell>
          <cell r="DP63">
            <v>289188367.63</v>
          </cell>
          <cell r="DQ63">
            <v>445982217.32999998</v>
          </cell>
          <cell r="DR63">
            <v>602633120.29999995</v>
          </cell>
          <cell r="DS63">
            <v>774271773.07999992</v>
          </cell>
          <cell r="DT63">
            <v>928235665.13999987</v>
          </cell>
          <cell r="DU63">
            <v>1101921122.9399998</v>
          </cell>
          <cell r="DV63">
            <v>1260566986.0799999</v>
          </cell>
          <cell r="DW63">
            <v>1416033774.8999999</v>
          </cell>
          <cell r="DX63">
            <v>1580103273.8899999</v>
          </cell>
          <cell r="DY63">
            <v>1729954089.7099998</v>
          </cell>
          <cell r="DZ63">
            <v>1888542563.7599998</v>
          </cell>
          <cell r="EA63">
            <v>154234045.53</v>
          </cell>
          <cell r="EB63">
            <v>304781196.40999997</v>
          </cell>
          <cell r="EC63">
            <v>461331626.75</v>
          </cell>
          <cell r="ED63">
            <v>621511208.16999996</v>
          </cell>
          <cell r="EE63">
            <v>776485753.25999999</v>
          </cell>
          <cell r="EF63">
            <v>930856094.09000003</v>
          </cell>
          <cell r="EG63">
            <v>1101545350.26</v>
          </cell>
          <cell r="EH63">
            <v>1257384505.6099999</v>
          </cell>
          <cell r="EI63">
            <v>1415992694.3899999</v>
          </cell>
          <cell r="EJ63">
            <v>1592590592.6799998</v>
          </cell>
          <cell r="EK63">
            <v>1753754077.9199998</v>
          </cell>
          <cell r="EL63">
            <v>1928394350.6499999</v>
          </cell>
          <cell r="EM63">
            <v>148183272.22999999</v>
          </cell>
          <cell r="EN63">
            <v>306759418.34000003</v>
          </cell>
          <cell r="EO63">
            <v>466052328.33000004</v>
          </cell>
          <cell r="EP63">
            <v>615390015.25</v>
          </cell>
          <cell r="EQ63">
            <v>759841989.39999998</v>
          </cell>
          <cell r="ER63">
            <v>912251469.42999995</v>
          </cell>
          <cell r="ES63">
            <v>1086255693.1099999</v>
          </cell>
          <cell r="ET63">
            <v>1236789821.1699998</v>
          </cell>
          <cell r="EU63">
            <v>1386733166.2299998</v>
          </cell>
          <cell r="EV63">
            <v>1542683471.8499999</v>
          </cell>
          <cell r="EW63">
            <v>1693142625.02</v>
          </cell>
          <cell r="EX63">
            <v>1862277453.6399999</v>
          </cell>
          <cell r="EY63">
            <v>155809364.58000001</v>
          </cell>
          <cell r="EZ63">
            <v>300231031.79000002</v>
          </cell>
          <cell r="FA63">
            <v>461257734.94000006</v>
          </cell>
          <cell r="FB63">
            <v>624719451.54000008</v>
          </cell>
          <cell r="FC63">
            <v>791872943.09000015</v>
          </cell>
          <cell r="FD63">
            <v>951292309.85000014</v>
          </cell>
          <cell r="FE63">
            <v>1115432885.73</v>
          </cell>
          <cell r="FF63">
            <v>1273825985.8400002</v>
          </cell>
          <cell r="FG63">
            <v>1433740532.4500003</v>
          </cell>
          <cell r="FH63">
            <v>1594664257.9800003</v>
          </cell>
          <cell r="FI63">
            <v>1755579146.1100001</v>
          </cell>
          <cell r="FJ63">
            <v>1922205555.5700002</v>
          </cell>
          <cell r="FK63">
            <v>152304198.40000001</v>
          </cell>
          <cell r="FL63">
            <v>327129927.12</v>
          </cell>
          <cell r="FM63">
            <v>486451908.00999999</v>
          </cell>
          <cell r="FN63">
            <v>647637825.70000005</v>
          </cell>
          <cell r="FO63">
            <v>813352230.43000007</v>
          </cell>
          <cell r="FP63">
            <v>973958657.37000012</v>
          </cell>
          <cell r="FQ63">
            <v>1139939328.72</v>
          </cell>
          <cell r="FR63">
            <v>1300870721.8700001</v>
          </cell>
          <cell r="FS63">
            <v>1465727236.96</v>
          </cell>
          <cell r="FT63">
            <v>1630235526.3499999</v>
          </cell>
          <cell r="FU63">
            <v>1793793147.9699998</v>
          </cell>
          <cell r="FV63">
            <v>1964915935.8599997</v>
          </cell>
          <cell r="FW63">
            <v>160833965.81999999</v>
          </cell>
          <cell r="FX63">
            <v>319891102.31999999</v>
          </cell>
          <cell r="FY63">
            <v>490067009.79999995</v>
          </cell>
          <cell r="FZ63">
            <v>660203255.92999995</v>
          </cell>
          <cell r="GA63">
            <v>833575803.26999998</v>
          </cell>
          <cell r="GB63">
            <v>1007413737.29</v>
          </cell>
          <cell r="GC63">
            <v>1181758787.8</v>
          </cell>
          <cell r="GD63">
            <v>1354806707.27</v>
          </cell>
          <cell r="GE63">
            <v>1528752054.5</v>
          </cell>
          <cell r="GF63">
            <v>1703670152.3399999</v>
          </cell>
          <cell r="GG63">
            <v>1876254769.0699999</v>
          </cell>
          <cell r="GH63">
            <v>2054844684.0999999</v>
          </cell>
          <cell r="GI63">
            <v>172362206.77000001</v>
          </cell>
          <cell r="GJ63">
            <v>345773866.75999999</v>
          </cell>
          <cell r="GK63">
            <v>528375995.53999996</v>
          </cell>
          <cell r="GL63">
            <v>708485676.79999995</v>
          </cell>
          <cell r="GM63">
            <v>889038333.66999996</v>
          </cell>
          <cell r="GN63">
            <v>1075017264.4099998</v>
          </cell>
          <cell r="GO63">
            <v>1265191525.2299998</v>
          </cell>
          <cell r="GP63">
            <v>1450620095.2399998</v>
          </cell>
          <cell r="GQ63">
            <v>1643245018.6299996</v>
          </cell>
          <cell r="GR63">
            <v>1830324244.0299997</v>
          </cell>
          <cell r="GS63">
            <v>2016680895.3299997</v>
          </cell>
          <cell r="GT63">
            <v>2203531163.9799995</v>
          </cell>
          <cell r="GU63">
            <v>182634699.11000001</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DC64" t="str">
            <v/>
          </cell>
          <cell r="DD64" t="str">
            <v/>
          </cell>
          <cell r="ET64">
            <v>191847.32</v>
          </cell>
          <cell r="EU64">
            <v>2813132.59</v>
          </cell>
          <cell r="EV64">
            <v>5554165.3100000005</v>
          </cell>
          <cell r="EW64">
            <v>8347593.4900000002</v>
          </cell>
          <cell r="EX64">
            <v>11485545.76</v>
          </cell>
          <cell r="EY64">
            <v>3152300.12</v>
          </cell>
          <cell r="EZ64">
            <v>6132375.6500000004</v>
          </cell>
          <cell r="FA64">
            <v>9301296.370000001</v>
          </cell>
          <cell r="FB64">
            <v>12606208.330000002</v>
          </cell>
          <cell r="FC64">
            <v>15894151.200000003</v>
          </cell>
          <cell r="FD64">
            <v>19134443.990000002</v>
          </cell>
          <cell r="FE64">
            <v>22542480.510000002</v>
          </cell>
          <cell r="FF64">
            <v>26007768.740000002</v>
          </cell>
          <cell r="FG64">
            <v>29432609.890000001</v>
          </cell>
          <cell r="FH64">
            <v>33012175.050000001</v>
          </cell>
          <cell r="FI64">
            <v>36660313.57</v>
          </cell>
          <cell r="FJ64">
            <v>40822641</v>
          </cell>
          <cell r="FK64">
            <v>4070109.09</v>
          </cell>
          <cell r="FL64">
            <v>8055659.8599999994</v>
          </cell>
          <cell r="FM64">
            <v>11939064.67</v>
          </cell>
          <cell r="FN64">
            <v>16193001.82</v>
          </cell>
          <cell r="FO64">
            <v>20261131.329999998</v>
          </cell>
          <cell r="FP64">
            <v>24207969.209999997</v>
          </cell>
          <cell r="FQ64">
            <v>28423083.599999998</v>
          </cell>
          <cell r="FR64">
            <v>32521957.289999999</v>
          </cell>
          <cell r="FS64">
            <v>36852422.839999996</v>
          </cell>
          <cell r="FT64">
            <v>41228479.669999994</v>
          </cell>
          <cell r="FU64">
            <v>45664654.679999992</v>
          </cell>
          <cell r="FV64">
            <v>50581502.579999991</v>
          </cell>
          <cell r="FW64">
            <v>4846372.03</v>
          </cell>
          <cell r="FX64">
            <v>9411006.5600000005</v>
          </cell>
          <cell r="FY64">
            <v>14329804.470000001</v>
          </cell>
          <cell r="FZ64">
            <v>19417379.57</v>
          </cell>
          <cell r="GA64">
            <v>24473588.710000001</v>
          </cell>
          <cell r="GB64">
            <v>29679706.609999999</v>
          </cell>
          <cell r="GC64">
            <v>34970349.530000001</v>
          </cell>
          <cell r="GD64">
            <v>40026419.510000005</v>
          </cell>
          <cell r="GE64">
            <v>45348646.810000002</v>
          </cell>
          <cell r="GF64">
            <v>50651854.400000006</v>
          </cell>
          <cell r="GG64">
            <v>56089082.540000007</v>
          </cell>
          <cell r="GH64">
            <v>61970756.900000006</v>
          </cell>
          <cell r="GI64">
            <v>6147983.4500000002</v>
          </cell>
          <cell r="GJ64">
            <v>11793470.4</v>
          </cell>
          <cell r="GK64">
            <v>17526446.449999999</v>
          </cell>
          <cell r="GL64">
            <v>23532681.82</v>
          </cell>
          <cell r="GM64">
            <v>29539469.510000002</v>
          </cell>
          <cell r="GN64">
            <v>35811846.270000003</v>
          </cell>
          <cell r="GO64">
            <v>42130658.120000005</v>
          </cell>
          <cell r="GP64">
            <v>48274357.480000004</v>
          </cell>
          <cell r="GQ64">
            <v>54725960.200000003</v>
          </cell>
          <cell r="GR64">
            <v>61102860.660000004</v>
          </cell>
          <cell r="GS64">
            <v>67635021.939999998</v>
          </cell>
          <cell r="GT64">
            <v>74533583.370000005</v>
          </cell>
          <cell r="GU64">
            <v>6975641.8799999999</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DC65" t="str">
            <v/>
          </cell>
          <cell r="DD65" t="str">
            <v/>
          </cell>
          <cell r="ET65">
            <v>19433.64</v>
          </cell>
          <cell r="EU65">
            <v>349234.11</v>
          </cell>
          <cell r="EV65">
            <v>704096.73</v>
          </cell>
          <cell r="EW65">
            <v>1042329.48</v>
          </cell>
          <cell r="EX65">
            <v>1435930.03</v>
          </cell>
          <cell r="EY65">
            <v>362344.29</v>
          </cell>
          <cell r="EZ65">
            <v>704628.51</v>
          </cell>
          <cell r="FA65">
            <v>1110215.6799999999</v>
          </cell>
          <cell r="FB65">
            <v>1566085.7999999998</v>
          </cell>
          <cell r="FC65">
            <v>2044607.9899999998</v>
          </cell>
          <cell r="FD65">
            <v>2391243.2799999998</v>
          </cell>
          <cell r="FE65">
            <v>2760385.76</v>
          </cell>
          <cell r="FF65">
            <v>3118089.1799999997</v>
          </cell>
          <cell r="FG65">
            <v>3477527.21</v>
          </cell>
          <cell r="FH65">
            <v>3841622.14</v>
          </cell>
          <cell r="FI65">
            <v>4203625.12</v>
          </cell>
          <cell r="FJ65">
            <v>4597547.71</v>
          </cell>
          <cell r="FK65">
            <v>356150.44</v>
          </cell>
          <cell r="FL65">
            <v>761221.85</v>
          </cell>
          <cell r="FM65">
            <v>1165556.6599999999</v>
          </cell>
          <cell r="FN65">
            <v>1581195.39</v>
          </cell>
          <cell r="FO65">
            <v>2058883.0899999999</v>
          </cell>
          <cell r="FP65">
            <v>2442380.29</v>
          </cell>
          <cell r="FQ65">
            <v>2826459.0700000003</v>
          </cell>
          <cell r="FR65">
            <v>3220689.66</v>
          </cell>
          <cell r="FS65">
            <v>3610430.1900000004</v>
          </cell>
          <cell r="FT65">
            <v>4009333.8800000004</v>
          </cell>
          <cell r="FU65">
            <v>4388265.8500000006</v>
          </cell>
          <cell r="FV65">
            <v>4793943.6900000004</v>
          </cell>
          <cell r="FW65">
            <v>380829.34</v>
          </cell>
          <cell r="FX65">
            <v>755597.8</v>
          </cell>
          <cell r="FY65">
            <v>1207417.52</v>
          </cell>
          <cell r="FZ65">
            <v>1709780.61</v>
          </cell>
          <cell r="GA65">
            <v>2169309.7200000002</v>
          </cell>
          <cell r="GB65">
            <v>2593074.4400000004</v>
          </cell>
          <cell r="GC65">
            <v>3008394.8500000006</v>
          </cell>
          <cell r="GD65">
            <v>3415941.1200000006</v>
          </cell>
          <cell r="GE65">
            <v>3825116.3800000008</v>
          </cell>
          <cell r="GF65">
            <v>4260238.4100000011</v>
          </cell>
          <cell r="GG65">
            <v>4683398.6300000008</v>
          </cell>
          <cell r="GH65">
            <v>5119937.1400000006</v>
          </cell>
          <cell r="GI65">
            <v>447663.26</v>
          </cell>
          <cell r="GJ65">
            <v>880097.01</v>
          </cell>
          <cell r="GK65">
            <v>1386534.28</v>
          </cell>
          <cell r="GL65">
            <v>1969750.6400000001</v>
          </cell>
          <cell r="GM65">
            <v>2443201.9300000002</v>
          </cell>
          <cell r="GN65">
            <v>2914975.24</v>
          </cell>
          <cell r="GO65">
            <v>3400055.22</v>
          </cell>
          <cell r="GP65">
            <v>3873387.02</v>
          </cell>
          <cell r="GQ65">
            <v>4331450.47</v>
          </cell>
          <cell r="GR65">
            <v>4810866.88</v>
          </cell>
          <cell r="GS65">
            <v>5285910.3899999997</v>
          </cell>
          <cell r="GT65">
            <v>6007821.5899999999</v>
          </cell>
          <cell r="GU65">
            <v>474566.12</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32182005.280000001</v>
          </cell>
          <cell r="C66">
            <v>55066086.659999996</v>
          </cell>
          <cell r="D66">
            <v>70572313.209999993</v>
          </cell>
          <cell r="E66">
            <v>87239316.559999987</v>
          </cell>
          <cell r="F66">
            <v>103464837.35999998</v>
          </cell>
          <cell r="G66">
            <v>126795825.32999998</v>
          </cell>
          <cell r="H66">
            <v>152682740.10999998</v>
          </cell>
          <cell r="I66">
            <v>170987670.04999998</v>
          </cell>
          <cell r="J66">
            <v>195054475.33999997</v>
          </cell>
          <cell r="K66">
            <v>17126319.380000003</v>
          </cell>
          <cell r="L66">
            <v>35570704.880000003</v>
          </cell>
          <cell r="M66">
            <v>55071247.030000001</v>
          </cell>
          <cell r="N66">
            <v>73705251</v>
          </cell>
          <cell r="O66">
            <v>94814924.900000006</v>
          </cell>
          <cell r="P66">
            <v>113558565.65000001</v>
          </cell>
          <cell r="Q66">
            <v>135641393.67000002</v>
          </cell>
          <cell r="R66">
            <v>157610905.63000003</v>
          </cell>
          <cell r="S66">
            <v>178800371.46000004</v>
          </cell>
          <cell r="T66">
            <v>199255605.81000003</v>
          </cell>
          <cell r="U66">
            <v>220585729.64000005</v>
          </cell>
          <cell r="V66">
            <v>243652303.27000004</v>
          </cell>
          <cell r="W66">
            <v>20091998.300000001</v>
          </cell>
          <cell r="X66">
            <v>40151724.789999999</v>
          </cell>
          <cell r="Y66">
            <v>60481949.450000003</v>
          </cell>
          <cell r="Z66">
            <v>80916101.120000005</v>
          </cell>
          <cell r="AA66">
            <v>102861743.10000001</v>
          </cell>
          <cell r="AB66">
            <v>125753349.32000001</v>
          </cell>
          <cell r="AC66">
            <v>149806660.80000001</v>
          </cell>
          <cell r="AD66">
            <v>172119814.70000002</v>
          </cell>
          <cell r="AE66">
            <v>195467691.47000003</v>
          </cell>
          <cell r="AF66">
            <v>218051490.70000002</v>
          </cell>
          <cell r="AG66">
            <v>241118145.17000002</v>
          </cell>
          <cell r="AH66">
            <v>266832113.28000003</v>
          </cell>
          <cell r="AI66">
            <v>22772786.18</v>
          </cell>
          <cell r="AJ66">
            <v>42032142.879999995</v>
          </cell>
          <cell r="AK66">
            <v>67231618.289999992</v>
          </cell>
          <cell r="AL66">
            <v>93213946.849999994</v>
          </cell>
          <cell r="AM66">
            <v>119056011.8</v>
          </cell>
          <cell r="AN66">
            <v>145300068.15000001</v>
          </cell>
          <cell r="AO66">
            <v>171274932.73000002</v>
          </cell>
          <cell r="AP66">
            <v>197879455.73000002</v>
          </cell>
          <cell r="AQ66">
            <v>223683188.73000002</v>
          </cell>
          <cell r="AR66">
            <v>250574313.77000001</v>
          </cell>
          <cell r="AS66">
            <v>277396157.76999998</v>
          </cell>
          <cell r="AT66">
            <v>307674546.49000001</v>
          </cell>
          <cell r="AU66">
            <v>27101517.149999999</v>
          </cell>
          <cell r="AV66">
            <v>54758811.769999996</v>
          </cell>
          <cell r="AW66">
            <v>82820938.039999992</v>
          </cell>
          <cell r="AX66">
            <v>110238801.63999999</v>
          </cell>
          <cell r="AY66">
            <v>140035991.78999999</v>
          </cell>
          <cell r="AZ66">
            <v>170157939.62</v>
          </cell>
          <cell r="BA66">
            <v>201459718.84</v>
          </cell>
          <cell r="BB66">
            <v>232300523.17000002</v>
          </cell>
          <cell r="BC66">
            <v>264335836.13000003</v>
          </cell>
          <cell r="BD66">
            <v>295884950.60000002</v>
          </cell>
          <cell r="BE66">
            <v>327466006.81</v>
          </cell>
          <cell r="BF66">
            <v>362415137.88</v>
          </cell>
          <cell r="BG66">
            <v>33437465.25</v>
          </cell>
          <cell r="BH66">
            <v>67040014.390000001</v>
          </cell>
          <cell r="BI66">
            <v>101091659.24000001</v>
          </cell>
          <cell r="BJ66">
            <v>138105456.12</v>
          </cell>
          <cell r="BK66">
            <v>177301792.5</v>
          </cell>
          <cell r="BL66">
            <v>214319281.44999999</v>
          </cell>
          <cell r="BM66">
            <v>256147974.78999999</v>
          </cell>
          <cell r="BN66">
            <v>299926369.13</v>
          </cell>
          <cell r="BO66">
            <v>339967401.20999998</v>
          </cell>
          <cell r="BP66">
            <v>385068563.5</v>
          </cell>
          <cell r="BQ66">
            <v>429002881.15999997</v>
          </cell>
          <cell r="BR66">
            <v>477964940.13999999</v>
          </cell>
          <cell r="BS66">
            <v>46384792.369999997</v>
          </cell>
          <cell r="BT66">
            <v>94183799.569999993</v>
          </cell>
          <cell r="BU66">
            <v>140161498.56999999</v>
          </cell>
          <cell r="BV66">
            <v>189465422.03</v>
          </cell>
          <cell r="BW66">
            <v>237089430.09</v>
          </cell>
          <cell r="BX66">
            <v>286814319.98000002</v>
          </cell>
          <cell r="BY66">
            <v>340691244.63999999</v>
          </cell>
          <cell r="BZ66">
            <v>390639442.14999998</v>
          </cell>
          <cell r="CA66">
            <v>442644454.5</v>
          </cell>
          <cell r="CB66">
            <v>495610203.14999998</v>
          </cell>
          <cell r="CC66">
            <v>545150812.75999999</v>
          </cell>
          <cell r="CD66">
            <v>605146154.20000005</v>
          </cell>
          <cell r="CE66">
            <v>49429880.469999999</v>
          </cell>
          <cell r="CF66">
            <v>97966267.50999999</v>
          </cell>
          <cell r="CG66">
            <v>151520510.63</v>
          </cell>
          <cell r="CH66">
            <v>201926568.88999999</v>
          </cell>
          <cell r="CI66">
            <v>250966692.98999998</v>
          </cell>
          <cell r="CJ66">
            <v>301770991.62</v>
          </cell>
          <cell r="CK66">
            <v>355839118.00999999</v>
          </cell>
          <cell r="CL66">
            <v>405266170.08999997</v>
          </cell>
          <cell r="CM66">
            <v>456558009.82999998</v>
          </cell>
          <cell r="CN66">
            <v>509592783.90999997</v>
          </cell>
          <cell r="CO66">
            <v>558998815.19999993</v>
          </cell>
          <cell r="CP66">
            <v>614364680.3499999</v>
          </cell>
          <cell r="CQ66">
            <v>40594870.189999998</v>
          </cell>
          <cell r="CR66">
            <v>90151106.5</v>
          </cell>
          <cell r="CS66">
            <v>143681252.13999999</v>
          </cell>
          <cell r="CT66">
            <v>190822856.91999999</v>
          </cell>
          <cell r="CU66">
            <v>238788882.45999998</v>
          </cell>
          <cell r="CV66">
            <v>288634696.50999999</v>
          </cell>
          <cell r="CW66">
            <v>340849694.38</v>
          </cell>
          <cell r="CX66">
            <v>393262726.86000001</v>
          </cell>
          <cell r="CY66">
            <v>446054516.06999999</v>
          </cell>
          <cell r="CZ66">
            <v>497616455.70999998</v>
          </cell>
          <cell r="DA66">
            <v>549665021.55999994</v>
          </cell>
          <cell r="DB66">
            <v>608033940.88</v>
          </cell>
          <cell r="DC66">
            <v>46887000.649999999</v>
          </cell>
          <cell r="DD66">
            <v>95025531.909999996</v>
          </cell>
          <cell r="DE66">
            <v>148875387.18000001</v>
          </cell>
          <cell r="DF66">
            <v>200246177.96000001</v>
          </cell>
          <cell r="DG66">
            <v>251605402.35000002</v>
          </cell>
          <cell r="DH66">
            <v>302983839.97000003</v>
          </cell>
          <cell r="DI66">
            <v>359030096.15000004</v>
          </cell>
          <cell r="DJ66">
            <v>413007857.42000002</v>
          </cell>
          <cell r="DK66">
            <v>467908478.84000003</v>
          </cell>
          <cell r="DL66">
            <v>519750615.61000001</v>
          </cell>
          <cell r="DM66">
            <v>578606075.48000002</v>
          </cell>
          <cell r="DN66">
            <v>635242468.93000007</v>
          </cell>
          <cell r="DO66">
            <v>48712779.490000002</v>
          </cell>
          <cell r="DP66">
            <v>100408591.71000001</v>
          </cell>
          <cell r="DQ66">
            <v>156175412.44</v>
          </cell>
          <cell r="DR66">
            <v>210260175.32999998</v>
          </cell>
          <cell r="DS66">
            <v>271015759.26999998</v>
          </cell>
          <cell r="DT66">
            <v>324417954.88999999</v>
          </cell>
          <cell r="DU66">
            <v>385986477.04999995</v>
          </cell>
          <cell r="DV66">
            <v>443167883.10999995</v>
          </cell>
          <cell r="DW66">
            <v>498123041.62999994</v>
          </cell>
          <cell r="DX66">
            <v>556725794.96999991</v>
          </cell>
          <cell r="DY66">
            <v>609989940.81999993</v>
          </cell>
          <cell r="DZ66">
            <v>666028021.62999988</v>
          </cell>
          <cell r="EA66">
            <v>53286401.659999996</v>
          </cell>
          <cell r="EB66">
            <v>106301078.81</v>
          </cell>
          <cell r="EC66">
            <v>161485394.36000001</v>
          </cell>
          <cell r="ED66">
            <v>216723452.43000001</v>
          </cell>
          <cell r="EE66">
            <v>270985536.06</v>
          </cell>
          <cell r="EF66">
            <v>324222956.93000001</v>
          </cell>
          <cell r="EG66">
            <v>385437905.06</v>
          </cell>
          <cell r="EH66">
            <v>441266933.48000002</v>
          </cell>
          <cell r="EI66">
            <v>498380310.37</v>
          </cell>
          <cell r="EJ66">
            <v>562324694.46000004</v>
          </cell>
          <cell r="EK66">
            <v>620198780.16000009</v>
          </cell>
          <cell r="EL66">
            <v>681829890.0200001</v>
          </cell>
          <cell r="EM66">
            <v>52234127.840000004</v>
          </cell>
          <cell r="EN66">
            <v>107980170.08000001</v>
          </cell>
          <cell r="EO66">
            <v>163512985.87</v>
          </cell>
          <cell r="EP66">
            <v>215253140.94</v>
          </cell>
          <cell r="EQ66">
            <v>265325918.34999999</v>
          </cell>
          <cell r="ER66">
            <v>318703387.25</v>
          </cell>
          <cell r="ES66">
            <v>380508376.24000001</v>
          </cell>
          <cell r="ET66">
            <v>433554142.06</v>
          </cell>
          <cell r="EU66">
            <v>487073160.19</v>
          </cell>
          <cell r="EV66">
            <v>543088576.79999995</v>
          </cell>
          <cell r="EW66">
            <v>596838405.37</v>
          </cell>
          <cell r="EX66">
            <v>658172369.40999997</v>
          </cell>
          <cell r="EY66">
            <v>56117497.780000001</v>
          </cell>
          <cell r="EZ66">
            <v>107728640.97</v>
          </cell>
          <cell r="FA66">
            <v>164793934.03999999</v>
          </cell>
          <cell r="FB66">
            <v>223794031.74000001</v>
          </cell>
          <cell r="FC66">
            <v>284811819.75</v>
          </cell>
          <cell r="FD66">
            <v>343475284.64999998</v>
          </cell>
          <cell r="FE66">
            <v>403853972.25999999</v>
          </cell>
          <cell r="FF66">
            <v>462184487.62</v>
          </cell>
          <cell r="FG66">
            <v>521710375.82999998</v>
          </cell>
          <cell r="FH66">
            <v>581264924.79999995</v>
          </cell>
          <cell r="FI66">
            <v>641419348.28999996</v>
          </cell>
          <cell r="FJ66">
            <v>702888842.03999996</v>
          </cell>
          <cell r="FK66">
            <v>55904890.670000002</v>
          </cell>
          <cell r="FL66">
            <v>121426100.78999999</v>
          </cell>
          <cell r="FM66">
            <v>179508226.00999999</v>
          </cell>
          <cell r="FN66">
            <v>238249176.38999999</v>
          </cell>
          <cell r="FO66">
            <v>300577689.74000001</v>
          </cell>
          <cell r="FP66">
            <v>360910127.35000002</v>
          </cell>
          <cell r="FQ66">
            <v>423592772.55000001</v>
          </cell>
          <cell r="FR66">
            <v>484866218.42000002</v>
          </cell>
          <cell r="FS66">
            <v>547862261.38</v>
          </cell>
          <cell r="FT66">
            <v>610455756.96000004</v>
          </cell>
          <cell r="FU66">
            <v>672981511.31000006</v>
          </cell>
          <cell r="FV66">
            <v>737924441.26000011</v>
          </cell>
          <cell r="FW66">
            <v>61017498.810000002</v>
          </cell>
          <cell r="FX66">
            <v>121889237.7</v>
          </cell>
          <cell r="FY66">
            <v>185675968.34</v>
          </cell>
          <cell r="FZ66">
            <v>251401883.81</v>
          </cell>
          <cell r="GA66">
            <v>317994466</v>
          </cell>
          <cell r="GB66">
            <v>385150744.76999998</v>
          </cell>
          <cell r="GC66">
            <v>453391400.02999997</v>
          </cell>
          <cell r="GD66">
            <v>521869589.51999998</v>
          </cell>
          <cell r="GE66">
            <v>590734009.72000003</v>
          </cell>
          <cell r="GF66">
            <v>660073752.20000005</v>
          </cell>
          <cell r="GG66">
            <v>728069662.68000007</v>
          </cell>
          <cell r="GH66">
            <v>797933605.25</v>
          </cell>
          <cell r="GI66">
            <v>68314999.939999998</v>
          </cell>
          <cell r="GJ66">
            <v>136924799.84999999</v>
          </cell>
          <cell r="GK66">
            <v>209305056.91999999</v>
          </cell>
          <cell r="GL66">
            <v>280548719.86000001</v>
          </cell>
          <cell r="GM66">
            <v>352585264.5</v>
          </cell>
          <cell r="GN66">
            <v>427603442.92000002</v>
          </cell>
          <cell r="GO66">
            <v>504429940.15000004</v>
          </cell>
          <cell r="GP66">
            <v>580773918.18000007</v>
          </cell>
          <cell r="GQ66">
            <v>662813438.81000006</v>
          </cell>
          <cell r="GR66">
            <v>740320112.98000002</v>
          </cell>
          <cell r="GS66">
            <v>817031321.94000006</v>
          </cell>
          <cell r="GT66">
            <v>893100555.6500001</v>
          </cell>
          <cell r="GU66">
            <v>75096687.829999998</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DC67" t="str">
            <v/>
          </cell>
          <cell r="DD67" t="str">
            <v/>
          </cell>
          <cell r="ET67">
            <v>41677.589999999997</v>
          </cell>
          <cell r="EU67">
            <v>768681.58</v>
          </cell>
          <cell r="EV67">
            <v>1557572.88</v>
          </cell>
          <cell r="EW67">
            <v>2342379.13</v>
          </cell>
          <cell r="EX67">
            <v>3240919.32</v>
          </cell>
          <cell r="EY67">
            <v>804844.85</v>
          </cell>
          <cell r="EZ67">
            <v>1580229.99</v>
          </cell>
          <cell r="FA67">
            <v>2449238.2800000003</v>
          </cell>
          <cell r="FB67">
            <v>3332617.8800000004</v>
          </cell>
          <cell r="FC67">
            <v>4212776.8000000007</v>
          </cell>
          <cell r="FD67">
            <v>5088859.9300000006</v>
          </cell>
          <cell r="FE67">
            <v>5994209.1500000004</v>
          </cell>
          <cell r="FF67">
            <v>6926324.3500000006</v>
          </cell>
          <cell r="FG67">
            <v>7857924.1100000003</v>
          </cell>
          <cell r="FH67">
            <v>8793478.2200000007</v>
          </cell>
          <cell r="FI67">
            <v>9786292.3600000013</v>
          </cell>
          <cell r="FJ67">
            <v>10904705.960000001</v>
          </cell>
          <cell r="FK67">
            <v>1076360.97</v>
          </cell>
          <cell r="FL67">
            <v>2066944.4</v>
          </cell>
          <cell r="FM67">
            <v>3098405.13</v>
          </cell>
          <cell r="FN67">
            <v>4146724.94</v>
          </cell>
          <cell r="FO67">
            <v>5233055.6399999997</v>
          </cell>
          <cell r="FP67">
            <v>6274119.54</v>
          </cell>
          <cell r="FQ67">
            <v>7352585.7300000004</v>
          </cell>
          <cell r="FR67">
            <v>8444939.8200000003</v>
          </cell>
          <cell r="FS67">
            <v>9625620.4400000013</v>
          </cell>
          <cell r="FT67">
            <v>10756476.360000001</v>
          </cell>
          <cell r="FU67">
            <v>11945578.290000001</v>
          </cell>
          <cell r="FV67">
            <v>13215181.32</v>
          </cell>
          <cell r="FW67">
            <v>1225717.51</v>
          </cell>
          <cell r="FX67">
            <v>2411893</v>
          </cell>
          <cell r="FY67">
            <v>3685025.42</v>
          </cell>
          <cell r="FZ67">
            <v>4982562.76</v>
          </cell>
          <cell r="GA67">
            <v>6315706.5599999996</v>
          </cell>
          <cell r="GB67">
            <v>7646661.6699999999</v>
          </cell>
          <cell r="GC67">
            <v>8984525.1500000004</v>
          </cell>
          <cell r="GD67">
            <v>10309104.65</v>
          </cell>
          <cell r="GE67">
            <v>11708890</v>
          </cell>
          <cell r="GF67">
            <v>13107560.470000001</v>
          </cell>
          <cell r="GG67">
            <v>14547422.09</v>
          </cell>
          <cell r="GH67">
            <v>16059652.189999999</v>
          </cell>
          <cell r="GI67">
            <v>1592872.56</v>
          </cell>
          <cell r="GJ67">
            <v>3033146.8200000003</v>
          </cell>
          <cell r="GK67">
            <v>4555759.7</v>
          </cell>
          <cell r="GL67">
            <v>6060515.4700000007</v>
          </cell>
          <cell r="GM67">
            <v>7579317.0700000003</v>
          </cell>
          <cell r="GN67">
            <v>9194532.6300000008</v>
          </cell>
          <cell r="GO67">
            <v>10835540.15</v>
          </cell>
          <cell r="GP67">
            <v>12489615.720000001</v>
          </cell>
          <cell r="GQ67">
            <v>14165237.390000001</v>
          </cell>
          <cell r="GR67">
            <v>15993472.34</v>
          </cell>
          <cell r="GS67">
            <v>17732946.66</v>
          </cell>
          <cell r="GT67">
            <v>19495886.07</v>
          </cell>
          <cell r="GU67">
            <v>1828532.82</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DC68" t="str">
            <v/>
          </cell>
          <cell r="DD68" t="str">
            <v/>
          </cell>
          <cell r="ET68">
            <v>25142.31</v>
          </cell>
          <cell r="EU68">
            <v>361964.27</v>
          </cell>
          <cell r="EV68">
            <v>771775.34000000008</v>
          </cell>
          <cell r="EW68">
            <v>1132418.1600000001</v>
          </cell>
          <cell r="EX68">
            <v>1512204.79</v>
          </cell>
          <cell r="EY68">
            <v>345646.39</v>
          </cell>
          <cell r="EZ68">
            <v>684723.77</v>
          </cell>
          <cell r="FA68">
            <v>1078546.75</v>
          </cell>
          <cell r="FB68">
            <v>1461914.47</v>
          </cell>
          <cell r="FC68">
            <v>1866251.49</v>
          </cell>
          <cell r="FD68">
            <v>2302896.2799999998</v>
          </cell>
          <cell r="FE68">
            <v>2700096.6199999996</v>
          </cell>
          <cell r="FF68">
            <v>3079004.2699999996</v>
          </cell>
          <cell r="FG68">
            <v>3458196.5799999996</v>
          </cell>
          <cell r="FH68">
            <v>3847216.2699999996</v>
          </cell>
          <cell r="FI68">
            <v>4241121.18</v>
          </cell>
          <cell r="FJ68">
            <v>4678746.41</v>
          </cell>
          <cell r="FK68">
            <v>387095.19</v>
          </cell>
          <cell r="FL68">
            <v>805024.27</v>
          </cell>
          <cell r="FM68">
            <v>1215063.42</v>
          </cell>
          <cell r="FN68">
            <v>1605164.26</v>
          </cell>
          <cell r="FO68">
            <v>2096910.07</v>
          </cell>
          <cell r="FP68">
            <v>2491028.37</v>
          </cell>
          <cell r="FQ68">
            <v>2911561.9000000004</v>
          </cell>
          <cell r="FR68">
            <v>3310160.7900000005</v>
          </cell>
          <cell r="FS68">
            <v>3715948.4400000004</v>
          </cell>
          <cell r="FT68">
            <v>4123438.7800000003</v>
          </cell>
          <cell r="FU68">
            <v>4555286.7200000007</v>
          </cell>
          <cell r="FV68">
            <v>4982487.07</v>
          </cell>
          <cell r="FW68">
            <v>417854.65</v>
          </cell>
          <cell r="FX68">
            <v>817191.66</v>
          </cell>
          <cell r="FY68">
            <v>1276335.1499999999</v>
          </cell>
          <cell r="FZ68">
            <v>1749863.45</v>
          </cell>
          <cell r="GA68">
            <v>2297777.7199999997</v>
          </cell>
          <cell r="GB68">
            <v>2752048.8</v>
          </cell>
          <cell r="GC68">
            <v>3200780.2199999997</v>
          </cell>
          <cell r="GD68">
            <v>3655856.1399999997</v>
          </cell>
          <cell r="GE68">
            <v>4133525.92</v>
          </cell>
          <cell r="GF68">
            <v>4623393.3899999997</v>
          </cell>
          <cell r="GG68">
            <v>5111323.2399999993</v>
          </cell>
          <cell r="GH68">
            <v>5649538.8899999997</v>
          </cell>
          <cell r="GI68">
            <v>498874.61</v>
          </cell>
          <cell r="GJ68">
            <v>1011532.35</v>
          </cell>
          <cell r="GK68">
            <v>1555035.01</v>
          </cell>
          <cell r="GL68">
            <v>2097907.27</v>
          </cell>
          <cell r="GM68">
            <v>2679639.48</v>
          </cell>
          <cell r="GN68">
            <v>3279054.7199999997</v>
          </cell>
          <cell r="GO68">
            <v>3849932.0199999996</v>
          </cell>
          <cell r="GP68">
            <v>4409277.7299999995</v>
          </cell>
          <cell r="GQ68">
            <v>4958688.0699999994</v>
          </cell>
          <cell r="GR68">
            <v>5513822.4699999997</v>
          </cell>
          <cell r="GS68">
            <v>6080230.7699999996</v>
          </cell>
          <cell r="GT68">
            <v>6655762.0599999996</v>
          </cell>
          <cell r="GU68">
            <v>618107.28</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52863291.549999997</v>
          </cell>
          <cell r="C69">
            <v>91503737.38000001</v>
          </cell>
          <cell r="D69">
            <v>117912811.39000002</v>
          </cell>
          <cell r="E69">
            <v>146255719.22000003</v>
          </cell>
          <cell r="F69">
            <v>173384136.27000004</v>
          </cell>
          <cell r="G69">
            <v>210207500.42000005</v>
          </cell>
          <cell r="H69">
            <v>254985910.74000004</v>
          </cell>
          <cell r="I69">
            <v>286227991.20000005</v>
          </cell>
          <cell r="J69">
            <v>327330248.79000002</v>
          </cell>
          <cell r="K69">
            <v>28528945.539999999</v>
          </cell>
          <cell r="L69">
            <v>63268872.939999998</v>
          </cell>
          <cell r="M69">
            <v>97419138.109999999</v>
          </cell>
          <cell r="N69">
            <v>130344669.69</v>
          </cell>
          <cell r="O69">
            <v>166082087.56999999</v>
          </cell>
          <cell r="P69">
            <v>197207176.78</v>
          </cell>
          <cell r="Q69">
            <v>235474761.98000002</v>
          </cell>
          <cell r="R69">
            <v>275460511.41000003</v>
          </cell>
          <cell r="S69">
            <v>312423419.13</v>
          </cell>
          <cell r="T69">
            <v>348094492.25</v>
          </cell>
          <cell r="U69">
            <v>385134094.63</v>
          </cell>
          <cell r="V69">
            <v>424596253.94999999</v>
          </cell>
          <cell r="W69">
            <v>35894673.93</v>
          </cell>
          <cell r="X69">
            <v>71753570.030000001</v>
          </cell>
          <cell r="Y69">
            <v>107755231.53999999</v>
          </cell>
          <cell r="Z69">
            <v>144136753.97</v>
          </cell>
          <cell r="AA69">
            <v>183157860.43000001</v>
          </cell>
          <cell r="AB69">
            <v>223127871.08000001</v>
          </cell>
          <cell r="AC69">
            <v>265439244.90000001</v>
          </cell>
          <cell r="AD69">
            <v>304520869.84000003</v>
          </cell>
          <cell r="AE69">
            <v>345734647.33000004</v>
          </cell>
          <cell r="AF69">
            <v>385683454.21000004</v>
          </cell>
          <cell r="AG69">
            <v>426200671.66000003</v>
          </cell>
          <cell r="AH69">
            <v>470656858.22000003</v>
          </cell>
          <cell r="AI69">
            <v>39917335.399999999</v>
          </cell>
          <cell r="AJ69">
            <v>72103002.150000006</v>
          </cell>
          <cell r="AK69">
            <v>117287920.59</v>
          </cell>
          <cell r="AL69">
            <v>163780630.31</v>
          </cell>
          <cell r="AM69">
            <v>207549630.13</v>
          </cell>
          <cell r="AN69">
            <v>252917364.51999998</v>
          </cell>
          <cell r="AO69">
            <v>295668219.46999997</v>
          </cell>
          <cell r="AP69">
            <v>343282762.46999997</v>
          </cell>
          <cell r="AQ69">
            <v>388162609.46999997</v>
          </cell>
          <cell r="AR69">
            <v>434214587.71999997</v>
          </cell>
          <cell r="AS69">
            <v>480964362.71999997</v>
          </cell>
          <cell r="AT69">
            <v>531811126.76999998</v>
          </cell>
          <cell r="AU69">
            <v>45660667.390000001</v>
          </cell>
          <cell r="AV69">
            <v>93467652.099999994</v>
          </cell>
          <cell r="AW69">
            <v>141021771.25</v>
          </cell>
          <cell r="AX69">
            <v>187436851.03999999</v>
          </cell>
          <cell r="AY69">
            <v>237084657</v>
          </cell>
          <cell r="AZ69">
            <v>286909263.10000002</v>
          </cell>
          <cell r="BA69">
            <v>338348687.05000001</v>
          </cell>
          <cell r="BB69">
            <v>388726819.33000004</v>
          </cell>
          <cell r="BC69">
            <v>440768466.80000007</v>
          </cell>
          <cell r="BD69">
            <v>491489765.3900001</v>
          </cell>
          <cell r="BE69">
            <v>541648927.19000006</v>
          </cell>
          <cell r="BF69">
            <v>596411645.62</v>
          </cell>
          <cell r="BG69">
            <v>52460926.43</v>
          </cell>
          <cell r="BH69">
            <v>104967652.34</v>
          </cell>
          <cell r="BI69">
            <v>156771864.49000001</v>
          </cell>
          <cell r="BJ69">
            <v>211610799.55000001</v>
          </cell>
          <cell r="BK69">
            <v>269699593.35000002</v>
          </cell>
          <cell r="BL69">
            <v>323590293.47000003</v>
          </cell>
          <cell r="BM69">
            <v>383207175.76000005</v>
          </cell>
          <cell r="BN69">
            <v>442134265.02000004</v>
          </cell>
          <cell r="BO69">
            <v>497012009.87000006</v>
          </cell>
          <cell r="BP69">
            <v>555323095.7700001</v>
          </cell>
          <cell r="BQ69">
            <v>611747931.5200001</v>
          </cell>
          <cell r="BR69">
            <v>673981876.34000015</v>
          </cell>
          <cell r="BS69">
            <v>58812768.799999997</v>
          </cell>
          <cell r="BT69">
            <v>118559889.91999999</v>
          </cell>
          <cell r="BU69">
            <v>177803662.54999998</v>
          </cell>
          <cell r="BV69">
            <v>241262085.13</v>
          </cell>
          <cell r="BW69">
            <v>304312746.47000003</v>
          </cell>
          <cell r="BX69">
            <v>370018165.21000004</v>
          </cell>
          <cell r="BY69">
            <v>440473412.86000001</v>
          </cell>
          <cell r="BZ69">
            <v>505868763.10000002</v>
          </cell>
          <cell r="CA69">
            <v>574175589.01999998</v>
          </cell>
          <cell r="CB69">
            <v>643390024.61000001</v>
          </cell>
          <cell r="CC69">
            <v>708880932.78999996</v>
          </cell>
          <cell r="CD69">
            <v>786759285.51999998</v>
          </cell>
          <cell r="CE69">
            <v>65705548.43</v>
          </cell>
          <cell r="CF69">
            <v>129877628.02000001</v>
          </cell>
          <cell r="CG69">
            <v>198089083.43000001</v>
          </cell>
          <cell r="CH69">
            <v>264847223.50999999</v>
          </cell>
          <cell r="CI69">
            <v>329121057.77999997</v>
          </cell>
          <cell r="CJ69">
            <v>395692349.16999996</v>
          </cell>
          <cell r="CK69">
            <v>466300781.35999995</v>
          </cell>
          <cell r="CL69">
            <v>531433282.63999999</v>
          </cell>
          <cell r="CM69">
            <v>598698820.79999995</v>
          </cell>
          <cell r="CN69">
            <v>668559519.52999997</v>
          </cell>
          <cell r="CO69">
            <v>733505875.52999997</v>
          </cell>
          <cell r="CP69">
            <v>806223131.75999999</v>
          </cell>
          <cell r="CQ69">
            <v>55997704.740000002</v>
          </cell>
          <cell r="CR69">
            <v>121166043.91</v>
          </cell>
          <cell r="CS69">
            <v>190506183.51999998</v>
          </cell>
          <cell r="CT69">
            <v>252795220.99999997</v>
          </cell>
          <cell r="CU69">
            <v>316814109.5</v>
          </cell>
          <cell r="CV69">
            <v>382343088.94</v>
          </cell>
          <cell r="CW69">
            <v>450903959.23000002</v>
          </cell>
          <cell r="CX69">
            <v>519967406.56</v>
          </cell>
          <cell r="CY69">
            <v>588918811.36000001</v>
          </cell>
          <cell r="CZ69">
            <v>656816043.33000004</v>
          </cell>
          <cell r="DA69">
            <v>724877008.33000004</v>
          </cell>
          <cell r="DB69">
            <v>801811050.75</v>
          </cell>
          <cell r="DC69">
            <v>62791120.43</v>
          </cell>
          <cell r="DD69">
            <v>126793602.59999999</v>
          </cell>
          <cell r="DE69">
            <v>195457391.55000001</v>
          </cell>
          <cell r="DF69">
            <v>263091749.62</v>
          </cell>
          <cell r="DG69">
            <v>330934438</v>
          </cell>
          <cell r="DH69">
            <v>398508895.88</v>
          </cell>
          <cell r="DI69">
            <v>471993974.19</v>
          </cell>
          <cell r="DJ69">
            <v>542605808.13</v>
          </cell>
          <cell r="DK69">
            <v>614890384.09000003</v>
          </cell>
          <cell r="DL69">
            <v>683215829.47000003</v>
          </cell>
          <cell r="DM69">
            <v>759365095.05000007</v>
          </cell>
          <cell r="DN69">
            <v>833887572.25000012</v>
          </cell>
          <cell r="DO69">
            <v>63386577.560000002</v>
          </cell>
          <cell r="DP69">
            <v>133318749.48</v>
          </cell>
          <cell r="DQ69">
            <v>204012676.61000001</v>
          </cell>
          <cell r="DR69">
            <v>276160786.67000002</v>
          </cell>
          <cell r="DS69">
            <v>354148949.66000003</v>
          </cell>
          <cell r="DT69">
            <v>424785185.68000001</v>
          </cell>
          <cell r="DU69">
            <v>504983428.67000002</v>
          </cell>
          <cell r="DV69">
            <v>578974897.70000005</v>
          </cell>
          <cell r="DW69">
            <v>650881799.10000002</v>
          </cell>
          <cell r="DX69">
            <v>726553565.81000006</v>
          </cell>
          <cell r="DY69">
            <v>795867691.47000003</v>
          </cell>
          <cell r="DZ69">
            <v>869686729</v>
          </cell>
          <cell r="EA69">
            <v>69329443.359999999</v>
          </cell>
          <cell r="EB69">
            <v>139971665.59999999</v>
          </cell>
          <cell r="EC69">
            <v>210052637.08999997</v>
          </cell>
          <cell r="ED69">
            <v>281493987.88</v>
          </cell>
          <cell r="EE69">
            <v>352476064.52999997</v>
          </cell>
          <cell r="EF69">
            <v>421424976.17999995</v>
          </cell>
          <cell r="EG69">
            <v>501617752.25999993</v>
          </cell>
          <cell r="EH69">
            <v>574279958.11999989</v>
          </cell>
          <cell r="EI69">
            <v>649803862.29999995</v>
          </cell>
          <cell r="EJ69">
            <v>730794379.86999989</v>
          </cell>
          <cell r="EK69">
            <v>805740401.18999982</v>
          </cell>
          <cell r="EL69">
            <v>885787325.96999979</v>
          </cell>
          <cell r="EM69">
            <v>66803964.399999999</v>
          </cell>
          <cell r="EN69">
            <v>141078736.60999998</v>
          </cell>
          <cell r="EO69">
            <v>211616551.76999998</v>
          </cell>
          <cell r="EP69">
            <v>277728082.90999997</v>
          </cell>
          <cell r="EQ69">
            <v>341690520.07999998</v>
          </cell>
          <cell r="ER69">
            <v>410264016.01999998</v>
          </cell>
          <cell r="ES69">
            <v>489365405.02999997</v>
          </cell>
          <cell r="ET69">
            <v>557390217.58999991</v>
          </cell>
          <cell r="EU69">
            <v>625412880.67999995</v>
          </cell>
          <cell r="EV69">
            <v>696480766.38999999</v>
          </cell>
          <cell r="EW69">
            <v>765460628.95000005</v>
          </cell>
          <cell r="EX69">
            <v>842322953.29000008</v>
          </cell>
          <cell r="EY69">
            <v>71320790.140000001</v>
          </cell>
          <cell r="EZ69">
            <v>136688427.07999998</v>
          </cell>
          <cell r="FA69">
            <v>208788981.48999998</v>
          </cell>
          <cell r="FB69">
            <v>281864882.59999996</v>
          </cell>
          <cell r="FC69">
            <v>358161363.97999996</v>
          </cell>
          <cell r="FD69">
            <v>431906629.30999994</v>
          </cell>
          <cell r="FE69">
            <v>507543943.81999993</v>
          </cell>
          <cell r="FF69">
            <v>580651725.68999994</v>
          </cell>
          <cell r="FG69">
            <v>654590200.71999991</v>
          </cell>
          <cell r="FH69">
            <v>728982094.76999986</v>
          </cell>
          <cell r="FI69">
            <v>803516918.40999985</v>
          </cell>
          <cell r="FJ69">
            <v>880849544.68999982</v>
          </cell>
          <cell r="FK69">
            <v>70175729.939999998</v>
          </cell>
          <cell r="FL69">
            <v>151160496.78</v>
          </cell>
          <cell r="FM69">
            <v>223021297.25999999</v>
          </cell>
          <cell r="FN69">
            <v>296327487.31999999</v>
          </cell>
          <cell r="FO69">
            <v>373659859.88999999</v>
          </cell>
          <cell r="FP69">
            <v>448610873.71999997</v>
          </cell>
          <cell r="FQ69">
            <v>526413297.95999998</v>
          </cell>
          <cell r="FR69">
            <v>602010904.72000003</v>
          </cell>
          <cell r="FS69">
            <v>679234671.30000007</v>
          </cell>
          <cell r="FT69">
            <v>756824026.70000005</v>
          </cell>
          <cell r="FU69">
            <v>833650124.43000007</v>
          </cell>
          <cell r="FV69">
            <v>913420213.87000012</v>
          </cell>
          <cell r="FW69">
            <v>76324544.049999997</v>
          </cell>
          <cell r="FX69">
            <v>151526133.03</v>
          </cell>
          <cell r="FY69">
            <v>229680532.97</v>
          </cell>
          <cell r="FZ69">
            <v>308991489.5</v>
          </cell>
          <cell r="GA69">
            <v>391226260.82999998</v>
          </cell>
          <cell r="GB69">
            <v>474031412.69</v>
          </cell>
          <cell r="GC69">
            <v>557361550.25999999</v>
          </cell>
          <cell r="GD69">
            <v>640612328.50999999</v>
          </cell>
          <cell r="GE69">
            <v>725086810.37</v>
          </cell>
          <cell r="GF69">
            <v>809322075.25</v>
          </cell>
          <cell r="GG69">
            <v>892431390.27999997</v>
          </cell>
          <cell r="GH69">
            <v>978369159.25</v>
          </cell>
          <cell r="GI69">
            <v>83016665.579999998</v>
          </cell>
          <cell r="GJ69">
            <v>166851857.56</v>
          </cell>
          <cell r="GK69">
            <v>254309881.85000002</v>
          </cell>
          <cell r="GL69">
            <v>340285229.74000001</v>
          </cell>
          <cell r="GM69">
            <v>427849080.55000001</v>
          </cell>
          <cell r="GN69">
            <v>520233010.49000001</v>
          </cell>
          <cell r="GO69">
            <v>612767865.97000003</v>
          </cell>
          <cell r="GP69">
            <v>704478696.1500001</v>
          </cell>
          <cell r="GQ69">
            <v>802094987.84000015</v>
          </cell>
          <cell r="GR69">
            <v>895110011.45000017</v>
          </cell>
          <cell r="GS69">
            <v>987611814.8900001</v>
          </cell>
          <cell r="GT69">
            <v>1079689121.21</v>
          </cell>
          <cell r="GU69">
            <v>91039390.019999996</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DC70" t="str">
            <v/>
          </cell>
          <cell r="DD70" t="str">
            <v/>
          </cell>
          <cell r="ET70">
            <v>72378.009999999995</v>
          </cell>
          <cell r="EU70">
            <v>1141992.23</v>
          </cell>
          <cell r="EV70">
            <v>2339763.04</v>
          </cell>
          <cell r="EW70">
            <v>3535316.2199999997</v>
          </cell>
          <cell r="EX70">
            <v>4840666.57</v>
          </cell>
          <cell r="EY70">
            <v>1265262.52</v>
          </cell>
          <cell r="EZ70">
            <v>2437638.4</v>
          </cell>
          <cell r="FA70">
            <v>3794515.08</v>
          </cell>
          <cell r="FB70">
            <v>5120098.82</v>
          </cell>
          <cell r="FC70">
            <v>6428885.0300000003</v>
          </cell>
          <cell r="FD70">
            <v>7750593.0099999998</v>
          </cell>
          <cell r="FE70">
            <v>9130692.2300000004</v>
          </cell>
          <cell r="FF70">
            <v>10499696.950000001</v>
          </cell>
          <cell r="FG70">
            <v>11933405.870000001</v>
          </cell>
          <cell r="FH70">
            <v>13455687.740000002</v>
          </cell>
          <cell r="FI70">
            <v>14899688.440000001</v>
          </cell>
          <cell r="FJ70">
            <v>16615052.890000001</v>
          </cell>
          <cell r="FK70">
            <v>1653776.95</v>
          </cell>
          <cell r="FL70">
            <v>3186580.08</v>
          </cell>
          <cell r="FM70">
            <v>4721710.4000000004</v>
          </cell>
          <cell r="FN70">
            <v>6337164.6100000003</v>
          </cell>
          <cell r="FO70">
            <v>8017941.2100000009</v>
          </cell>
          <cell r="FP70">
            <v>9607155.4100000001</v>
          </cell>
          <cell r="FQ70">
            <v>11244576.5</v>
          </cell>
          <cell r="FR70">
            <v>12863592.08</v>
          </cell>
          <cell r="FS70">
            <v>14624825.039999999</v>
          </cell>
          <cell r="FT70">
            <v>16385476.85</v>
          </cell>
          <cell r="FU70">
            <v>18162782.25</v>
          </cell>
          <cell r="FV70">
            <v>20062387.050000001</v>
          </cell>
          <cell r="FW70">
            <v>1907581.52</v>
          </cell>
          <cell r="FX70">
            <v>3709658.19</v>
          </cell>
          <cell r="FY70">
            <v>5639725.3100000005</v>
          </cell>
          <cell r="FZ70">
            <v>7598962.8300000001</v>
          </cell>
          <cell r="GA70">
            <v>9615502.4499999993</v>
          </cell>
          <cell r="GB70">
            <v>11674193.75</v>
          </cell>
          <cell r="GC70">
            <v>13690720.27</v>
          </cell>
          <cell r="GD70">
            <v>15750304.02</v>
          </cell>
          <cell r="GE70">
            <v>17933932.16</v>
          </cell>
          <cell r="GF70">
            <v>20081343.120000001</v>
          </cell>
          <cell r="GG70">
            <v>22249195.07</v>
          </cell>
          <cell r="GH70">
            <v>24648550.079999998</v>
          </cell>
          <cell r="GI70">
            <v>2488247.52</v>
          </cell>
          <cell r="GJ70">
            <v>4901096.58</v>
          </cell>
          <cell r="GK70">
            <v>7184402.2200000007</v>
          </cell>
          <cell r="GL70">
            <v>9560120.8600000013</v>
          </cell>
          <cell r="GM70">
            <v>11980596.300000001</v>
          </cell>
          <cell r="GN70">
            <v>14714444.380000001</v>
          </cell>
          <cell r="GO70">
            <v>17188856.219999999</v>
          </cell>
          <cell r="GP70">
            <v>19660368.149999999</v>
          </cell>
          <cell r="GQ70">
            <v>22244866.759999998</v>
          </cell>
          <cell r="GR70">
            <v>24784866.719999999</v>
          </cell>
          <cell r="GS70">
            <v>27456113.299999997</v>
          </cell>
          <cell r="GT70">
            <v>30277714.829999998</v>
          </cell>
          <cell r="GU70">
            <v>2872015.75</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DC71" t="str">
            <v/>
          </cell>
          <cell r="DD71" t="str">
            <v/>
          </cell>
          <cell r="ET71">
            <v>45549.24</v>
          </cell>
          <cell r="EU71">
            <v>658660.28</v>
          </cell>
          <cell r="EV71">
            <v>1302846.97</v>
          </cell>
          <cell r="EW71">
            <v>1927778.83</v>
          </cell>
          <cell r="EX71">
            <v>2619069.31</v>
          </cell>
          <cell r="EY71">
            <v>651601.26</v>
          </cell>
          <cell r="EZ71">
            <v>1282334.23</v>
          </cell>
          <cell r="FA71">
            <v>2013516.63</v>
          </cell>
          <cell r="FB71">
            <v>2690579.52</v>
          </cell>
          <cell r="FC71">
            <v>3383933.9</v>
          </cell>
          <cell r="FD71">
            <v>4052580.8</v>
          </cell>
          <cell r="FE71">
            <v>4748475.2699999996</v>
          </cell>
          <cell r="FF71">
            <v>5422443.9299999997</v>
          </cell>
          <cell r="FG71">
            <v>6107801.4299999997</v>
          </cell>
          <cell r="FH71">
            <v>6788677.4499999993</v>
          </cell>
          <cell r="FI71">
            <v>7456092.3999999994</v>
          </cell>
          <cell r="FJ71">
            <v>8163670.5799999991</v>
          </cell>
          <cell r="FK71">
            <v>658473.91</v>
          </cell>
          <cell r="FL71">
            <v>1401389.31</v>
          </cell>
          <cell r="FM71">
            <v>2117942.2800000003</v>
          </cell>
          <cell r="FN71">
            <v>2843940.0600000005</v>
          </cell>
          <cell r="FO71">
            <v>3608270.4500000007</v>
          </cell>
          <cell r="FP71">
            <v>4294293.03</v>
          </cell>
          <cell r="FQ71">
            <v>4996164.45</v>
          </cell>
          <cell r="FR71">
            <v>5691377.4800000004</v>
          </cell>
          <cell r="FS71">
            <v>6414627.5800000001</v>
          </cell>
          <cell r="FT71">
            <v>7121754.9299999997</v>
          </cell>
          <cell r="FU71">
            <v>7827954.7199999997</v>
          </cell>
          <cell r="FV71">
            <v>8568653.0800000001</v>
          </cell>
          <cell r="FW71">
            <v>705752.3</v>
          </cell>
          <cell r="FX71">
            <v>1410577.23</v>
          </cell>
          <cell r="FY71">
            <v>2175980.73</v>
          </cell>
          <cell r="FZ71">
            <v>2967371.63</v>
          </cell>
          <cell r="GA71">
            <v>3777666.23</v>
          </cell>
          <cell r="GB71">
            <v>4571746.7300000004</v>
          </cell>
          <cell r="GC71">
            <v>5363244.3500000006</v>
          </cell>
          <cell r="GD71">
            <v>6136527.3100000005</v>
          </cell>
          <cell r="GE71">
            <v>6904791.870000001</v>
          </cell>
          <cell r="GF71">
            <v>7696661.9300000016</v>
          </cell>
          <cell r="GG71">
            <v>8526752.660000002</v>
          </cell>
          <cell r="GH71">
            <v>9378159.5200000014</v>
          </cell>
          <cell r="GI71">
            <v>903375.97</v>
          </cell>
          <cell r="GJ71">
            <v>1773426.8199999998</v>
          </cell>
          <cell r="GK71">
            <v>2675085.0499999998</v>
          </cell>
          <cell r="GL71">
            <v>3632290.17</v>
          </cell>
          <cell r="GM71">
            <v>4532479.8</v>
          </cell>
          <cell r="GN71">
            <v>5495519.4299999997</v>
          </cell>
          <cell r="GO71">
            <v>6479424.9900000002</v>
          </cell>
          <cell r="GP71">
            <v>7470710.7300000004</v>
          </cell>
          <cell r="GQ71">
            <v>8427147.370000001</v>
          </cell>
          <cell r="GR71">
            <v>9365545.8500000015</v>
          </cell>
          <cell r="GS71">
            <v>10333947.730000002</v>
          </cell>
          <cell r="GT71">
            <v>11323069.260000002</v>
          </cell>
          <cell r="GU71">
            <v>1022766.86</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94877100.280000001</v>
          </cell>
          <cell r="C72">
            <v>160145598.80000001</v>
          </cell>
          <cell r="D72">
            <v>205876959.18000001</v>
          </cell>
          <cell r="E72">
            <v>255286444.03</v>
          </cell>
          <cell r="F72">
            <v>303456592.72000003</v>
          </cell>
          <cell r="G72">
            <v>373372138.08000004</v>
          </cell>
          <cell r="H72">
            <v>450726364.45000005</v>
          </cell>
          <cell r="I72">
            <v>506558976.24000007</v>
          </cell>
          <cell r="J72">
            <v>578648339.41000009</v>
          </cell>
          <cell r="K72">
            <v>53602906.729999997</v>
          </cell>
          <cell r="L72">
            <v>109972320.34</v>
          </cell>
          <cell r="M72">
            <v>170201939.34999999</v>
          </cell>
          <cell r="N72">
            <v>228071760.53</v>
          </cell>
          <cell r="O72">
            <v>291857806.95999998</v>
          </cell>
          <cell r="P72">
            <v>350302182.50999999</v>
          </cell>
          <cell r="Q72">
            <v>418871662.08999997</v>
          </cell>
          <cell r="R72">
            <v>486587130.69999999</v>
          </cell>
          <cell r="S72">
            <v>552229572.43999994</v>
          </cell>
          <cell r="T72">
            <v>616276980.01999998</v>
          </cell>
          <cell r="U72">
            <v>682777490.35000002</v>
          </cell>
          <cell r="V72">
            <v>753881753.21000004</v>
          </cell>
          <cell r="W72">
            <v>63384262.460000001</v>
          </cell>
          <cell r="X72">
            <v>127651992.53999999</v>
          </cell>
          <cell r="Y72">
            <v>192709214.72999999</v>
          </cell>
          <cell r="Z72">
            <v>257410332.66999999</v>
          </cell>
          <cell r="AA72">
            <v>327027458.64999998</v>
          </cell>
          <cell r="AB72">
            <v>399116487.07999998</v>
          </cell>
          <cell r="AC72">
            <v>475462437.19</v>
          </cell>
          <cell r="AD72">
            <v>545948856.13</v>
          </cell>
          <cell r="AE72">
            <v>620339199.65999997</v>
          </cell>
          <cell r="AF72">
            <v>692435009.36000001</v>
          </cell>
          <cell r="AG72">
            <v>766079941.62</v>
          </cell>
          <cell r="AH72">
            <v>845826896.24000001</v>
          </cell>
          <cell r="AI72">
            <v>72900068.069999993</v>
          </cell>
          <cell r="AJ72">
            <v>135637658.24000001</v>
          </cell>
          <cell r="AK72">
            <v>215342591.89000002</v>
          </cell>
          <cell r="AL72">
            <v>297539705.30000001</v>
          </cell>
          <cell r="AM72">
            <v>376412362.62</v>
          </cell>
          <cell r="AN72">
            <v>459028116.18000001</v>
          </cell>
          <cell r="AO72">
            <v>539109096.84000003</v>
          </cell>
          <cell r="AP72">
            <v>622084982.84000003</v>
          </cell>
          <cell r="AQ72">
            <v>703128910.84000003</v>
          </cell>
          <cell r="AR72">
            <v>786632892.66000009</v>
          </cell>
          <cell r="AS72">
            <v>871066272.66000009</v>
          </cell>
          <cell r="AT72">
            <v>964515131.17000008</v>
          </cell>
          <cell r="AU72">
            <v>82524633.930000007</v>
          </cell>
          <cell r="AV72">
            <v>166975823.29000002</v>
          </cell>
          <cell r="AW72">
            <v>253853503.52000004</v>
          </cell>
          <cell r="AX72">
            <v>338211235.96000004</v>
          </cell>
          <cell r="AY72">
            <v>427005070.33000004</v>
          </cell>
          <cell r="AZ72">
            <v>517844931.75000006</v>
          </cell>
          <cell r="BA72">
            <v>611239410.85000002</v>
          </cell>
          <cell r="BB72">
            <v>703787715.76999998</v>
          </cell>
          <cell r="BC72">
            <v>799680119.90999997</v>
          </cell>
          <cell r="BD72">
            <v>892738125.95999992</v>
          </cell>
          <cell r="BE72">
            <v>986097817.04999995</v>
          </cell>
          <cell r="BF72">
            <v>1088815810.73</v>
          </cell>
          <cell r="BG72">
            <v>97258278.349999994</v>
          </cell>
          <cell r="BH72">
            <v>194716579.91</v>
          </cell>
          <cell r="BI72">
            <v>292851870.94999999</v>
          </cell>
          <cell r="BJ72">
            <v>396619197.94999999</v>
          </cell>
          <cell r="BK72">
            <v>503703124.00999999</v>
          </cell>
          <cell r="BL72">
            <v>603472307.60000002</v>
          </cell>
          <cell r="BM72">
            <v>713778369.77999997</v>
          </cell>
          <cell r="BN72">
            <v>821641075.8499999</v>
          </cell>
          <cell r="BO72">
            <v>922710804.23999989</v>
          </cell>
          <cell r="BP72">
            <v>1032001459.2899998</v>
          </cell>
          <cell r="BQ72">
            <v>1136809989.2099998</v>
          </cell>
          <cell r="BR72">
            <v>1250914671.0699997</v>
          </cell>
          <cell r="BS72">
            <v>108403426.59</v>
          </cell>
          <cell r="BT72">
            <v>216713994.15000001</v>
          </cell>
          <cell r="BU72">
            <v>323977796.38</v>
          </cell>
          <cell r="BV72">
            <v>437719619.37</v>
          </cell>
          <cell r="BW72">
            <v>547674966.38</v>
          </cell>
          <cell r="BX72">
            <v>661222706.81999993</v>
          </cell>
          <cell r="BY72">
            <v>783365240.19999993</v>
          </cell>
          <cell r="BZ72">
            <v>895143174.81999993</v>
          </cell>
          <cell r="CA72">
            <v>1012814563.5699999</v>
          </cell>
          <cell r="CB72">
            <v>1132081813.26</v>
          </cell>
          <cell r="CC72">
            <v>1244830639.4300001</v>
          </cell>
          <cell r="CD72">
            <v>1378218754.4200001</v>
          </cell>
          <cell r="CE72">
            <v>112292334.36</v>
          </cell>
          <cell r="CF72">
            <v>222801904.67000002</v>
          </cell>
          <cell r="CG72">
            <v>341683673.5</v>
          </cell>
          <cell r="CH72">
            <v>456489000.89999998</v>
          </cell>
          <cell r="CI72">
            <v>568258973.75999999</v>
          </cell>
          <cell r="CJ72">
            <v>683286510.39999998</v>
          </cell>
          <cell r="CK72">
            <v>804136643.80999994</v>
          </cell>
          <cell r="CL72">
            <v>915341500.63999999</v>
          </cell>
          <cell r="CM72">
            <v>1031511212.67</v>
          </cell>
          <cell r="CN72">
            <v>1150636465.9300001</v>
          </cell>
          <cell r="CO72">
            <v>1262565795.25</v>
          </cell>
          <cell r="CP72">
            <v>1387228221.48</v>
          </cell>
          <cell r="CQ72">
            <v>94254026.030000001</v>
          </cell>
          <cell r="CR72">
            <v>205243694.34999999</v>
          </cell>
          <cell r="CS72">
            <v>327266152.33999997</v>
          </cell>
          <cell r="CT72">
            <v>436285858.40999997</v>
          </cell>
          <cell r="CU72">
            <v>546272830.5</v>
          </cell>
          <cell r="CV72">
            <v>658381636.28999996</v>
          </cell>
          <cell r="CW72">
            <v>775202290.55999994</v>
          </cell>
          <cell r="CX72">
            <v>892359302.3599999</v>
          </cell>
          <cell r="CY72">
            <v>1012004775.8699999</v>
          </cell>
          <cell r="CZ72">
            <v>1128127916.8099999</v>
          </cell>
          <cell r="DA72">
            <v>1245107720.6599998</v>
          </cell>
          <cell r="DB72">
            <v>1377462087.3099999</v>
          </cell>
          <cell r="DC72">
            <v>106966192.45</v>
          </cell>
          <cell r="DD72">
            <v>216261860.48000002</v>
          </cell>
          <cell r="DE72">
            <v>336177397.10000002</v>
          </cell>
          <cell r="DF72">
            <v>452831254.24000001</v>
          </cell>
          <cell r="DG72">
            <v>569899234.62</v>
          </cell>
          <cell r="DH72">
            <v>685418275.27999997</v>
          </cell>
          <cell r="DI72">
            <v>811574651.73000002</v>
          </cell>
          <cell r="DJ72">
            <v>932853556.43000007</v>
          </cell>
          <cell r="DK72">
            <v>1055824509.7700001</v>
          </cell>
          <cell r="DL72">
            <v>1172058338.25</v>
          </cell>
          <cell r="DM72">
            <v>1302843186.4400001</v>
          </cell>
          <cell r="DN72">
            <v>1429589595.4000001</v>
          </cell>
          <cell r="DO72">
            <v>110900502.38</v>
          </cell>
          <cell r="DP72">
            <v>227136952.01999998</v>
          </cell>
          <cell r="DQ72">
            <v>350042892.78999996</v>
          </cell>
          <cell r="DR72">
            <v>472761922.91999996</v>
          </cell>
          <cell r="DS72">
            <v>607142649.14999998</v>
          </cell>
          <cell r="DT72">
            <v>727148360.74000001</v>
          </cell>
          <cell r="DU72">
            <v>865230817.82000005</v>
          </cell>
          <cell r="DV72">
            <v>991081168.31000006</v>
          </cell>
          <cell r="DW72">
            <v>1113107155.79</v>
          </cell>
          <cell r="DX72">
            <v>1243670700.96</v>
          </cell>
          <cell r="DY72">
            <v>1362503922.6100001</v>
          </cell>
          <cell r="DZ72">
            <v>1487689761.2</v>
          </cell>
          <cell r="EA72">
            <v>120026536.64</v>
          </cell>
          <cell r="EB72">
            <v>239684358.81</v>
          </cell>
          <cell r="EC72">
            <v>361624833.39999998</v>
          </cell>
          <cell r="ED72">
            <v>485465596.90999997</v>
          </cell>
          <cell r="EE72">
            <v>607918155.07999992</v>
          </cell>
          <cell r="EF72">
            <v>727460969.92999995</v>
          </cell>
          <cell r="EG72">
            <v>862657611.64999998</v>
          </cell>
          <cell r="EH72">
            <v>986266272.13999999</v>
          </cell>
          <cell r="EI72">
            <v>1112684077.8</v>
          </cell>
          <cell r="EJ72">
            <v>1252722549.5699999</v>
          </cell>
          <cell r="EK72">
            <v>1380843427.6699998</v>
          </cell>
          <cell r="EL72">
            <v>1519124365.1799998</v>
          </cell>
          <cell r="EM72">
            <v>117325126.84</v>
          </cell>
          <cell r="EN72">
            <v>241332224.38</v>
          </cell>
          <cell r="EO72">
            <v>363649759.74000001</v>
          </cell>
          <cell r="EP72">
            <v>480710047.42000002</v>
          </cell>
          <cell r="EQ72">
            <v>593822354.11000001</v>
          </cell>
          <cell r="ER72">
            <v>712997069.42000008</v>
          </cell>
          <cell r="ES72">
            <v>851734865.79000008</v>
          </cell>
          <cell r="ET72">
            <v>970114172.17000008</v>
          </cell>
          <cell r="EU72">
            <v>1088670541.8700001</v>
          </cell>
          <cell r="EV72">
            <v>1211744158.9300001</v>
          </cell>
          <cell r="EW72">
            <v>1330717765.78</v>
          </cell>
          <cell r="EX72">
            <v>1464441401.45</v>
          </cell>
          <cell r="EY72">
            <v>123586711.38</v>
          </cell>
          <cell r="EZ72">
            <v>236138925.03999999</v>
          </cell>
          <cell r="FA72">
            <v>362423203.48000002</v>
          </cell>
          <cell r="FB72">
            <v>490934650.17000002</v>
          </cell>
          <cell r="FC72">
            <v>621880434.06000006</v>
          </cell>
          <cell r="FD72">
            <v>748156441.51000011</v>
          </cell>
          <cell r="FE72">
            <v>878529570.13000011</v>
          </cell>
          <cell r="FF72">
            <v>1003903382.7800001</v>
          </cell>
          <cell r="FG72">
            <v>1130927672.4100001</v>
          </cell>
          <cell r="FH72">
            <v>1258645887.7800002</v>
          </cell>
          <cell r="FI72">
            <v>1386690704.4700003</v>
          </cell>
          <cell r="FJ72">
            <v>1518211958.1400003</v>
          </cell>
          <cell r="FK72">
            <v>120007683.94</v>
          </cell>
          <cell r="FL72">
            <v>259786163.06999999</v>
          </cell>
          <cell r="FM72">
            <v>385114558.77999997</v>
          </cell>
          <cell r="FN72">
            <v>513062662.88</v>
          </cell>
          <cell r="FO72">
            <v>643010048.99000001</v>
          </cell>
          <cell r="FP72">
            <v>770483433.69000006</v>
          </cell>
          <cell r="FQ72">
            <v>902834101.1500001</v>
          </cell>
          <cell r="FR72">
            <v>1031395094.3800001</v>
          </cell>
          <cell r="FS72">
            <v>1162945491.9300001</v>
          </cell>
          <cell r="FT72">
            <v>1293980068.4000001</v>
          </cell>
          <cell r="FU72">
            <v>1424813090.6400001</v>
          </cell>
          <cell r="FV72">
            <v>1560992432.71</v>
          </cell>
          <cell r="FW72">
            <v>127509021.13</v>
          </cell>
          <cell r="FX72">
            <v>254627560.81</v>
          </cell>
          <cell r="FY72">
            <v>389018084.42000002</v>
          </cell>
          <cell r="FZ72">
            <v>524300700.48000002</v>
          </cell>
          <cell r="GA72">
            <v>661586836.63</v>
          </cell>
          <cell r="GB72">
            <v>800168539.11000001</v>
          </cell>
          <cell r="GC72">
            <v>939673646.57000005</v>
          </cell>
          <cell r="GD72">
            <v>1078965529.0900002</v>
          </cell>
          <cell r="GE72">
            <v>1218592463.6900001</v>
          </cell>
          <cell r="GF72">
            <v>1359056389.46</v>
          </cell>
          <cell r="GG72">
            <v>1497483076.0599999</v>
          </cell>
          <cell r="GH72">
            <v>1640046575.5899999</v>
          </cell>
          <cell r="GI72">
            <v>137767419.59999999</v>
          </cell>
          <cell r="GJ72">
            <v>277330369.47000003</v>
          </cell>
          <cell r="GK72">
            <v>423690183.18000007</v>
          </cell>
          <cell r="GL72">
            <v>567260540.36000013</v>
          </cell>
          <cell r="GM72">
            <v>711442790.25000012</v>
          </cell>
          <cell r="GN72">
            <v>861167397.97000015</v>
          </cell>
          <cell r="GO72">
            <v>1013687283.3700001</v>
          </cell>
          <cell r="GP72">
            <v>1164019296.6300001</v>
          </cell>
          <cell r="GQ72">
            <v>1320852653.7400002</v>
          </cell>
          <cell r="GR72">
            <v>1473033231.3500004</v>
          </cell>
          <cell r="GS72">
            <v>1624231559.0500004</v>
          </cell>
          <cell r="GT72">
            <v>1774523643.8500004</v>
          </cell>
          <cell r="GU72">
            <v>148084761</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DC73" t="str">
            <v/>
          </cell>
          <cell r="DD73" t="str">
            <v/>
          </cell>
          <cell r="ET73">
            <v>152733.9</v>
          </cell>
          <cell r="EU73">
            <v>2521570.2599999998</v>
          </cell>
          <cell r="EV73">
            <v>5017135.2899999991</v>
          </cell>
          <cell r="EW73">
            <v>7507871.1999999993</v>
          </cell>
          <cell r="EX73">
            <v>10335368.34</v>
          </cell>
          <cell r="EY73">
            <v>2644577.67</v>
          </cell>
          <cell r="EZ73">
            <v>5267769.22</v>
          </cell>
          <cell r="FA73">
            <v>8060488.7799999993</v>
          </cell>
          <cell r="FB73">
            <v>10907015.34</v>
          </cell>
          <cell r="FC73">
            <v>13762669.189999999</v>
          </cell>
          <cell r="FD73">
            <v>16625844.149999999</v>
          </cell>
          <cell r="FE73">
            <v>19694896.239999998</v>
          </cell>
          <cell r="FF73">
            <v>22666394.169999998</v>
          </cell>
          <cell r="FG73">
            <v>25758334.439999998</v>
          </cell>
          <cell r="FH73">
            <v>29085983.389999997</v>
          </cell>
          <cell r="FI73">
            <v>32361144.289999995</v>
          </cell>
          <cell r="FJ73">
            <v>35952517.669999994</v>
          </cell>
          <cell r="FK73">
            <v>3685740.71</v>
          </cell>
          <cell r="FL73">
            <v>7142799.3100000005</v>
          </cell>
          <cell r="FM73">
            <v>10498002.940000001</v>
          </cell>
          <cell r="FN73">
            <v>13999428.460000001</v>
          </cell>
          <cell r="FO73">
            <v>17466100.469999999</v>
          </cell>
          <cell r="FP73">
            <v>20997071.799999997</v>
          </cell>
          <cell r="FQ73">
            <v>24628303.729999997</v>
          </cell>
          <cell r="FR73">
            <v>28264398.569999997</v>
          </cell>
          <cell r="FS73">
            <v>31943956.169999998</v>
          </cell>
          <cell r="FT73">
            <v>35767234.530000001</v>
          </cell>
          <cell r="FU73">
            <v>39601239.689999998</v>
          </cell>
          <cell r="FV73">
            <v>43868023.119999997</v>
          </cell>
          <cell r="FW73">
            <v>4189856.48</v>
          </cell>
          <cell r="FX73">
            <v>8097842.5600000005</v>
          </cell>
          <cell r="FY73">
            <v>12248195.550000001</v>
          </cell>
          <cell r="FZ73">
            <v>16466150.540000001</v>
          </cell>
          <cell r="GA73">
            <v>20737953.43</v>
          </cell>
          <cell r="GB73">
            <v>25071713.120000001</v>
          </cell>
          <cell r="GC73">
            <v>29480222.719999999</v>
          </cell>
          <cell r="GD73">
            <v>33830418.829999998</v>
          </cell>
          <cell r="GE73">
            <v>38442352.089999996</v>
          </cell>
          <cell r="GF73">
            <v>43010886.929999992</v>
          </cell>
          <cell r="GG73">
            <v>47666479.199999988</v>
          </cell>
          <cell r="GH73">
            <v>52795266.579999991</v>
          </cell>
          <cell r="GI73">
            <v>5229363.71</v>
          </cell>
          <cell r="GJ73">
            <v>9918104.8300000001</v>
          </cell>
          <cell r="GK73">
            <v>14773080.800000001</v>
          </cell>
          <cell r="GL73">
            <v>19774724.710000001</v>
          </cell>
          <cell r="GM73">
            <v>24735479.859999999</v>
          </cell>
          <cell r="GN73">
            <v>29982241.739999998</v>
          </cell>
          <cell r="GO73">
            <v>35256912.530000001</v>
          </cell>
          <cell r="GP73">
            <v>40479683.68</v>
          </cell>
          <cell r="GQ73">
            <v>45988927.32</v>
          </cell>
          <cell r="GR73">
            <v>51431776.770000003</v>
          </cell>
          <cell r="GS73">
            <v>56950255.830000006</v>
          </cell>
          <cell r="GT73">
            <v>62605126.330000006</v>
          </cell>
          <cell r="GU73">
            <v>5872185</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313441792.35000002</v>
          </cell>
          <cell r="C74">
            <v>537062247.25999999</v>
          </cell>
          <cell r="D74">
            <v>690048284.8499999</v>
          </cell>
          <cell r="E74">
            <v>853292092.52999997</v>
          </cell>
          <cell r="F74">
            <v>1011790711.7900002</v>
          </cell>
          <cell r="G74">
            <v>1238432613.6200004</v>
          </cell>
          <cell r="H74">
            <v>1493006907.8400002</v>
          </cell>
          <cell r="I74">
            <v>1675488541.3900001</v>
          </cell>
          <cell r="J74">
            <v>1913257455.2700002</v>
          </cell>
          <cell r="K74">
            <v>174965407.04999998</v>
          </cell>
          <cell r="L74">
            <v>361902216.40999997</v>
          </cell>
          <cell r="M74">
            <v>559341874.34000003</v>
          </cell>
          <cell r="N74">
            <v>749994415.11000001</v>
          </cell>
          <cell r="O74">
            <v>959653629.81000018</v>
          </cell>
          <cell r="P74">
            <v>1148940271.9300001</v>
          </cell>
          <cell r="Q74">
            <v>1371298503.52</v>
          </cell>
          <cell r="R74">
            <v>1592513261.8000002</v>
          </cell>
          <cell r="S74">
            <v>1804761244.7200003</v>
          </cell>
          <cell r="T74">
            <v>2012379545.3900001</v>
          </cell>
          <cell r="U74">
            <v>2228662558.04</v>
          </cell>
          <cell r="V74">
            <v>2459720768.1599998</v>
          </cell>
          <cell r="W74">
            <v>205752981.77000001</v>
          </cell>
          <cell r="X74">
            <v>413806234.01999998</v>
          </cell>
          <cell r="Y74">
            <v>624925580.50999999</v>
          </cell>
          <cell r="Z74">
            <v>837032381.62</v>
          </cell>
          <cell r="AA74">
            <v>1064962535.15</v>
          </cell>
          <cell r="AB74">
            <v>1298498809.3800001</v>
          </cell>
          <cell r="AC74">
            <v>1544764515.8599999</v>
          </cell>
          <cell r="AD74">
            <v>1773304089.4100003</v>
          </cell>
          <cell r="AE74">
            <v>2013449812.1399999</v>
          </cell>
          <cell r="AF74">
            <v>2245958688.71</v>
          </cell>
          <cell r="AG74">
            <v>2482883402.3000002</v>
          </cell>
          <cell r="AH74">
            <v>2741548368.9200001</v>
          </cell>
          <cell r="AI74">
            <v>234052849.93000001</v>
          </cell>
          <cell r="AJ74">
            <v>432666081.93000001</v>
          </cell>
          <cell r="AK74">
            <v>693797068.26999998</v>
          </cell>
          <cell r="AL74">
            <v>961514371.01999998</v>
          </cell>
          <cell r="AM74">
            <v>1216726269.1500001</v>
          </cell>
          <cell r="AN74">
            <v>1484071330.77</v>
          </cell>
          <cell r="AO74">
            <v>1741682634.7400002</v>
          </cell>
          <cell r="AP74">
            <v>2009469260.7400002</v>
          </cell>
          <cell r="AQ74">
            <v>2269934033.7400002</v>
          </cell>
          <cell r="AR74">
            <v>2538707710.2800002</v>
          </cell>
          <cell r="AS74">
            <v>2809407680.2800002</v>
          </cell>
          <cell r="AT74">
            <v>3110286880.2400002</v>
          </cell>
          <cell r="AU74">
            <v>265839497.63</v>
          </cell>
          <cell r="AV74">
            <v>539081466.75999999</v>
          </cell>
          <cell r="AW74">
            <v>818083246.8900001</v>
          </cell>
          <cell r="AX74">
            <v>1091105731.1199999</v>
          </cell>
          <cell r="AY74">
            <v>1377551017.02</v>
          </cell>
          <cell r="AZ74">
            <v>1668049261.3</v>
          </cell>
          <cell r="BA74">
            <v>1967420558.0799999</v>
          </cell>
          <cell r="BB74">
            <v>2261125867.8699999</v>
          </cell>
          <cell r="BC74">
            <v>2565933795.3899999</v>
          </cell>
          <cell r="BD74">
            <v>2862223398.5599999</v>
          </cell>
          <cell r="BE74">
            <v>3158470822.0100002</v>
          </cell>
          <cell r="BF74">
            <v>3483671987.8599997</v>
          </cell>
          <cell r="BG74">
            <v>307203197.19</v>
          </cell>
          <cell r="BH74">
            <v>615227832.78999996</v>
          </cell>
          <cell r="BI74">
            <v>925146054.4000001</v>
          </cell>
          <cell r="BJ74">
            <v>1256916318.8499999</v>
          </cell>
          <cell r="BK74">
            <v>1596816661.4100001</v>
          </cell>
          <cell r="BL74">
            <v>1915460924.1199999</v>
          </cell>
          <cell r="BM74">
            <v>2267165566.4699998</v>
          </cell>
          <cell r="BN74">
            <v>2613760239.5499997</v>
          </cell>
          <cell r="BO74">
            <v>2937345913.8299999</v>
          </cell>
          <cell r="BP74">
            <v>3287495242.73</v>
          </cell>
          <cell r="BQ74">
            <v>3624959030.9799995</v>
          </cell>
          <cell r="BR74">
            <v>3994860039.3499999</v>
          </cell>
          <cell r="BS74">
            <v>350505110.46000004</v>
          </cell>
          <cell r="BT74">
            <v>703062980.17999995</v>
          </cell>
          <cell r="BU74">
            <v>1052146758.9299999</v>
          </cell>
          <cell r="BV74">
            <v>1424140606.75</v>
          </cell>
          <cell r="BW74">
            <v>1784825773.8600001</v>
          </cell>
          <cell r="BX74">
            <v>2158372038.0199995</v>
          </cell>
          <cell r="BY74">
            <v>2558749375.2799997</v>
          </cell>
          <cell r="BZ74">
            <v>2926654210.3299999</v>
          </cell>
          <cell r="CA74">
            <v>3311991793.29</v>
          </cell>
          <cell r="CB74">
            <v>3703253569.7600002</v>
          </cell>
          <cell r="CC74">
            <v>4073265853.5299997</v>
          </cell>
          <cell r="CD74">
            <v>4512995585.2399998</v>
          </cell>
          <cell r="CE74">
            <v>371617995.10000002</v>
          </cell>
          <cell r="CF74">
            <v>736757313.3900001</v>
          </cell>
          <cell r="CG74">
            <v>1129659923.29</v>
          </cell>
          <cell r="CH74">
            <v>1507863758.03</v>
          </cell>
          <cell r="CI74">
            <v>1878787930.3399999</v>
          </cell>
          <cell r="CJ74">
            <v>2259006437.1400003</v>
          </cell>
          <cell r="CK74">
            <v>2659188322.9899998</v>
          </cell>
          <cell r="CL74">
            <v>3026010982.7199998</v>
          </cell>
          <cell r="CM74">
            <v>3407987839.8100004</v>
          </cell>
          <cell r="CN74">
            <v>3801219589.3000002</v>
          </cell>
          <cell r="CO74">
            <v>4169507951.4300003</v>
          </cell>
          <cell r="CP74">
            <v>4581265524.6000004</v>
          </cell>
          <cell r="CQ74">
            <v>312588010.08000004</v>
          </cell>
          <cell r="CR74">
            <v>679900559.45000005</v>
          </cell>
          <cell r="CS74">
            <v>1080011392.4499998</v>
          </cell>
          <cell r="CT74">
            <v>1439818954.8099999</v>
          </cell>
          <cell r="CU74">
            <v>1803087804.98</v>
          </cell>
          <cell r="CV74">
            <v>2174872012.5799999</v>
          </cell>
          <cell r="CW74">
            <v>2561171959.8499999</v>
          </cell>
          <cell r="CX74">
            <v>2948205404.5100002</v>
          </cell>
          <cell r="CY74">
            <v>3339948018.4299998</v>
          </cell>
          <cell r="CZ74">
            <v>3722615462.73</v>
          </cell>
          <cell r="DA74">
            <v>4108236539.1399999</v>
          </cell>
          <cell r="DB74">
            <v>4543777179.4099998</v>
          </cell>
          <cell r="DC74">
            <v>353383351.85000002</v>
          </cell>
          <cell r="DD74">
            <v>714253283.63999999</v>
          </cell>
          <cell r="DE74">
            <v>1109003341.7399998</v>
          </cell>
          <cell r="DF74">
            <v>1493343016.73</v>
          </cell>
          <cell r="DG74">
            <v>1878689846.27</v>
          </cell>
          <cell r="DH74">
            <v>2261824952.3400002</v>
          </cell>
          <cell r="DI74">
            <v>2676353367.25</v>
          </cell>
          <cell r="DJ74">
            <v>3075561216.8100004</v>
          </cell>
          <cell r="DK74">
            <v>3480281706.29</v>
          </cell>
          <cell r="DL74">
            <v>3864324631.2299995</v>
          </cell>
          <cell r="DM74">
            <v>4294910181.1200004</v>
          </cell>
          <cell r="DN74">
            <v>4713897065.9699993</v>
          </cell>
          <cell r="DO74">
            <v>364116881.13</v>
          </cell>
          <cell r="DP74">
            <v>750052660.84000003</v>
          </cell>
          <cell r="DQ74">
            <v>1156213199.1700001</v>
          </cell>
          <cell r="DR74">
            <v>1561816005.2199998</v>
          </cell>
          <cell r="DS74">
            <v>2006579131.1599998</v>
          </cell>
          <cell r="DT74">
            <v>2404587166.4499998</v>
          </cell>
          <cell r="DU74">
            <v>2858121846.48</v>
          </cell>
          <cell r="DV74">
            <v>3273790935.1999998</v>
          </cell>
          <cell r="DW74">
            <v>3678145771.4199996</v>
          </cell>
          <cell r="DX74">
            <v>4107053335.6299996</v>
          </cell>
          <cell r="DY74">
            <v>4498315644.6100006</v>
          </cell>
          <cell r="DZ74">
            <v>4911947075.5899992</v>
          </cell>
          <cell r="EA74">
            <v>396876427.19</v>
          </cell>
          <cell r="EB74">
            <v>790738299.62999988</v>
          </cell>
          <cell r="EC74">
            <v>1194494491.5999999</v>
          </cell>
          <cell r="ED74">
            <v>1605194245.3899999</v>
          </cell>
          <cell r="EE74">
            <v>2007865508.9299998</v>
          </cell>
          <cell r="EF74">
            <v>2403964997.1299996</v>
          </cell>
          <cell r="EG74">
            <v>2851258619.23</v>
          </cell>
          <cell r="EH74">
            <v>3259197669.3499999</v>
          </cell>
          <cell r="EI74">
            <v>3676860944.8599997</v>
          </cell>
          <cell r="EJ74">
            <v>4138432216.5799999</v>
          </cell>
          <cell r="EK74">
            <v>4560536686.9399996</v>
          </cell>
          <cell r="EL74">
            <v>5015135931.8199997</v>
          </cell>
          <cell r="EM74">
            <v>384546491.31</v>
          </cell>
          <cell r="EN74">
            <v>797150549.41000009</v>
          </cell>
          <cell r="EO74">
            <v>1204831625.71</v>
          </cell>
          <cell r="EP74">
            <v>1589081286.52</v>
          </cell>
          <cell r="EQ74">
            <v>1960680781.9400001</v>
          </cell>
          <cell r="ER74">
            <v>2354215942.1199999</v>
          </cell>
          <cell r="ES74">
            <v>2807864340.1700001</v>
          </cell>
          <cell r="ET74">
            <v>3198469151.02</v>
          </cell>
          <cell r="EU74">
            <v>3597636049.6400003</v>
          </cell>
          <cell r="EV74">
            <v>4013489517.4699993</v>
          </cell>
          <cell r="EW74">
            <v>4415323187</v>
          </cell>
          <cell r="EX74">
            <v>4867209306.1900005</v>
          </cell>
          <cell r="EY74">
            <v>417189710.41999996</v>
          </cell>
          <cell r="EZ74">
            <v>801119852.06000006</v>
          </cell>
          <cell r="FA74">
            <v>1228563537.1400001</v>
          </cell>
          <cell r="FB74">
            <v>1663694538.47</v>
          </cell>
          <cell r="FC74">
            <v>2110385153.2200003</v>
          </cell>
          <cell r="FD74">
            <v>2539443564.5900002</v>
          </cell>
          <cell r="FE74">
            <v>2981374877.9499998</v>
          </cell>
          <cell r="FF74">
            <v>3407878625.2400002</v>
          </cell>
          <cell r="FG74">
            <v>3839745696.5800004</v>
          </cell>
          <cell r="FH74">
            <v>4274313691.1199994</v>
          </cell>
          <cell r="FI74">
            <v>4709911651.5700006</v>
          </cell>
          <cell r="FJ74">
            <v>5160239338.2000008</v>
          </cell>
          <cell r="FK74">
            <v>411436829.63</v>
          </cell>
          <cell r="FL74">
            <v>885387400.2099998</v>
          </cell>
          <cell r="FM74">
            <v>1312631659.3399999</v>
          </cell>
          <cell r="FN74">
            <v>1747031864.9400001</v>
          </cell>
          <cell r="FO74">
            <v>2195812946.5799999</v>
          </cell>
          <cell r="FP74">
            <v>2631987992.9700003</v>
          </cell>
          <cell r="FQ74">
            <v>3084130051.2299995</v>
          </cell>
          <cell r="FR74">
            <v>3523662098.9500003</v>
          </cell>
          <cell r="FS74">
            <v>3973985814.1700001</v>
          </cell>
          <cell r="FT74">
            <v>4423566280.0500002</v>
          </cell>
          <cell r="FU74">
            <v>4871285708.2099991</v>
          </cell>
          <cell r="FV74">
            <v>5338529327.96</v>
          </cell>
          <cell r="FW74">
            <v>440691953.27999997</v>
          </cell>
          <cell r="FX74">
            <v>877157749.85000014</v>
          </cell>
          <cell r="FY74">
            <v>1339063659.8699999</v>
          </cell>
          <cell r="FZ74">
            <v>1805431754.1800001</v>
          </cell>
          <cell r="GA74">
            <v>2280904042.7399998</v>
          </cell>
          <cell r="GB74">
            <v>2759213907.9299998</v>
          </cell>
          <cell r="GC74">
            <v>3240715161.0699997</v>
          </cell>
          <cell r="GD74">
            <v>3720540998.4899998</v>
          </cell>
          <cell r="GE74">
            <v>4203965506.8200002</v>
          </cell>
          <cell r="GF74">
            <v>4689454048.0499992</v>
          </cell>
          <cell r="GG74">
            <v>5168330585.2599993</v>
          </cell>
          <cell r="GH74">
            <v>5663463996.5899992</v>
          </cell>
          <cell r="GI74">
            <v>480124543.85999995</v>
          </cell>
          <cell r="GJ74">
            <v>962923809.2700001</v>
          </cell>
          <cell r="GK74">
            <v>1469540690.05</v>
          </cell>
          <cell r="GL74">
            <v>1969079752.7900002</v>
          </cell>
          <cell r="GM74">
            <v>2471887457.1300001</v>
          </cell>
          <cell r="GN74">
            <v>2994358067.5599999</v>
          </cell>
          <cell r="GO74">
            <v>3525581909.4199996</v>
          </cell>
          <cell r="GP74">
            <v>4048302123.2199998</v>
          </cell>
          <cell r="GQ74">
            <v>4596990876.2299995</v>
          </cell>
          <cell r="GR74">
            <v>5126382911.5900002</v>
          </cell>
          <cell r="GS74">
            <v>5653056733.7400007</v>
          </cell>
          <cell r="GT74">
            <v>6179426942.0699997</v>
          </cell>
          <cell r="GU74">
            <v>517975549.65999997</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72036.02</v>
          </cell>
          <cell r="EU77">
            <v>1131065.3500000001</v>
          </cell>
          <cell r="EV77">
            <v>2245187.9400000004</v>
          </cell>
          <cell r="EW77">
            <v>3256039.3499999996</v>
          </cell>
          <cell r="EX77">
            <v>3394358.9299999997</v>
          </cell>
          <cell r="EY77">
            <v>3409005.78</v>
          </cell>
          <cell r="EZ77">
            <v>3440476.3199999994</v>
          </cell>
          <cell r="FA77">
            <v>3491865.62</v>
          </cell>
          <cell r="FB77">
            <v>3568232.8199999994</v>
          </cell>
          <cell r="FC77">
            <v>3822189.3299999996</v>
          </cell>
          <cell r="FD77">
            <v>3774572.21</v>
          </cell>
          <cell r="FE77">
            <v>3746267.97</v>
          </cell>
          <cell r="FF77">
            <v>3528004.9800000004</v>
          </cell>
          <cell r="FG77">
            <v>3484677.8099999996</v>
          </cell>
          <cell r="FH77">
            <v>3488415.3</v>
          </cell>
          <cell r="FI77">
            <v>3503935.2099999995</v>
          </cell>
          <cell r="FJ77">
            <v>3597439.9000000004</v>
          </cell>
          <cell r="FK77">
            <v>3573489.4299999997</v>
          </cell>
          <cell r="FL77">
            <v>3716391.9800000004</v>
          </cell>
          <cell r="FM77">
            <v>3779923.7800000003</v>
          </cell>
          <cell r="FN77">
            <v>3891473.69</v>
          </cell>
          <cell r="FO77">
            <v>4005731.9000000004</v>
          </cell>
          <cell r="FP77">
            <v>3930959.41</v>
          </cell>
          <cell r="FQ77">
            <v>3919722.76</v>
          </cell>
          <cell r="FR77">
            <v>3731218.5999999996</v>
          </cell>
          <cell r="FS77">
            <v>3717438.71</v>
          </cell>
          <cell r="FT77">
            <v>3710890.7700000005</v>
          </cell>
          <cell r="FU77">
            <v>3700027.79</v>
          </cell>
          <cell r="FV77">
            <v>3775804.4499999997</v>
          </cell>
          <cell r="FW77">
            <v>3858379.3499999996</v>
          </cell>
        </row>
        <row r="78">
          <cell r="A78" t="str">
            <v>AZ OMF B</v>
          </cell>
          <cell r="D78">
            <v>295686201.06999999</v>
          </cell>
          <cell r="G78">
            <v>232370948.72000003</v>
          </cell>
          <cell r="J78">
            <v>284167241.94</v>
          </cell>
          <cell r="M78">
            <v>236649549.85000002</v>
          </cell>
          <cell r="P78">
            <v>251222797.13999999</v>
          </cell>
          <cell r="S78">
            <v>273435534.69999999</v>
          </cell>
          <cell r="V78">
            <v>276282576.03999996</v>
          </cell>
          <cell r="Y78">
            <v>263979184.78999999</v>
          </cell>
          <cell r="AB78">
            <v>286521917.11000001</v>
          </cell>
          <cell r="AE78">
            <v>301407171.77999997</v>
          </cell>
          <cell r="AH78">
            <v>306324227.5</v>
          </cell>
          <cell r="AK78">
            <v>293934937.5</v>
          </cell>
          <cell r="AN78">
            <v>332890844.42000002</v>
          </cell>
          <cell r="AQ78">
            <v>328133542.77999997</v>
          </cell>
          <cell r="AT78">
            <v>351326751.11000001</v>
          </cell>
          <cell r="AU78">
            <v>349552838.84000003</v>
          </cell>
          <cell r="AV78">
            <v>350184368.27999997</v>
          </cell>
          <cell r="AW78">
            <v>340387034.07999998</v>
          </cell>
          <cell r="AX78">
            <v>344666163.32000005</v>
          </cell>
          <cell r="AY78">
            <v>349546118.30000001</v>
          </cell>
          <cell r="AZ78">
            <v>352750092.75</v>
          </cell>
          <cell r="BA78">
            <v>361153898.86000001</v>
          </cell>
          <cell r="BB78">
            <v>362885511.69999999</v>
          </cell>
          <cell r="BC78">
            <v>368012245.72000003</v>
          </cell>
          <cell r="BD78">
            <v>365737815.26999998</v>
          </cell>
          <cell r="BE78">
            <v>366947261.36000001</v>
          </cell>
          <cell r="BF78">
            <v>374880021.07999998</v>
          </cell>
          <cell r="BG78">
            <v>377965364.17999995</v>
          </cell>
          <cell r="BH78">
            <v>381274908.81999999</v>
          </cell>
          <cell r="BI78">
            <v>374430659.71999997</v>
          </cell>
          <cell r="BJ78">
            <v>386534338.06999999</v>
          </cell>
          <cell r="BK78">
            <v>397608565.39999998</v>
          </cell>
          <cell r="BL78">
            <v>399648381.88</v>
          </cell>
          <cell r="BM78">
            <v>403451180.90999997</v>
          </cell>
          <cell r="BN78">
            <v>403946378</v>
          </cell>
          <cell r="BO78">
            <v>403576656.90999997</v>
          </cell>
          <cell r="BP78">
            <v>401070078.02999997</v>
          </cell>
          <cell r="BQ78">
            <v>397339699.54000002</v>
          </cell>
          <cell r="BR78">
            <v>414342853.28999996</v>
          </cell>
          <cell r="BS78">
            <v>413800550.32999998</v>
          </cell>
          <cell r="BT78">
            <v>418205619.25</v>
          </cell>
          <cell r="BU78">
            <v>410203801.42999995</v>
          </cell>
          <cell r="BV78">
            <v>418789357.51999998</v>
          </cell>
          <cell r="BW78">
            <v>422143334.37999994</v>
          </cell>
          <cell r="BX78">
            <v>430113044.58000004</v>
          </cell>
          <cell r="BY78">
            <v>438525997.35999995</v>
          </cell>
          <cell r="BZ78">
            <v>439254199.33999997</v>
          </cell>
          <cell r="CA78">
            <v>442040340.19</v>
          </cell>
          <cell r="CB78">
            <v>437952051.15999997</v>
          </cell>
          <cell r="CC78">
            <v>439400638.29000002</v>
          </cell>
          <cell r="CD78">
            <v>460514204.90000004</v>
          </cell>
          <cell r="CE78">
            <v>454890094.20000005</v>
          </cell>
          <cell r="CF78">
            <v>454579435.74000001</v>
          </cell>
          <cell r="CG78">
            <v>438366655.73000002</v>
          </cell>
          <cell r="CH78">
            <v>440410732.88999999</v>
          </cell>
          <cell r="CI78">
            <v>444329692.62</v>
          </cell>
          <cell r="CJ78">
            <v>439889930.22000003</v>
          </cell>
          <cell r="CK78">
            <v>448310815.08000004</v>
          </cell>
          <cell r="CL78">
            <v>443528823.53999996</v>
          </cell>
          <cell r="CM78">
            <v>442963210.55999994</v>
          </cell>
          <cell r="CN78">
            <v>439519040.12</v>
          </cell>
          <cell r="CO78">
            <v>440467436.10000002</v>
          </cell>
          <cell r="CP78">
            <v>452229694.5</v>
          </cell>
          <cell r="CQ78">
            <v>422760080.20000005</v>
          </cell>
          <cell r="CR78">
            <v>422351740.25</v>
          </cell>
          <cell r="CS78">
            <v>418557804.44999999</v>
          </cell>
          <cell r="CT78">
            <v>438173609.36000001</v>
          </cell>
          <cell r="CU78">
            <v>437872267.82999992</v>
          </cell>
          <cell r="CV78">
            <v>426954786.38999999</v>
          </cell>
          <cell r="CW78">
            <v>434300997.20000005</v>
          </cell>
          <cell r="CX78">
            <v>441403986.20999998</v>
          </cell>
          <cell r="CY78">
            <v>447457324.28999996</v>
          </cell>
          <cell r="CZ78">
            <v>445839031.20000005</v>
          </cell>
          <cell r="DA78">
            <v>445970819.86000001</v>
          </cell>
          <cell r="DB78">
            <v>463500185.34000003</v>
          </cell>
          <cell r="DC78">
            <v>453154091.91000003</v>
          </cell>
          <cell r="DD78">
            <v>444055600.52999997</v>
          </cell>
          <cell r="DE78">
            <v>428493165.90999997</v>
          </cell>
          <cell r="DF78">
            <v>440434796.59000003</v>
          </cell>
          <cell r="DG78">
            <v>450078482.64999998</v>
          </cell>
          <cell r="DH78">
            <v>446420775.29999995</v>
          </cell>
          <cell r="DI78">
            <v>456580810.26999998</v>
          </cell>
          <cell r="DJ78">
            <v>460843223.52999997</v>
          </cell>
          <cell r="DK78">
            <v>466744392.38</v>
          </cell>
          <cell r="DL78">
            <v>455545202.71999997</v>
          </cell>
          <cell r="DM78">
            <v>467001829.31999999</v>
          </cell>
          <cell r="DN78">
            <v>473519095.80000001</v>
          </cell>
          <cell r="DO78">
            <v>466994603.19</v>
          </cell>
          <cell r="DP78">
            <v>450269972.87</v>
          </cell>
          <cell r="DQ78">
            <v>445982217.32999998</v>
          </cell>
          <cell r="DR78">
            <v>461516098.60000002</v>
          </cell>
          <cell r="DS78">
            <v>485083405.44999993</v>
          </cell>
          <cell r="DT78">
            <v>482253447.81</v>
          </cell>
          <cell r="DU78">
            <v>499288002.64000005</v>
          </cell>
          <cell r="DV78">
            <v>486295213</v>
          </cell>
          <cell r="DW78">
            <v>487798109.75999999</v>
          </cell>
          <cell r="DX78">
            <v>478182150.94999999</v>
          </cell>
          <cell r="DY78">
            <v>469387103.63</v>
          </cell>
          <cell r="DZ78">
            <v>472508788.86000001</v>
          </cell>
          <cell r="EA78">
            <v>462673335.39999998</v>
          </cell>
          <cell r="EB78">
            <v>463369670.46000004</v>
          </cell>
          <cell r="EC78">
            <v>461331626.75</v>
          </cell>
          <cell r="ED78">
            <v>467277162.63999999</v>
          </cell>
          <cell r="EE78">
            <v>471704556.85000002</v>
          </cell>
          <cell r="EF78">
            <v>469524467.34000003</v>
          </cell>
          <cell r="EG78">
            <v>480034142.09000003</v>
          </cell>
          <cell r="EH78">
            <v>480898752.35000002</v>
          </cell>
          <cell r="EI78">
            <v>485136600.29999995</v>
          </cell>
          <cell r="EJ78">
            <v>491045242.41999996</v>
          </cell>
          <cell r="EK78">
            <v>496369572.31</v>
          </cell>
          <cell r="EL78">
            <v>512401656.25999999</v>
          </cell>
          <cell r="EM78">
            <v>483987030.20000005</v>
          </cell>
          <cell r="EN78">
            <v>481399691.06999999</v>
          </cell>
          <cell r="EO78">
            <v>466052328.33000004</v>
          </cell>
          <cell r="EP78">
            <v>467206743.01999998</v>
          </cell>
          <cell r="EQ78">
            <v>453082571.05999994</v>
          </cell>
          <cell r="ER78">
            <v>446199141.10000002</v>
          </cell>
          <cell r="ES78">
            <v>470865677.86000001</v>
          </cell>
          <cell r="ET78">
            <v>476947831.77000004</v>
          </cell>
          <cell r="EU78">
            <v>474481696.80000001</v>
          </cell>
          <cell r="EV78">
            <v>456427778.74000001</v>
          </cell>
          <cell r="EW78">
            <v>456352803.85000002</v>
          </cell>
          <cell r="EX78">
            <v>475544287.40999997</v>
          </cell>
          <cell r="EY78">
            <v>475403346.37</v>
          </cell>
          <cell r="EZ78">
            <v>469365860.41000009</v>
          </cell>
          <cell r="FA78">
            <v>461257734.94000006</v>
          </cell>
          <cell r="FB78">
            <v>468910086.96000004</v>
          </cell>
          <cell r="FC78">
            <v>491641911.30000001</v>
          </cell>
          <cell r="FD78">
            <v>490034574.90999997</v>
          </cell>
          <cell r="FE78">
            <v>490713434.19</v>
          </cell>
          <cell r="FF78">
            <v>481953042.75</v>
          </cell>
          <cell r="FG78">
            <v>482448222.60000002</v>
          </cell>
          <cell r="FH78">
            <v>479231372.25</v>
          </cell>
          <cell r="FI78">
            <v>481753160.26999998</v>
          </cell>
          <cell r="FJ78">
            <v>488465023.12</v>
          </cell>
          <cell r="FK78">
            <v>479845495.99000001</v>
          </cell>
          <cell r="FL78">
            <v>493756336.58000004</v>
          </cell>
          <cell r="FM78">
            <v>486451908.00999999</v>
          </cell>
          <cell r="FN78">
            <v>495333627.30000001</v>
          </cell>
          <cell r="FO78">
            <v>486222303.30999994</v>
          </cell>
          <cell r="FP78">
            <v>487506749.35999995</v>
          </cell>
          <cell r="FQ78">
            <v>492301503.01999998</v>
          </cell>
          <cell r="FR78">
            <v>487518491.43999994</v>
          </cell>
          <cell r="FS78">
            <v>491768579.59000003</v>
          </cell>
          <cell r="FT78">
            <v>490296197.63</v>
          </cell>
          <cell r="FU78">
            <v>492922426.10000002</v>
          </cell>
          <cell r="FV78">
            <v>499188698.89999998</v>
          </cell>
          <cell r="FW78">
            <v>495514375.32999998</v>
          </cell>
        </row>
        <row r="79">
          <cell r="A79" t="str">
            <v>AZ OMF C</v>
          </cell>
          <cell r="ET79">
            <v>191847.32</v>
          </cell>
          <cell r="EU79">
            <v>2813132.59</v>
          </cell>
          <cell r="EV79">
            <v>5554165.3100000005</v>
          </cell>
          <cell r="EW79">
            <v>8155746.1699999999</v>
          </cell>
          <cell r="EX79">
            <v>8672413.1699999999</v>
          </cell>
          <cell r="EY79">
            <v>9083680.5700000003</v>
          </cell>
          <cell r="EZ79">
            <v>9270327.9199999999</v>
          </cell>
          <cell r="FA79">
            <v>9301296.370000001</v>
          </cell>
          <cell r="FB79">
            <v>9453908.2100000009</v>
          </cell>
          <cell r="FC79">
            <v>9761775.5500000007</v>
          </cell>
          <cell r="FD79">
            <v>9833147.620000001</v>
          </cell>
          <cell r="FE79">
            <v>9936272.1799999997</v>
          </cell>
          <cell r="FF79">
            <v>10113617.540000001</v>
          </cell>
          <cell r="FG79">
            <v>10298165.9</v>
          </cell>
          <cell r="FH79">
            <v>10469694.539999999</v>
          </cell>
          <cell r="FI79">
            <v>10652544.83</v>
          </cell>
          <cell r="FJ79">
            <v>11390031.109999999</v>
          </cell>
          <cell r="FK79">
            <v>11880575.039999999</v>
          </cell>
          <cell r="FL79">
            <v>12217987.289999999</v>
          </cell>
          <cell r="FM79">
            <v>11939064.67</v>
          </cell>
          <cell r="FN79">
            <v>12122892.73</v>
          </cell>
          <cell r="FO79">
            <v>12205471.470000001</v>
          </cell>
          <cell r="FP79">
            <v>12268904.539999999</v>
          </cell>
          <cell r="FQ79">
            <v>12230081.779999999</v>
          </cell>
          <cell r="FR79">
            <v>12260825.959999999</v>
          </cell>
          <cell r="FS79">
            <v>12644453.629999999</v>
          </cell>
          <cell r="FT79">
            <v>12805396.07</v>
          </cell>
          <cell r="FU79">
            <v>13142697.389999999</v>
          </cell>
          <cell r="FV79">
            <v>13729079.74</v>
          </cell>
          <cell r="FW79">
            <v>14199394.940000001</v>
          </cell>
        </row>
        <row r="80">
          <cell r="A80" t="str">
            <v>Erste Plavi OMF A</v>
          </cell>
          <cell r="ET80">
            <v>19433.64</v>
          </cell>
          <cell r="EU80">
            <v>349234.11</v>
          </cell>
          <cell r="EV80">
            <v>704096.73</v>
          </cell>
          <cell r="EW80">
            <v>1022895.84</v>
          </cell>
          <cell r="EX80">
            <v>1086695.92</v>
          </cell>
          <cell r="EY80">
            <v>1094177.5900000001</v>
          </cell>
          <cell r="EZ80">
            <v>1098229.06</v>
          </cell>
          <cell r="FA80">
            <v>1110215.6799999999</v>
          </cell>
          <cell r="FB80">
            <v>1203741.5099999998</v>
          </cell>
          <cell r="FC80">
            <v>1339979.48</v>
          </cell>
          <cell r="FD80">
            <v>1281027.6000000001</v>
          </cell>
          <cell r="FE80">
            <v>1194299.96</v>
          </cell>
          <cell r="FF80">
            <v>1073481.19</v>
          </cell>
          <cell r="FG80">
            <v>1086283.93</v>
          </cell>
          <cell r="FH80">
            <v>1081236.3799999999</v>
          </cell>
          <cell r="FI80">
            <v>1085535.94</v>
          </cell>
          <cell r="FJ80">
            <v>1120020.5</v>
          </cell>
          <cell r="FK80">
            <v>1112076.01</v>
          </cell>
          <cell r="FL80">
            <v>1155144.44</v>
          </cell>
          <cell r="FM80">
            <v>1165556.6599999999</v>
          </cell>
          <cell r="FN80">
            <v>1225044.95</v>
          </cell>
          <cell r="FO80">
            <v>1297661.24</v>
          </cell>
          <cell r="FP80">
            <v>1276823.6299999999</v>
          </cell>
          <cell r="FQ80">
            <v>1245263.6800000002</v>
          </cell>
          <cell r="FR80">
            <v>1161806.57</v>
          </cell>
          <cell r="FS80">
            <v>1168049.9000000001</v>
          </cell>
          <cell r="FT80">
            <v>1182874.81</v>
          </cell>
          <cell r="FU80">
            <v>1167576.19</v>
          </cell>
          <cell r="FV80">
            <v>1183513.5</v>
          </cell>
          <cell r="FW80">
            <v>1165439.1500000001</v>
          </cell>
        </row>
        <row r="81">
          <cell r="A81" t="str">
            <v>Erste Plavi OMF B</v>
          </cell>
          <cell r="D81">
            <v>70572313.209999993</v>
          </cell>
          <cell r="G81">
            <v>56223512.119999997</v>
          </cell>
          <cell r="J81">
            <v>68258650.010000005</v>
          </cell>
          <cell r="M81">
            <v>55071247.030000001</v>
          </cell>
          <cell r="P81">
            <v>58487318.620000005</v>
          </cell>
          <cell r="S81">
            <v>65241805.810000002</v>
          </cell>
          <cell r="V81">
            <v>64851931.810000002</v>
          </cell>
          <cell r="Y81">
            <v>60481949.450000003</v>
          </cell>
          <cell r="AB81">
            <v>65271399.870000005</v>
          </cell>
          <cell r="AE81">
            <v>69714342.149999991</v>
          </cell>
          <cell r="AH81">
            <v>71364421.810000002</v>
          </cell>
          <cell r="AK81">
            <v>67231618.289999992</v>
          </cell>
          <cell r="AN81">
            <v>78068449.859999999</v>
          </cell>
          <cell r="AQ81">
            <v>78383120.579999998</v>
          </cell>
          <cell r="AT81">
            <v>83991357.75999999</v>
          </cell>
          <cell r="AU81">
            <v>84201749.870000005</v>
          </cell>
          <cell r="AV81">
            <v>85037200.489999995</v>
          </cell>
          <cell r="AW81">
            <v>82820938.039999992</v>
          </cell>
          <cell r="AX81">
            <v>83137284.49000001</v>
          </cell>
          <cell r="AY81">
            <v>85277180.020000011</v>
          </cell>
          <cell r="AZ81">
            <v>87337001.579999998</v>
          </cell>
          <cell r="BA81">
            <v>91220917.199999988</v>
          </cell>
          <cell r="BB81">
            <v>92264531.379999995</v>
          </cell>
          <cell r="BC81">
            <v>94177896.50999999</v>
          </cell>
          <cell r="BD81">
            <v>94425231.75999999</v>
          </cell>
          <cell r="BE81">
            <v>95165483.640000001</v>
          </cell>
          <cell r="BF81">
            <v>98079301.75</v>
          </cell>
          <cell r="BG81">
            <v>99967652.530000001</v>
          </cell>
          <cell r="BH81">
            <v>101989145.45999999</v>
          </cell>
          <cell r="BI81">
            <v>101091659.24000001</v>
          </cell>
          <cell r="BJ81">
            <v>104667990.87</v>
          </cell>
          <cell r="BK81">
            <v>110261778.11000001</v>
          </cell>
          <cell r="BL81">
            <v>113227622.21000001</v>
          </cell>
          <cell r="BM81">
            <v>118042518.67000002</v>
          </cell>
          <cell r="BN81">
            <v>122624576.63000001</v>
          </cell>
          <cell r="BO81">
            <v>125648119.76000001</v>
          </cell>
          <cell r="BP81">
            <v>128920588.71000001</v>
          </cell>
          <cell r="BQ81">
            <v>129076512.03</v>
          </cell>
          <cell r="BR81">
            <v>137997538.92999998</v>
          </cell>
          <cell r="BS81">
            <v>139281169.00999999</v>
          </cell>
          <cell r="BT81">
            <v>143145858.55000001</v>
          </cell>
          <cell r="BU81">
            <v>140161498.56999999</v>
          </cell>
          <cell r="BV81">
            <v>143080629.66</v>
          </cell>
          <cell r="BW81">
            <v>142905630.52000001</v>
          </cell>
          <cell r="BX81">
            <v>146652821.41000003</v>
          </cell>
          <cell r="BY81">
            <v>151225822.61000001</v>
          </cell>
          <cell r="BZ81">
            <v>153550012.06</v>
          </cell>
          <cell r="CA81">
            <v>155830134.51999998</v>
          </cell>
          <cell r="CB81">
            <v>154918958.50999999</v>
          </cell>
          <cell r="CC81">
            <v>154511370.61000001</v>
          </cell>
          <cell r="CD81">
            <v>162501699.69999999</v>
          </cell>
          <cell r="CE81">
            <v>158965831.51999998</v>
          </cell>
          <cell r="CF81">
            <v>157961608.94999999</v>
          </cell>
          <cell r="CG81">
            <v>151520510.63</v>
          </cell>
          <cell r="CH81">
            <v>152496688.41999999</v>
          </cell>
          <cell r="CI81">
            <v>153000425.47999999</v>
          </cell>
          <cell r="CJ81">
            <v>150250480.99000001</v>
          </cell>
          <cell r="CK81">
            <v>153912549.12</v>
          </cell>
          <cell r="CL81">
            <v>154299477.10000002</v>
          </cell>
          <cell r="CM81">
            <v>154787018.21000001</v>
          </cell>
          <cell r="CN81">
            <v>153753665.89999998</v>
          </cell>
          <cell r="CO81">
            <v>153732645.10999998</v>
          </cell>
          <cell r="CP81">
            <v>157806670.52000001</v>
          </cell>
          <cell r="CQ81">
            <v>145366766.63</v>
          </cell>
          <cell r="CR81">
            <v>145516971.65000001</v>
          </cell>
          <cell r="CS81">
            <v>143681252.13999999</v>
          </cell>
          <cell r="CT81">
            <v>150227986.73000002</v>
          </cell>
          <cell r="CU81">
            <v>148637775.96000001</v>
          </cell>
          <cell r="CV81">
            <v>144953444.37</v>
          </cell>
          <cell r="CW81">
            <v>150026837.46000001</v>
          </cell>
          <cell r="CX81">
            <v>154473844.39999998</v>
          </cell>
          <cell r="CY81">
            <v>157419819.56</v>
          </cell>
          <cell r="CZ81">
            <v>156766761.32999998</v>
          </cell>
          <cell r="DA81">
            <v>156402294.69999999</v>
          </cell>
          <cell r="DB81">
            <v>161979424.81</v>
          </cell>
          <cell r="DC81">
            <v>157304485.81999999</v>
          </cell>
          <cell r="DD81">
            <v>153394451.22999999</v>
          </cell>
          <cell r="DE81">
            <v>148875387.18000001</v>
          </cell>
          <cell r="DF81">
            <v>153359177.31</v>
          </cell>
          <cell r="DG81">
            <v>156579870.44</v>
          </cell>
          <cell r="DH81">
            <v>154108452.78999999</v>
          </cell>
          <cell r="DI81">
            <v>158783918.19</v>
          </cell>
          <cell r="DJ81">
            <v>161402455.06999999</v>
          </cell>
          <cell r="DK81">
            <v>164924638.87</v>
          </cell>
          <cell r="DL81">
            <v>160720519.46000001</v>
          </cell>
          <cell r="DM81">
            <v>165598218.06</v>
          </cell>
          <cell r="DN81">
            <v>167333990.09</v>
          </cell>
          <cell r="DO81">
            <v>164204632.81</v>
          </cell>
          <cell r="DP81">
            <v>157044985.16</v>
          </cell>
          <cell r="DQ81">
            <v>156175412.44</v>
          </cell>
          <cell r="DR81">
            <v>161547395.83999997</v>
          </cell>
          <cell r="DS81">
            <v>170607167.56</v>
          </cell>
          <cell r="DT81">
            <v>168242542.44999999</v>
          </cell>
          <cell r="DU81">
            <v>175726301.72</v>
          </cell>
          <cell r="DV81">
            <v>172152123.84</v>
          </cell>
          <cell r="DW81">
            <v>173705086.74000001</v>
          </cell>
          <cell r="DX81">
            <v>170739317.92000002</v>
          </cell>
          <cell r="DY81">
            <v>166822057.71000001</v>
          </cell>
          <cell r="DZ81">
            <v>167904980</v>
          </cell>
          <cell r="EA81">
            <v>162588628.31999999</v>
          </cell>
          <cell r="EB81">
            <v>162339159.62</v>
          </cell>
          <cell r="EC81">
            <v>161485394.36000001</v>
          </cell>
          <cell r="ED81">
            <v>163437050.76999998</v>
          </cell>
          <cell r="EE81">
            <v>164684457.25</v>
          </cell>
          <cell r="EF81">
            <v>162737562.56999999</v>
          </cell>
          <cell r="EG81">
            <v>168714452.63</v>
          </cell>
          <cell r="EH81">
            <v>170281397.42000002</v>
          </cell>
          <cell r="EI81">
            <v>174157353.44</v>
          </cell>
          <cell r="EJ81">
            <v>176886789.40000001</v>
          </cell>
          <cell r="EK81">
            <v>178931846.68000001</v>
          </cell>
          <cell r="EL81">
            <v>183449579.65000001</v>
          </cell>
          <cell r="EM81">
            <v>171739323.40000001</v>
          </cell>
          <cell r="EN81">
            <v>169611279.94</v>
          </cell>
          <cell r="EO81">
            <v>163512985.87</v>
          </cell>
          <cell r="EP81">
            <v>163019013.09999999</v>
          </cell>
          <cell r="EQ81">
            <v>157345748.26999998</v>
          </cell>
          <cell r="ER81">
            <v>155190401.38</v>
          </cell>
          <cell r="ES81">
            <v>165255235.30000001</v>
          </cell>
          <cell r="ET81">
            <v>168228223.71000001</v>
          </cell>
          <cell r="EU81">
            <v>168369772.94</v>
          </cell>
          <cell r="EV81">
            <v>162580200.56</v>
          </cell>
          <cell r="EW81">
            <v>163284263.31</v>
          </cell>
          <cell r="EX81">
            <v>171099209.22</v>
          </cell>
          <cell r="EY81">
            <v>171201290.38999999</v>
          </cell>
          <cell r="EZ81">
            <v>169062605.00999999</v>
          </cell>
          <cell r="FA81">
            <v>164793934.03999999</v>
          </cell>
          <cell r="FB81">
            <v>167676533.95999998</v>
          </cell>
          <cell r="FC81">
            <v>177083178.78</v>
          </cell>
          <cell r="FD81">
            <v>178681350.61000001</v>
          </cell>
          <cell r="FE81">
            <v>180059940.51999998</v>
          </cell>
          <cell r="FF81">
            <v>177372667.87</v>
          </cell>
          <cell r="FG81">
            <v>178235091.18000001</v>
          </cell>
          <cell r="FH81">
            <v>177410952.53999999</v>
          </cell>
          <cell r="FI81">
            <v>179234860.67000002</v>
          </cell>
          <cell r="FJ81">
            <v>181178466.21000001</v>
          </cell>
          <cell r="FK81">
            <v>177528807.91000003</v>
          </cell>
          <cell r="FL81">
            <v>182895594.53999999</v>
          </cell>
          <cell r="FM81">
            <v>179508226.00999999</v>
          </cell>
          <cell r="FN81">
            <v>182344285.72</v>
          </cell>
          <cell r="FO81">
            <v>179151588.94999999</v>
          </cell>
          <cell r="FP81">
            <v>181401901.34</v>
          </cell>
          <cell r="FQ81">
            <v>185343596.16000003</v>
          </cell>
          <cell r="FR81">
            <v>184288528.68000001</v>
          </cell>
          <cell r="FS81">
            <v>186952134.03</v>
          </cell>
          <cell r="FT81">
            <v>186862984.41</v>
          </cell>
          <cell r="FU81">
            <v>188115292.88999999</v>
          </cell>
          <cell r="FV81">
            <v>190062179.88</v>
          </cell>
          <cell r="FW81">
            <v>188486183.11000001</v>
          </cell>
        </row>
        <row r="82">
          <cell r="A82" t="str">
            <v>Erste Plavi OMF C</v>
          </cell>
          <cell r="ET82">
            <v>41677.589999999997</v>
          </cell>
          <cell r="EU82">
            <v>768681.58</v>
          </cell>
          <cell r="EV82">
            <v>1557572.88</v>
          </cell>
          <cell r="EW82">
            <v>2300701.54</v>
          </cell>
          <cell r="EX82">
            <v>2472237.7400000002</v>
          </cell>
          <cell r="EY82">
            <v>2488191.29</v>
          </cell>
          <cell r="EZ82">
            <v>2478770.1800000002</v>
          </cell>
          <cell r="FA82">
            <v>2449238.2800000003</v>
          </cell>
          <cell r="FB82">
            <v>2527773.0300000003</v>
          </cell>
          <cell r="FC82">
            <v>2632546.81</v>
          </cell>
          <cell r="FD82">
            <v>2639621.65</v>
          </cell>
          <cell r="FE82">
            <v>2661591.27</v>
          </cell>
          <cell r="FF82">
            <v>2713547.55</v>
          </cell>
          <cell r="FG82">
            <v>2769064.1799999997</v>
          </cell>
          <cell r="FH82">
            <v>2799269.07</v>
          </cell>
          <cell r="FI82">
            <v>2859968.0100000002</v>
          </cell>
          <cell r="FJ82">
            <v>3046781.85</v>
          </cell>
          <cell r="FK82">
            <v>3187588.71</v>
          </cell>
          <cell r="FL82">
            <v>3185358.0000000005</v>
          </cell>
          <cell r="FM82">
            <v>3098405.13</v>
          </cell>
          <cell r="FN82">
            <v>3070363.97</v>
          </cell>
          <cell r="FO82">
            <v>3166111.24</v>
          </cell>
          <cell r="FP82">
            <v>3175714.4099999997</v>
          </cell>
          <cell r="FQ82">
            <v>3205860.79</v>
          </cell>
          <cell r="FR82">
            <v>3211884.1799999997</v>
          </cell>
          <cell r="FS82">
            <v>3351500.9000000004</v>
          </cell>
          <cell r="FT82">
            <v>3403890.63</v>
          </cell>
          <cell r="FU82">
            <v>3500638.4699999997</v>
          </cell>
          <cell r="FV82">
            <v>3589560.88</v>
          </cell>
          <cell r="FW82">
            <v>3684422.4699999997</v>
          </cell>
        </row>
        <row r="83">
          <cell r="A83" t="str">
            <v>PBZ/CO OMF A</v>
          </cell>
          <cell r="ET83">
            <v>25142.31</v>
          </cell>
          <cell r="EU83">
            <v>361964.27</v>
          </cell>
          <cell r="EV83">
            <v>771775.34000000008</v>
          </cell>
          <cell r="EW83">
            <v>1107275.8500000001</v>
          </cell>
          <cell r="EX83">
            <v>1150240.52</v>
          </cell>
          <cell r="EY83">
            <v>1086075.8399999999</v>
          </cell>
          <cell r="EZ83">
            <v>1064510.3999999999</v>
          </cell>
          <cell r="FA83">
            <v>1078546.75</v>
          </cell>
          <cell r="FB83">
            <v>1116268.08</v>
          </cell>
          <cell r="FC83">
            <v>1181527.72</v>
          </cell>
          <cell r="FD83">
            <v>1224349.53</v>
          </cell>
          <cell r="FE83">
            <v>1238182.1500000001</v>
          </cell>
          <cell r="FF83">
            <v>1212752.78</v>
          </cell>
          <cell r="FG83">
            <v>1155300.3</v>
          </cell>
          <cell r="FH83">
            <v>1147119.6499999999</v>
          </cell>
          <cell r="FI83">
            <v>1162116.9099999999</v>
          </cell>
          <cell r="FJ83">
            <v>1220549.83</v>
          </cell>
          <cell r="FK83">
            <v>1218625.3299999998</v>
          </cell>
          <cell r="FL83">
            <v>1242649.5</v>
          </cell>
          <cell r="FM83">
            <v>1215063.42</v>
          </cell>
          <cell r="FN83">
            <v>1218069.07</v>
          </cell>
          <cell r="FO83">
            <v>1291885.8</v>
          </cell>
          <cell r="FP83">
            <v>1275964.95</v>
          </cell>
          <cell r="FQ83">
            <v>1306397.6400000001</v>
          </cell>
          <cell r="FR83">
            <v>1213250.7200000002</v>
          </cell>
          <cell r="FS83">
            <v>1224920.07</v>
          </cell>
          <cell r="FT83">
            <v>1211876.8800000001</v>
          </cell>
          <cell r="FU83">
            <v>1245125.93</v>
          </cell>
          <cell r="FV83">
            <v>1266538.6299999999</v>
          </cell>
          <cell r="FW83">
            <v>1276902.94</v>
          </cell>
        </row>
        <row r="84">
          <cell r="A84" t="str">
            <v>PBZ/CO OMF B</v>
          </cell>
          <cell r="D84">
            <v>117912811.39000002</v>
          </cell>
          <cell r="G84">
            <v>92294689.030000001</v>
          </cell>
          <cell r="J84">
            <v>117122748.37</v>
          </cell>
          <cell r="M84">
            <v>97419138.109999999</v>
          </cell>
          <cell r="P84">
            <v>99788038.670000017</v>
          </cell>
          <cell r="S84">
            <v>115216242.34999999</v>
          </cell>
          <cell r="V84">
            <v>112172834.81999999</v>
          </cell>
          <cell r="Y84">
            <v>107755231.53999999</v>
          </cell>
          <cell r="AB84">
            <v>115372639.53999999</v>
          </cell>
          <cell r="AE84">
            <v>122606776.25</v>
          </cell>
          <cell r="AH84">
            <v>124922210.89000002</v>
          </cell>
          <cell r="AK84">
            <v>117287920.59</v>
          </cell>
          <cell r="AN84">
            <v>135629443.93000001</v>
          </cell>
          <cell r="AQ84">
            <v>135245244.94999999</v>
          </cell>
          <cell r="AT84">
            <v>143648517.30000001</v>
          </cell>
          <cell r="AU84">
            <v>143257206.44</v>
          </cell>
          <cell r="AV84">
            <v>144314416.15000001</v>
          </cell>
          <cell r="AW84">
            <v>141021771.25</v>
          </cell>
          <cell r="AX84">
            <v>141776183.65000001</v>
          </cell>
          <cell r="AY84">
            <v>143617004.90000001</v>
          </cell>
          <cell r="AZ84">
            <v>145887491.84999999</v>
          </cell>
          <cell r="BA84">
            <v>150911836.00999999</v>
          </cell>
          <cell r="BB84">
            <v>151642162.33000001</v>
          </cell>
          <cell r="BC84">
            <v>153859203.69999999</v>
          </cell>
          <cell r="BD84">
            <v>153141078.34</v>
          </cell>
          <cell r="BE84">
            <v>152922107.86000001</v>
          </cell>
          <cell r="BF84">
            <v>155643178.81999999</v>
          </cell>
          <cell r="BG84">
            <v>157382806.66</v>
          </cell>
          <cell r="BH84">
            <v>159730370.76999998</v>
          </cell>
          <cell r="BI84">
            <v>156771864.49000001</v>
          </cell>
          <cell r="BJ84">
            <v>159149873.12</v>
          </cell>
          <cell r="BK84">
            <v>164731941.00999999</v>
          </cell>
          <cell r="BL84">
            <v>166818428.97999999</v>
          </cell>
          <cell r="BM84">
            <v>171596376.20999998</v>
          </cell>
          <cell r="BN84">
            <v>172434671.66999999</v>
          </cell>
          <cell r="BO84">
            <v>173421716.40000001</v>
          </cell>
          <cell r="BP84">
            <v>172115920.00999999</v>
          </cell>
          <cell r="BQ84">
            <v>169613666.5</v>
          </cell>
          <cell r="BR84">
            <v>176969866.47</v>
          </cell>
          <cell r="BS84">
            <v>177471549.37</v>
          </cell>
          <cell r="BT84">
            <v>180793834.74000001</v>
          </cell>
          <cell r="BU84">
            <v>177803662.54999998</v>
          </cell>
          <cell r="BV84">
            <v>182449316.32999998</v>
          </cell>
          <cell r="BW84">
            <v>185752856.55000001</v>
          </cell>
          <cell r="BX84">
            <v>192214502.66</v>
          </cell>
          <cell r="BY84">
            <v>199211327.73000002</v>
          </cell>
          <cell r="BZ84">
            <v>201556016.63000003</v>
          </cell>
          <cell r="CA84">
            <v>204157423.81</v>
          </cell>
          <cell r="CB84">
            <v>202916611.75</v>
          </cell>
          <cell r="CC84">
            <v>203012169.69</v>
          </cell>
          <cell r="CD84">
            <v>212583696.5</v>
          </cell>
          <cell r="CE84">
            <v>209074809.34</v>
          </cell>
          <cell r="CF84">
            <v>207755980.75</v>
          </cell>
          <cell r="CG84">
            <v>198089083.43000001</v>
          </cell>
          <cell r="CH84">
            <v>199141675.07999998</v>
          </cell>
          <cell r="CI84">
            <v>199243429.76000002</v>
          </cell>
          <cell r="CJ84">
            <v>197603265.74000001</v>
          </cell>
          <cell r="CK84">
            <v>201453557.84999999</v>
          </cell>
          <cell r="CL84">
            <v>202312224.85999998</v>
          </cell>
          <cell r="CM84">
            <v>203006471.63</v>
          </cell>
          <cell r="CN84">
            <v>202258738.17000002</v>
          </cell>
          <cell r="CO84">
            <v>202072592.88999999</v>
          </cell>
          <cell r="CP84">
            <v>207524310.96000004</v>
          </cell>
          <cell r="CQ84">
            <v>193661316.97000003</v>
          </cell>
          <cell r="CR84">
            <v>193883300.13999999</v>
          </cell>
          <cell r="CS84">
            <v>190506183.51999998</v>
          </cell>
          <cell r="CT84">
            <v>196797516.25999999</v>
          </cell>
          <cell r="CU84">
            <v>195648065.59</v>
          </cell>
          <cell r="CV84">
            <v>191836905.41999999</v>
          </cell>
          <cell r="CW84">
            <v>198108738.23000002</v>
          </cell>
          <cell r="CX84">
            <v>203153297.06</v>
          </cell>
          <cell r="CY84">
            <v>206575722.42000002</v>
          </cell>
          <cell r="CZ84">
            <v>205912084.09999999</v>
          </cell>
          <cell r="DA84">
            <v>204909601.76999998</v>
          </cell>
          <cell r="DB84">
            <v>212892239.38999999</v>
          </cell>
          <cell r="DC84">
            <v>207786127.85000002</v>
          </cell>
          <cell r="DD84">
            <v>203727645.01999998</v>
          </cell>
          <cell r="DE84">
            <v>195457391.55000001</v>
          </cell>
          <cell r="DF84">
            <v>200300629.19</v>
          </cell>
          <cell r="DG84">
            <v>204140835.39999998</v>
          </cell>
          <cell r="DH84">
            <v>203051504.32999998</v>
          </cell>
          <cell r="DI84">
            <v>208902224.56999999</v>
          </cell>
          <cell r="DJ84">
            <v>211671370.13</v>
          </cell>
          <cell r="DK84">
            <v>216381488.20999998</v>
          </cell>
          <cell r="DL84">
            <v>211221855.27999997</v>
          </cell>
          <cell r="DM84">
            <v>216759286.91999996</v>
          </cell>
          <cell r="DN84">
            <v>218997188.15999997</v>
          </cell>
          <cell r="DO84">
            <v>214058320.34</v>
          </cell>
          <cell r="DP84">
            <v>207841226.68000001</v>
          </cell>
          <cell r="DQ84">
            <v>204012676.61000001</v>
          </cell>
          <cell r="DR84">
            <v>212774209.11000001</v>
          </cell>
          <cell r="DS84">
            <v>220830200.18000001</v>
          </cell>
          <cell r="DT84">
            <v>220772509.06999999</v>
          </cell>
          <cell r="DU84">
            <v>228822642</v>
          </cell>
          <cell r="DV84">
            <v>224825948.03999999</v>
          </cell>
          <cell r="DW84">
            <v>226096613.41999999</v>
          </cell>
          <cell r="DX84">
            <v>221570137.13999999</v>
          </cell>
          <cell r="DY84">
            <v>216892793.77000001</v>
          </cell>
          <cell r="DZ84">
            <v>218804929.90000001</v>
          </cell>
          <cell r="EA84">
            <v>212462606.55000001</v>
          </cell>
          <cell r="EB84">
            <v>213790703.13</v>
          </cell>
          <cell r="EC84">
            <v>210052637.08999997</v>
          </cell>
          <cell r="ED84">
            <v>212164544.51999998</v>
          </cell>
          <cell r="EE84">
            <v>212504398.93000001</v>
          </cell>
          <cell r="EF84">
            <v>211372339.09</v>
          </cell>
          <cell r="EG84">
            <v>220123764.38</v>
          </cell>
          <cell r="EH84">
            <v>221803893.59000003</v>
          </cell>
          <cell r="EI84">
            <v>228378886.12</v>
          </cell>
          <cell r="EJ84">
            <v>229176627.61000001</v>
          </cell>
          <cell r="EK84">
            <v>231460443.06999999</v>
          </cell>
          <cell r="EL84">
            <v>235983463.66999999</v>
          </cell>
          <cell r="EM84">
            <v>221796910.5</v>
          </cell>
          <cell r="EN84">
            <v>221125661.38999999</v>
          </cell>
          <cell r="EO84">
            <v>211616551.76999998</v>
          </cell>
          <cell r="EP84">
            <v>210924118.50999999</v>
          </cell>
          <cell r="EQ84">
            <v>200611783.47000003</v>
          </cell>
          <cell r="ER84">
            <v>198647464.25</v>
          </cell>
          <cell r="ES84">
            <v>211637322.12</v>
          </cell>
          <cell r="ET84">
            <v>215699697.50999999</v>
          </cell>
          <cell r="EU84">
            <v>215148864.66</v>
          </cell>
          <cell r="EV84">
            <v>207115361.36000001</v>
          </cell>
          <cell r="EW84">
            <v>208070411.36000001</v>
          </cell>
          <cell r="EX84">
            <v>216910072.60999998</v>
          </cell>
          <cell r="EY84">
            <v>217162977.04000002</v>
          </cell>
          <cell r="EZ84">
            <v>213550751.42000002</v>
          </cell>
          <cell r="FA84">
            <v>208788981.48999998</v>
          </cell>
          <cell r="FB84">
            <v>210544092.45999998</v>
          </cell>
          <cell r="FC84">
            <v>221472936.89999998</v>
          </cell>
          <cell r="FD84">
            <v>223117647.81999999</v>
          </cell>
          <cell r="FE84">
            <v>225679061.21999997</v>
          </cell>
          <cell r="FF84">
            <v>222490361.71000001</v>
          </cell>
          <cell r="FG84">
            <v>222683571.41</v>
          </cell>
          <cell r="FH84">
            <v>221438150.94999999</v>
          </cell>
          <cell r="FI84">
            <v>222865192.71999997</v>
          </cell>
          <cell r="FJ84">
            <v>226259343.97</v>
          </cell>
          <cell r="FK84">
            <v>222043179.86000001</v>
          </cell>
          <cell r="FL84">
            <v>228493123.06</v>
          </cell>
          <cell r="FM84">
            <v>223021297.25999999</v>
          </cell>
          <cell r="FN84">
            <v>226151757.38</v>
          </cell>
          <cell r="FO84">
            <v>222499363.11000001</v>
          </cell>
          <cell r="FP84">
            <v>225589576.45999998</v>
          </cell>
          <cell r="FQ84">
            <v>230085810.63999999</v>
          </cell>
          <cell r="FR84">
            <v>228351044.82999998</v>
          </cell>
          <cell r="FS84">
            <v>230623797.57999998</v>
          </cell>
          <cell r="FT84">
            <v>230410728.74000001</v>
          </cell>
          <cell r="FU84">
            <v>231639219.71000004</v>
          </cell>
          <cell r="FV84">
            <v>234185542.56999999</v>
          </cell>
          <cell r="FW84">
            <v>232920731.22000003</v>
          </cell>
        </row>
        <row r="85">
          <cell r="A85" t="str">
            <v>PBZ/CO OMF C</v>
          </cell>
          <cell r="ET85">
            <v>72378.009999999995</v>
          </cell>
          <cell r="EU85">
            <v>1141992.23</v>
          </cell>
          <cell r="EV85">
            <v>2339763.04</v>
          </cell>
          <cell r="EW85">
            <v>3462938.21</v>
          </cell>
          <cell r="EX85">
            <v>3698674.3400000003</v>
          </cell>
          <cell r="EY85">
            <v>3766166.0500000003</v>
          </cell>
          <cell r="EZ85">
            <v>3742988.75</v>
          </cell>
          <cell r="FA85">
            <v>3794515.08</v>
          </cell>
          <cell r="FB85">
            <v>3854836.3</v>
          </cell>
          <cell r="FC85">
            <v>3991246.63</v>
          </cell>
          <cell r="FD85">
            <v>3956077.93</v>
          </cell>
          <cell r="FE85">
            <v>4010593.41</v>
          </cell>
          <cell r="FF85">
            <v>4070811.92</v>
          </cell>
          <cell r="FG85">
            <v>4182812.86</v>
          </cell>
          <cell r="FH85">
            <v>4324995.51</v>
          </cell>
          <cell r="FI85">
            <v>4399991.49</v>
          </cell>
          <cell r="FJ85">
            <v>4681647.0200000005</v>
          </cell>
          <cell r="FK85">
            <v>4813142.0999999996</v>
          </cell>
          <cell r="FL85">
            <v>4901944.5299999993</v>
          </cell>
          <cell r="FM85">
            <v>4721710.4000000004</v>
          </cell>
          <cell r="FN85">
            <v>4683387.66</v>
          </cell>
          <cell r="FO85">
            <v>4831361.1300000008</v>
          </cell>
          <cell r="FP85">
            <v>4885445.01</v>
          </cell>
          <cell r="FQ85">
            <v>4907411.8899999997</v>
          </cell>
          <cell r="FR85">
            <v>4845650.87</v>
          </cell>
          <cell r="FS85">
            <v>5017669.63</v>
          </cell>
          <cell r="FT85">
            <v>5140900.3499999996</v>
          </cell>
          <cell r="FU85">
            <v>5299190.17</v>
          </cell>
          <cell r="FV85">
            <v>5437562.0099999998</v>
          </cell>
          <cell r="FW85">
            <v>5584491.7200000007</v>
          </cell>
        </row>
        <row r="86">
          <cell r="A86" t="str">
            <v>Raiffeisen OMF A</v>
          </cell>
          <cell r="ET86">
            <v>45549.24</v>
          </cell>
          <cell r="EU86">
            <v>658660.28</v>
          </cell>
          <cell r="EV86">
            <v>1302846.97</v>
          </cell>
          <cell r="EW86">
            <v>1882229.5899999999</v>
          </cell>
          <cell r="EX86">
            <v>1960409.0299999998</v>
          </cell>
          <cell r="EY86">
            <v>1967823.5999999999</v>
          </cell>
          <cell r="EZ86">
            <v>1973624.71</v>
          </cell>
          <cell r="FA86">
            <v>2013516.63</v>
          </cell>
          <cell r="FB86">
            <v>2038978.2600000002</v>
          </cell>
          <cell r="FC86">
            <v>2101599.67</v>
          </cell>
          <cell r="FD86">
            <v>2039064.17</v>
          </cell>
          <cell r="FE86">
            <v>2057895.75</v>
          </cell>
          <cell r="FF86">
            <v>2038510.0300000003</v>
          </cell>
          <cell r="FG86">
            <v>2055220.63</v>
          </cell>
          <cell r="FH86">
            <v>2040202.1800000002</v>
          </cell>
          <cell r="FI86">
            <v>2033648.47</v>
          </cell>
          <cell r="FJ86">
            <v>2055869.15</v>
          </cell>
          <cell r="FK86">
            <v>2033467.04</v>
          </cell>
          <cell r="FL86">
            <v>2108967.4900000002</v>
          </cell>
          <cell r="FM86">
            <v>2117942.2800000003</v>
          </cell>
          <cell r="FN86">
            <v>2185466.1500000004</v>
          </cell>
          <cell r="FO86">
            <v>2206881.14</v>
          </cell>
          <cell r="FP86">
            <v>2176350.75</v>
          </cell>
          <cell r="FQ86">
            <v>2152224.39</v>
          </cell>
          <cell r="FR86">
            <v>2083107.03</v>
          </cell>
          <cell r="FS86">
            <v>2120334.5500000003</v>
          </cell>
          <cell r="FT86">
            <v>2125590.48</v>
          </cell>
          <cell r="FU86">
            <v>2136577.2400000002</v>
          </cell>
          <cell r="FV86">
            <v>2154025.5</v>
          </cell>
          <cell r="FW86">
            <v>2152650.4500000002</v>
          </cell>
        </row>
        <row r="87">
          <cell r="A87" t="str">
            <v>Raiffeisen OMF B</v>
          </cell>
          <cell r="D87">
            <v>205876959.18000001</v>
          </cell>
          <cell r="G87">
            <v>167495178.89999998</v>
          </cell>
          <cell r="J87">
            <v>205276201.33000001</v>
          </cell>
          <cell r="M87">
            <v>170201939.34999999</v>
          </cell>
          <cell r="P87">
            <v>180100243.16000003</v>
          </cell>
          <cell r="S87">
            <v>201927389.93000001</v>
          </cell>
          <cell r="V87">
            <v>201652180.76999998</v>
          </cell>
          <cell r="Y87">
            <v>192709214.72999999</v>
          </cell>
          <cell r="AB87">
            <v>206407272.35000002</v>
          </cell>
          <cell r="AE87">
            <v>221222712.58000001</v>
          </cell>
          <cell r="AH87">
            <v>225487696.58000001</v>
          </cell>
          <cell r="AK87">
            <v>215342591.89000002</v>
          </cell>
          <cell r="AN87">
            <v>243685524.28999999</v>
          </cell>
          <cell r="AQ87">
            <v>244100794.66</v>
          </cell>
          <cell r="AT87">
            <v>261386220.32999998</v>
          </cell>
          <cell r="AU87">
            <v>260406872.44</v>
          </cell>
          <cell r="AV87">
            <v>260424681.80000001</v>
          </cell>
          <cell r="AW87">
            <v>253853503.52000004</v>
          </cell>
          <cell r="AX87">
            <v>255686602.03</v>
          </cell>
          <cell r="AY87">
            <v>260029247.04000002</v>
          </cell>
          <cell r="AZ87">
            <v>263991428.23000002</v>
          </cell>
          <cell r="BA87">
            <v>273028174.88999999</v>
          </cell>
          <cell r="BB87">
            <v>276782645.44</v>
          </cell>
          <cell r="BC87">
            <v>281835188.15999997</v>
          </cell>
          <cell r="BD87">
            <v>281498715.11000001</v>
          </cell>
          <cell r="BE87">
            <v>282310101.27999997</v>
          </cell>
          <cell r="BF87">
            <v>289135690.81999999</v>
          </cell>
          <cell r="BG87">
            <v>293335963.12</v>
          </cell>
          <cell r="BH87">
            <v>297434573.59000003</v>
          </cell>
          <cell r="BI87">
            <v>292851870.94999999</v>
          </cell>
          <cell r="BJ87">
            <v>299360919.60000002</v>
          </cell>
          <cell r="BK87">
            <v>308986544.10000002</v>
          </cell>
          <cell r="BL87">
            <v>310620436.64999998</v>
          </cell>
          <cell r="BM87">
            <v>317159171.83000004</v>
          </cell>
          <cell r="BN87">
            <v>317937951.84000003</v>
          </cell>
          <cell r="BO87">
            <v>319238496.63999999</v>
          </cell>
          <cell r="BP87">
            <v>318223089.50999999</v>
          </cell>
          <cell r="BQ87">
            <v>315168913.36000001</v>
          </cell>
          <cell r="BR87">
            <v>328203866.82999998</v>
          </cell>
          <cell r="BS87">
            <v>327316638.37</v>
          </cell>
          <cell r="BT87">
            <v>330818676.00999999</v>
          </cell>
          <cell r="BU87">
            <v>323977796.38</v>
          </cell>
          <cell r="BV87">
            <v>329316192.78000003</v>
          </cell>
          <cell r="BW87">
            <v>330960972.23000002</v>
          </cell>
          <cell r="BX87">
            <v>337244910.44</v>
          </cell>
          <cell r="BY87">
            <v>345645620.82999998</v>
          </cell>
          <cell r="BZ87">
            <v>347468208.44</v>
          </cell>
          <cell r="CA87">
            <v>351591856.75</v>
          </cell>
          <cell r="CB87">
            <v>348716573.06</v>
          </cell>
          <cell r="CC87">
            <v>349687464.61000001</v>
          </cell>
          <cell r="CD87">
            <v>365404190.85000002</v>
          </cell>
          <cell r="CE87">
            <v>358429275.51999998</v>
          </cell>
          <cell r="CF87">
            <v>356190019.65999997</v>
          </cell>
          <cell r="CG87">
            <v>341683673.5</v>
          </cell>
          <cell r="CH87">
            <v>344196666.53999996</v>
          </cell>
          <cell r="CI87">
            <v>345457069.09000003</v>
          </cell>
          <cell r="CJ87">
            <v>341602836.89999998</v>
          </cell>
          <cell r="CK87">
            <v>347647642.90999997</v>
          </cell>
          <cell r="CL87">
            <v>347082526.88</v>
          </cell>
          <cell r="CM87">
            <v>348224702.26999998</v>
          </cell>
          <cell r="CN87">
            <v>346499822.12</v>
          </cell>
          <cell r="CO87">
            <v>347224294.61000001</v>
          </cell>
          <cell r="CP87">
            <v>355717008.81</v>
          </cell>
          <cell r="CQ87">
            <v>330845781.58000004</v>
          </cell>
          <cell r="CR87">
            <v>329906120.57999998</v>
          </cell>
          <cell r="CS87">
            <v>327266152.33999997</v>
          </cell>
          <cell r="CT87">
            <v>342031832.38</v>
          </cell>
          <cell r="CU87">
            <v>341029136.14999998</v>
          </cell>
          <cell r="CV87">
            <v>331115483.94999999</v>
          </cell>
          <cell r="CW87">
            <v>338916432.14999998</v>
          </cell>
          <cell r="CX87">
            <v>346086471.86000001</v>
          </cell>
          <cell r="CY87">
            <v>353623139.57999998</v>
          </cell>
          <cell r="CZ87">
            <v>352925626.25</v>
          </cell>
          <cell r="DA87">
            <v>352748418.29999995</v>
          </cell>
          <cell r="DB87">
            <v>365457311.44</v>
          </cell>
          <cell r="DC87">
            <v>356300362.94999999</v>
          </cell>
          <cell r="DD87">
            <v>348616227.13</v>
          </cell>
          <cell r="DE87">
            <v>336177397.10000002</v>
          </cell>
          <cell r="DF87">
            <v>345865061.79000002</v>
          </cell>
          <cell r="DG87">
            <v>353637374.13999999</v>
          </cell>
          <cell r="DH87">
            <v>349240878.17999995</v>
          </cell>
          <cell r="DI87">
            <v>358743397.49000001</v>
          </cell>
          <cell r="DJ87">
            <v>362954321.81</v>
          </cell>
          <cell r="DK87">
            <v>370406234.49000001</v>
          </cell>
          <cell r="DL87">
            <v>360483686.52000004</v>
          </cell>
          <cell r="DM87">
            <v>369989630.00999999</v>
          </cell>
          <cell r="DN87">
            <v>373765085.63</v>
          </cell>
          <cell r="DO87">
            <v>368431759.52999997</v>
          </cell>
          <cell r="DP87">
            <v>353883360.97999996</v>
          </cell>
          <cell r="DQ87">
            <v>350042892.78999996</v>
          </cell>
          <cell r="DR87">
            <v>361861420.53999996</v>
          </cell>
          <cell r="DS87">
            <v>380005697.13</v>
          </cell>
          <cell r="DT87">
            <v>377105467.94999999</v>
          </cell>
          <cell r="DU87">
            <v>392468894.89999998</v>
          </cell>
          <cell r="DV87">
            <v>383938519.16000003</v>
          </cell>
          <cell r="DW87">
            <v>385958795.05000001</v>
          </cell>
          <cell r="DX87">
            <v>378439883.13999999</v>
          </cell>
          <cell r="DY87">
            <v>371422754.30000001</v>
          </cell>
          <cell r="DZ87">
            <v>374582605.40999997</v>
          </cell>
          <cell r="EA87">
            <v>364045596.88</v>
          </cell>
          <cell r="EB87">
            <v>364870197.40000004</v>
          </cell>
          <cell r="EC87">
            <v>361624833.39999998</v>
          </cell>
          <cell r="ED87">
            <v>365439060.26999998</v>
          </cell>
          <cell r="EE87">
            <v>368233796.27000004</v>
          </cell>
          <cell r="EF87">
            <v>365836136.52999997</v>
          </cell>
          <cell r="EG87">
            <v>377192014.74000001</v>
          </cell>
          <cell r="EH87">
            <v>378348117.06</v>
          </cell>
          <cell r="EI87">
            <v>385223107.87</v>
          </cell>
          <cell r="EJ87">
            <v>390064937.91999996</v>
          </cell>
          <cell r="EK87">
            <v>394577155.52999997</v>
          </cell>
          <cell r="EL87">
            <v>406440287.38</v>
          </cell>
          <cell r="EM87">
            <v>383726942.44999999</v>
          </cell>
          <cell r="EN87">
            <v>379613161.88999999</v>
          </cell>
          <cell r="EO87">
            <v>363649759.74000001</v>
          </cell>
          <cell r="EP87">
            <v>363384920.58000004</v>
          </cell>
          <cell r="EQ87">
            <v>352490129.73000002</v>
          </cell>
          <cell r="ER87">
            <v>349347309.68000001</v>
          </cell>
          <cell r="ES87">
            <v>371024818.37</v>
          </cell>
          <cell r="ET87">
            <v>376291818.06</v>
          </cell>
          <cell r="EU87">
            <v>375673472.44999999</v>
          </cell>
          <cell r="EV87">
            <v>360009293.13999999</v>
          </cell>
          <cell r="EW87">
            <v>360603593.61000001</v>
          </cell>
          <cell r="EX87">
            <v>375770859.57999998</v>
          </cell>
          <cell r="EY87">
            <v>376283953.89999998</v>
          </cell>
          <cell r="EZ87">
            <v>369862560.71000004</v>
          </cell>
          <cell r="FA87">
            <v>362423203.48000002</v>
          </cell>
          <cell r="FB87">
            <v>367347938.78999996</v>
          </cell>
          <cell r="FC87">
            <v>385741509.01999998</v>
          </cell>
          <cell r="FD87">
            <v>385733238.02999997</v>
          </cell>
          <cell r="FE87">
            <v>387594919.96000004</v>
          </cell>
          <cell r="FF87">
            <v>382022948.72000003</v>
          </cell>
          <cell r="FG87">
            <v>382771230.89999998</v>
          </cell>
          <cell r="FH87">
            <v>380116317.64999998</v>
          </cell>
          <cell r="FI87">
            <v>382787321.69</v>
          </cell>
          <cell r="FJ87">
            <v>387284285.73000002</v>
          </cell>
          <cell r="FK87">
            <v>379573754.30000001</v>
          </cell>
          <cell r="FL87">
            <v>391307416.74000001</v>
          </cell>
          <cell r="FM87">
            <v>385114558.77999997</v>
          </cell>
          <cell r="FN87">
            <v>393054978.93999994</v>
          </cell>
          <cell r="FO87">
            <v>383223885.92000002</v>
          </cell>
          <cell r="FP87">
            <v>385368874.90999997</v>
          </cell>
          <cell r="FQ87">
            <v>389771438.26999998</v>
          </cell>
          <cell r="FR87">
            <v>388385045.38999999</v>
          </cell>
          <cell r="FS87">
            <v>392462058.24000001</v>
          </cell>
          <cell r="FT87">
            <v>391145967.25</v>
          </cell>
          <cell r="FU87">
            <v>393417996.25999999</v>
          </cell>
          <cell r="FV87">
            <v>398046940.77999997</v>
          </cell>
          <cell r="FW87">
            <v>394521385.44</v>
          </cell>
        </row>
        <row r="88">
          <cell r="A88" t="str">
            <v>Raiffeisen OMF C</v>
          </cell>
          <cell r="ET88">
            <v>152733.9</v>
          </cell>
          <cell r="EU88">
            <v>2521570.2599999998</v>
          </cell>
          <cell r="EV88">
            <v>5017135.2899999991</v>
          </cell>
          <cell r="EW88">
            <v>7355137.2999999998</v>
          </cell>
          <cell r="EX88">
            <v>7813798.0800000001</v>
          </cell>
          <cell r="EY88">
            <v>7962810.7200000007</v>
          </cell>
          <cell r="EZ88">
            <v>8095266.3600000003</v>
          </cell>
          <cell r="FA88">
            <v>8060488.7799999993</v>
          </cell>
          <cell r="FB88">
            <v>8262437.6699999999</v>
          </cell>
          <cell r="FC88">
            <v>8494899.9700000007</v>
          </cell>
          <cell r="FD88">
            <v>8565355.370000001</v>
          </cell>
          <cell r="FE88">
            <v>8787880.9000000004</v>
          </cell>
          <cell r="FF88">
            <v>8903724.9800000004</v>
          </cell>
          <cell r="FG88">
            <v>9132490.2899999991</v>
          </cell>
          <cell r="FH88">
            <v>9391087.1500000004</v>
          </cell>
          <cell r="FI88">
            <v>9694750.120000001</v>
          </cell>
          <cell r="FJ88">
            <v>10194183.23</v>
          </cell>
          <cell r="FK88">
            <v>10552274.989999998</v>
          </cell>
          <cell r="FL88">
            <v>10734172.689999999</v>
          </cell>
          <cell r="FM88">
            <v>10498002.940000001</v>
          </cell>
          <cell r="FN88">
            <v>10313687.75</v>
          </cell>
          <cell r="FO88">
            <v>10323301.16</v>
          </cell>
          <cell r="FP88">
            <v>10499068.859999999</v>
          </cell>
          <cell r="FQ88">
            <v>10628875.27</v>
          </cell>
          <cell r="FR88">
            <v>10798298.1</v>
          </cell>
          <cell r="FS88">
            <v>10946884.369999999</v>
          </cell>
          <cell r="FT88">
            <v>11138930.799999999</v>
          </cell>
          <cell r="FU88">
            <v>11336841.120000001</v>
          </cell>
          <cell r="FV88">
            <v>11924066.949999999</v>
          </cell>
          <cell r="FW88">
            <v>12290645.07</v>
          </cell>
        </row>
        <row r="89">
          <cell r="A89" t="str">
            <v>UKUPNO</v>
          </cell>
          <cell r="D89">
            <v>690048284.85000002</v>
          </cell>
          <cell r="G89">
            <v>548384328.76999998</v>
          </cell>
          <cell r="J89">
            <v>674824841.64999998</v>
          </cell>
          <cell r="M89">
            <v>559341874.33999991</v>
          </cell>
          <cell r="P89">
            <v>589598397.59000003</v>
          </cell>
          <cell r="S89">
            <v>655820972.78999996</v>
          </cell>
          <cell r="V89">
            <v>654959523.44000006</v>
          </cell>
          <cell r="Y89">
            <v>624925580.50999999</v>
          </cell>
          <cell r="AB89">
            <v>673573228.87</v>
          </cell>
          <cell r="AE89">
            <v>714951002.75999999</v>
          </cell>
          <cell r="AH89">
            <v>728098556.77999997</v>
          </cell>
          <cell r="AK89">
            <v>693797068.26999998</v>
          </cell>
          <cell r="AN89">
            <v>790274262.5</v>
          </cell>
          <cell r="AQ89">
            <v>785862702.97000003</v>
          </cell>
          <cell r="AT89">
            <v>840352846.5</v>
          </cell>
          <cell r="AU89">
            <v>837418667.59000003</v>
          </cell>
          <cell r="AV89">
            <v>839960666.71999991</v>
          </cell>
          <cell r="AW89">
            <v>818083246.88999999</v>
          </cell>
          <cell r="AX89">
            <v>825266233.49000001</v>
          </cell>
          <cell r="AY89">
            <v>838469550.25999999</v>
          </cell>
          <cell r="AZ89">
            <v>849966014.40999997</v>
          </cell>
          <cell r="BA89">
            <v>876314826.95999992</v>
          </cell>
          <cell r="BB89">
            <v>883574850.8499999</v>
          </cell>
          <cell r="BC89">
            <v>897884534.08999991</v>
          </cell>
          <cell r="BD89">
            <v>894802840.48000002</v>
          </cell>
          <cell r="BE89">
            <v>897344954.1400001</v>
          </cell>
          <cell r="BF89">
            <v>917738192.47000015</v>
          </cell>
          <cell r="BG89">
            <v>928651786.49000001</v>
          </cell>
          <cell r="BH89">
            <v>940428998.63999999</v>
          </cell>
          <cell r="BI89">
            <v>925146054.39999998</v>
          </cell>
          <cell r="BJ89">
            <v>949713121.66000009</v>
          </cell>
          <cell r="BK89">
            <v>981588828.61999989</v>
          </cell>
          <cell r="BL89">
            <v>990314869.72000003</v>
          </cell>
          <cell r="BM89">
            <v>1010249247.62</v>
          </cell>
          <cell r="BN89">
            <v>1016943578.1400001</v>
          </cell>
          <cell r="BO89">
            <v>1021884989.71</v>
          </cell>
          <cell r="BP89">
            <v>1020329676.2599999</v>
          </cell>
          <cell r="BQ89">
            <v>1011198791.4299999</v>
          </cell>
          <cell r="BR89">
            <v>1057514125.52</v>
          </cell>
          <cell r="BS89">
            <v>1057869907.08</v>
          </cell>
          <cell r="BT89">
            <v>1072963988.5500001</v>
          </cell>
          <cell r="BU89">
            <v>1052146758.9300001</v>
          </cell>
          <cell r="BV89">
            <v>1073635496.29</v>
          </cell>
          <cell r="BW89">
            <v>1081762793.6799998</v>
          </cell>
          <cell r="BX89">
            <v>1106225279.0900002</v>
          </cell>
          <cell r="BY89">
            <v>1134608768.53</v>
          </cell>
          <cell r="BZ89">
            <v>1141828436.47</v>
          </cell>
          <cell r="CA89">
            <v>1153619755.27</v>
          </cell>
          <cell r="CB89">
            <v>1144504194.48</v>
          </cell>
          <cell r="CC89">
            <v>1146611643.2</v>
          </cell>
          <cell r="CD89">
            <v>1201003791.95</v>
          </cell>
          <cell r="CE89">
            <v>1181360010.5799999</v>
          </cell>
          <cell r="CF89">
            <v>1176487045.0999999</v>
          </cell>
          <cell r="CG89">
            <v>1129659923.29</v>
          </cell>
          <cell r="CH89">
            <v>1136245762.9299998</v>
          </cell>
          <cell r="CI89">
            <v>1142030616.95</v>
          </cell>
          <cell r="CJ89">
            <v>1129346513.8499999</v>
          </cell>
          <cell r="CK89">
            <v>1151324564.96</v>
          </cell>
          <cell r="CL89">
            <v>1147223052.3800001</v>
          </cell>
          <cell r="CM89">
            <v>1148981402.6700001</v>
          </cell>
          <cell r="CN89">
            <v>1142031266.3099999</v>
          </cell>
          <cell r="CO89">
            <v>1143496968.71</v>
          </cell>
          <cell r="CP89">
            <v>1173277684.79</v>
          </cell>
          <cell r="CQ89">
            <v>1092633945.3800001</v>
          </cell>
          <cell r="CR89">
            <v>1091658132.6199999</v>
          </cell>
          <cell r="CS89">
            <v>1080011392.45</v>
          </cell>
          <cell r="CT89">
            <v>1127230944.73</v>
          </cell>
          <cell r="CU89">
            <v>1123187245.53</v>
          </cell>
          <cell r="CV89">
            <v>1094860620.1300001</v>
          </cell>
          <cell r="CW89">
            <v>1121353005.04</v>
          </cell>
          <cell r="CX89">
            <v>1145117599.53</v>
          </cell>
          <cell r="CY89">
            <v>1165076005.8500001</v>
          </cell>
          <cell r="CZ89">
            <v>1161443502.8800001</v>
          </cell>
          <cell r="DA89">
            <v>1160031134.6300001</v>
          </cell>
          <cell r="DB89">
            <v>1203829160.98</v>
          </cell>
          <cell r="DC89">
            <v>1174545068.53</v>
          </cell>
          <cell r="DD89">
            <v>1149793923.9099998</v>
          </cell>
          <cell r="DE89">
            <v>1109003341.74</v>
          </cell>
          <cell r="DF89">
            <v>1139959664.8800001</v>
          </cell>
          <cell r="DG89">
            <v>1164436562.6300001</v>
          </cell>
          <cell r="DH89">
            <v>1152821610.5999999</v>
          </cell>
          <cell r="DI89">
            <v>1183010350.52</v>
          </cell>
          <cell r="DJ89">
            <v>1196871370.54</v>
          </cell>
          <cell r="DK89">
            <v>1218456753.95</v>
          </cell>
          <cell r="DL89">
            <v>1187971263.98</v>
          </cell>
          <cell r="DM89">
            <v>1219348964.3099999</v>
          </cell>
          <cell r="DN89">
            <v>1233615359.6799998</v>
          </cell>
          <cell r="DO89">
            <v>1213689315.8699999</v>
          </cell>
          <cell r="DP89">
            <v>1169039545.6900001</v>
          </cell>
          <cell r="DQ89">
            <v>1156213199.1699998</v>
          </cell>
          <cell r="DR89">
            <v>1197699124.0899999</v>
          </cell>
          <cell r="DS89">
            <v>1256526470.3199997</v>
          </cell>
          <cell r="DT89">
            <v>1248373967.28</v>
          </cell>
          <cell r="DU89">
            <v>1296305841.2599998</v>
          </cell>
          <cell r="DV89">
            <v>1267211804.04</v>
          </cell>
          <cell r="DW89">
            <v>1273558604.97</v>
          </cell>
          <cell r="DX89">
            <v>1248931489.1500001</v>
          </cell>
          <cell r="DY89">
            <v>1224524709.4100001</v>
          </cell>
          <cell r="DZ89">
            <v>1233801304.1700001</v>
          </cell>
          <cell r="EA89">
            <v>1201770167.1500001</v>
          </cell>
          <cell r="EB89">
            <v>1204369730.6100001</v>
          </cell>
          <cell r="EC89">
            <v>1194494491.5999999</v>
          </cell>
          <cell r="ED89">
            <v>1208317818.2</v>
          </cell>
          <cell r="EE89">
            <v>1217127209.3</v>
          </cell>
          <cell r="EF89">
            <v>1209470505.53</v>
          </cell>
          <cell r="EG89">
            <v>1246064373.8400002</v>
          </cell>
          <cell r="EH89">
            <v>1251332160.4200001</v>
          </cell>
          <cell r="EI89">
            <v>1272895947.73</v>
          </cell>
          <cell r="EJ89">
            <v>1287173597.3499999</v>
          </cell>
          <cell r="EK89">
            <v>1301339017.5900002</v>
          </cell>
          <cell r="EL89">
            <v>1338274986.96</v>
          </cell>
          <cell r="EM89">
            <v>1261250206.55</v>
          </cell>
          <cell r="EN89">
            <v>1251749794.29</v>
          </cell>
          <cell r="EO89">
            <v>1204831625.71</v>
          </cell>
          <cell r="EP89">
            <v>1204534795.21</v>
          </cell>
          <cell r="EQ89">
            <v>1163530232.53</v>
          </cell>
          <cell r="ER89">
            <v>1149384316.4100001</v>
          </cell>
          <cell r="ES89">
            <v>1218783053.6500001</v>
          </cell>
          <cell r="ET89">
            <v>1237788369.0799999</v>
          </cell>
          <cell r="EU89">
            <v>1243420107.52</v>
          </cell>
          <cell r="EV89">
            <v>1205625177.3</v>
          </cell>
          <cell r="EW89">
            <v>1216854035.98</v>
          </cell>
          <cell r="EX89">
            <v>1269573256.5500002</v>
          </cell>
          <cell r="EY89">
            <v>1270909499.1399999</v>
          </cell>
          <cell r="EZ89">
            <v>1253005971.25</v>
          </cell>
          <cell r="FA89">
            <v>1228563537.1399999</v>
          </cell>
          <cell r="FB89">
            <v>1246504828.05</v>
          </cell>
          <cell r="FC89">
            <v>1309265301.1599998</v>
          </cell>
          <cell r="FD89">
            <v>1310880027.4499998</v>
          </cell>
          <cell r="FE89">
            <v>1317680339.48</v>
          </cell>
          <cell r="FF89">
            <v>1297493472.0200002</v>
          </cell>
          <cell r="FG89">
            <v>1300302131.99</v>
          </cell>
          <cell r="FH89">
            <v>1292938813.1700001</v>
          </cell>
          <cell r="FI89">
            <v>1302033026.3299999</v>
          </cell>
          <cell r="FJ89">
            <v>1320493641.6199999</v>
          </cell>
          <cell r="FK89">
            <v>1297362476.71</v>
          </cell>
          <cell r="FL89">
            <v>1335715086.8400002</v>
          </cell>
          <cell r="FM89">
            <v>1312631659.3400002</v>
          </cell>
          <cell r="FN89">
            <v>1335595035.3099999</v>
          </cell>
          <cell r="FO89">
            <v>1310425546.3699999</v>
          </cell>
          <cell r="FP89">
            <v>1319356333.6299999</v>
          </cell>
          <cell r="FQ89">
            <v>1337098186.29</v>
          </cell>
          <cell r="FR89">
            <v>1327849152.3699999</v>
          </cell>
          <cell r="FS89">
            <v>1341997821.2</v>
          </cell>
          <cell r="FT89">
            <v>1339436228.8200002</v>
          </cell>
          <cell r="FU89">
            <v>1347623609.2600002</v>
          </cell>
          <cell r="FV89">
            <v>1364543513.79</v>
          </cell>
          <cell r="FW89">
            <v>1355655001.1900001</v>
          </cell>
        </row>
        <row r="91">
          <cell r="A91" t="str">
            <v>za mjesec</v>
          </cell>
        </row>
        <row r="92">
          <cell r="A92" t="str">
            <v>AZ OMF A</v>
          </cell>
          <cell r="EQ92">
            <v>0</v>
          </cell>
          <cell r="ER92">
            <v>0</v>
          </cell>
          <cell r="ES92">
            <v>0</v>
          </cell>
          <cell r="ET92">
            <v>72.036020000000008</v>
          </cell>
          <cell r="EU92">
            <v>1059.0293300000001</v>
          </cell>
          <cell r="EV92">
            <v>1114.1225900000002</v>
          </cell>
          <cell r="EW92">
            <v>1082.88743</v>
          </cell>
          <cell r="EX92">
            <v>1197.3489099999999</v>
          </cell>
          <cell r="EY92">
            <v>1128.76944</v>
          </cell>
          <cell r="EZ92">
            <v>1114.35797</v>
          </cell>
          <cell r="FA92">
            <v>1248.73821</v>
          </cell>
          <cell r="FB92">
            <v>1205.1366399999999</v>
          </cell>
          <cell r="FC92">
            <v>1368.31448</v>
          </cell>
          <cell r="FD92">
            <v>1201.1210900000001</v>
          </cell>
          <cell r="FE92">
            <v>1176.8324</v>
          </cell>
          <cell r="FF92">
            <v>1150.0514900000001</v>
          </cell>
          <cell r="FG92">
            <v>1157.7939199999998</v>
          </cell>
          <cell r="FH92">
            <v>1180.56989</v>
          </cell>
          <cell r="FI92">
            <v>1165.5713999999998</v>
          </cell>
          <cell r="FJ92">
            <v>1251.2986100000001</v>
          </cell>
          <cell r="FK92">
            <v>1156.61942</v>
          </cell>
          <cell r="FL92">
            <v>1308.4739500000001</v>
          </cell>
          <cell r="FM92">
            <v>1314.83041</v>
          </cell>
          <cell r="FN92">
            <v>1268.1693300000002</v>
          </cell>
          <cell r="FO92">
            <v>1422.73216</v>
          </cell>
          <cell r="FP92">
            <v>1240.05792</v>
          </cell>
          <cell r="FQ92">
            <v>1256.9326799999999</v>
          </cell>
          <cell r="FR92">
            <v>1234.2280000000001</v>
          </cell>
          <cell r="FS92">
            <v>1226.2780299999999</v>
          </cell>
          <cell r="FT92">
            <v>1250.38474</v>
          </cell>
          <cell r="FU92">
            <v>1223.36502</v>
          </cell>
          <cell r="FV92">
            <v>1302.0546899999999</v>
          </cell>
          <cell r="FW92">
            <v>1332.9596399999998</v>
          </cell>
        </row>
        <row r="93">
          <cell r="A93" t="str">
            <v>AZ OMF B</v>
          </cell>
          <cell r="B93">
            <v>133519</v>
          </cell>
          <cell r="C93">
            <v>96827</v>
          </cell>
          <cell r="D93">
            <v>65339</v>
          </cell>
          <cell r="E93">
            <v>68824</v>
          </cell>
          <cell r="F93">
            <v>66975</v>
          </cell>
          <cell r="G93">
            <v>96572</v>
          </cell>
          <cell r="H93">
            <v>106555</v>
          </cell>
          <cell r="I93">
            <v>77102</v>
          </cell>
          <cell r="J93">
            <v>100510</v>
          </cell>
          <cell r="K93">
            <v>75707</v>
          </cell>
          <cell r="L93">
            <v>77383</v>
          </cell>
          <cell r="M93">
            <v>83559</v>
          </cell>
          <cell r="N93">
            <v>81223</v>
          </cell>
          <cell r="O93">
            <v>89026</v>
          </cell>
          <cell r="P93">
            <v>80974</v>
          </cell>
          <cell r="Q93">
            <v>93438</v>
          </cell>
          <cell r="R93">
            <v>91544</v>
          </cell>
          <cell r="S93">
            <v>88453</v>
          </cell>
          <cell r="T93">
            <v>87445</v>
          </cell>
          <cell r="U93">
            <v>91413</v>
          </cell>
          <cell r="V93">
            <v>97425</v>
          </cell>
          <cell r="W93">
            <v>86382</v>
          </cell>
          <cell r="X93">
            <v>87867</v>
          </cell>
          <cell r="Y93">
            <v>89730</v>
          </cell>
          <cell r="Z93">
            <v>90590</v>
          </cell>
          <cell r="AA93">
            <v>97346</v>
          </cell>
          <cell r="AB93">
            <v>98586</v>
          </cell>
          <cell r="AC93">
            <v>103555</v>
          </cell>
          <cell r="AD93">
            <v>96658</v>
          </cell>
          <cell r="AE93">
            <v>101194</v>
          </cell>
          <cell r="AF93">
            <v>97880</v>
          </cell>
          <cell r="AG93">
            <v>99696</v>
          </cell>
          <cell r="AH93">
            <v>108748</v>
          </cell>
          <cell r="AI93">
            <v>98463</v>
          </cell>
          <cell r="AJ93">
            <v>84431</v>
          </cell>
          <cell r="AK93">
            <v>111042</v>
          </cell>
          <cell r="AL93">
            <v>113045</v>
          </cell>
          <cell r="AM93">
            <v>106728</v>
          </cell>
          <cell r="AN93">
            <v>113118</v>
          </cell>
          <cell r="AO93">
            <v>108805</v>
          </cell>
          <cell r="AP93">
            <v>110592</v>
          </cell>
          <cell r="AQ93">
            <v>108737</v>
          </cell>
          <cell r="AR93">
            <v>112327</v>
          </cell>
          <cell r="AS93">
            <v>112695</v>
          </cell>
          <cell r="AT93">
            <v>126305</v>
          </cell>
          <cell r="AU93">
            <v>110553</v>
          </cell>
          <cell r="AV93">
            <v>113327</v>
          </cell>
          <cell r="AW93">
            <v>116508</v>
          </cell>
          <cell r="AX93">
            <v>114832</v>
          </cell>
          <cell r="AY93">
            <v>118206</v>
          </cell>
          <cell r="AZ93">
            <v>119712</v>
          </cell>
          <cell r="BA93">
            <v>123236</v>
          </cell>
          <cell r="BB93">
            <v>119938</v>
          </cell>
          <cell r="BC93">
            <v>124839</v>
          </cell>
          <cell r="BD93">
            <v>120961</v>
          </cell>
          <cell r="BE93">
            <v>121148</v>
          </cell>
          <cell r="BF93">
            <v>132771</v>
          </cell>
          <cell r="BG93">
            <v>124047</v>
          </cell>
          <cell r="BH93">
            <v>124457</v>
          </cell>
          <cell r="BI93">
            <v>125927</v>
          </cell>
          <cell r="BJ93">
            <v>136150</v>
          </cell>
          <cell r="BK93">
            <v>135531</v>
          </cell>
          <cell r="BL93">
            <v>127967</v>
          </cell>
          <cell r="BM93">
            <v>139953</v>
          </cell>
          <cell r="BN93">
            <v>136026</v>
          </cell>
          <cell r="BO93">
            <v>127597</v>
          </cell>
          <cell r="BP93">
            <v>137446</v>
          </cell>
          <cell r="BQ93">
            <v>132296</v>
          </cell>
          <cell r="BR93">
            <v>144600</v>
          </cell>
          <cell r="BS93">
            <v>136904</v>
          </cell>
          <cell r="BT93">
            <v>136701</v>
          </cell>
          <cell r="BU93">
            <v>136599</v>
          </cell>
          <cell r="BV93">
            <v>145490</v>
          </cell>
          <cell r="BW93">
            <v>140055</v>
          </cell>
          <cell r="BX93">
            <v>144568</v>
          </cell>
          <cell r="BY93">
            <v>153903</v>
          </cell>
          <cell r="BZ93">
            <v>140783</v>
          </cell>
          <cell r="CA93">
            <v>147354</v>
          </cell>
          <cell r="CB93">
            <v>149814</v>
          </cell>
          <cell r="CC93">
            <v>142232</v>
          </cell>
          <cell r="CD93">
            <v>168468</v>
          </cell>
          <cell r="CE93">
            <v>144190</v>
          </cell>
          <cell r="CF93">
            <v>141921</v>
          </cell>
          <cell r="CG93">
            <v>152255</v>
          </cell>
          <cell r="CH93">
            <v>146234</v>
          </cell>
          <cell r="CI93">
            <v>145840</v>
          </cell>
          <cell r="CJ93">
            <v>147815</v>
          </cell>
          <cell r="CK93">
            <v>154655</v>
          </cell>
          <cell r="CL93">
            <v>141058</v>
          </cell>
          <cell r="CM93">
            <v>147250</v>
          </cell>
          <cell r="CN93">
            <v>151211</v>
          </cell>
          <cell r="CO93">
            <v>142007</v>
          </cell>
          <cell r="CP93">
            <v>159012</v>
          </cell>
          <cell r="CQ93">
            <v>121741</v>
          </cell>
          <cell r="CR93">
            <v>141598</v>
          </cell>
          <cell r="CS93">
            <v>155218</v>
          </cell>
          <cell r="CT93">
            <v>141357</v>
          </cell>
          <cell r="CU93">
            <v>141297</v>
          </cell>
          <cell r="CV93">
            <v>144301</v>
          </cell>
          <cell r="CW93">
            <v>148703</v>
          </cell>
          <cell r="CX93">
            <v>148400</v>
          </cell>
          <cell r="CY93">
            <v>150354</v>
          </cell>
          <cell r="CZ93">
            <v>147085</v>
          </cell>
          <cell r="DA93">
            <v>148532</v>
          </cell>
          <cell r="DB93">
            <v>167883</v>
          </cell>
          <cell r="DC93">
            <v>136739</v>
          </cell>
          <cell r="DD93">
            <v>139433</v>
          </cell>
          <cell r="DE93">
            <v>152321</v>
          </cell>
          <cell r="DF93">
            <v>148681</v>
          </cell>
          <cell r="DG93">
            <v>149077</v>
          </cell>
          <cell r="DH93">
            <v>148663</v>
          </cell>
          <cell r="DI93">
            <v>158841</v>
          </cell>
          <cell r="DJ93">
            <v>153339</v>
          </cell>
          <cell r="DK93">
            <v>154564</v>
          </cell>
          <cell r="DL93">
            <v>147642</v>
          </cell>
          <cell r="DM93">
            <v>164796</v>
          </cell>
          <cell r="DN93">
            <v>161082</v>
          </cell>
          <cell r="DO93">
            <v>141117</v>
          </cell>
          <cell r="DP93">
            <v>148071</v>
          </cell>
          <cell r="DQ93">
            <v>156794</v>
          </cell>
          <cell r="DR93">
            <v>156651</v>
          </cell>
          <cell r="DS93">
            <v>171639</v>
          </cell>
          <cell r="DT93">
            <v>153964</v>
          </cell>
          <cell r="DU93">
            <v>173685</v>
          </cell>
          <cell r="DV93">
            <v>158646</v>
          </cell>
          <cell r="DW93">
            <v>155467</v>
          </cell>
          <cell r="DX93">
            <v>164069</v>
          </cell>
          <cell r="DY93">
            <v>149851</v>
          </cell>
          <cell r="DZ93">
            <v>158588</v>
          </cell>
          <cell r="EA93">
            <v>154234</v>
          </cell>
          <cell r="EB93">
            <v>150547</v>
          </cell>
          <cell r="EC93">
            <v>156550</v>
          </cell>
          <cell r="ED93">
            <v>160180</v>
          </cell>
          <cell r="EE93">
            <v>154975</v>
          </cell>
          <cell r="EF93">
            <v>154370</v>
          </cell>
          <cell r="EG93">
            <v>170689</v>
          </cell>
          <cell r="EH93">
            <v>155839</v>
          </cell>
          <cell r="EI93">
            <v>158608</v>
          </cell>
          <cell r="EJ93">
            <v>176598</v>
          </cell>
          <cell r="EK93">
            <v>161163</v>
          </cell>
          <cell r="EL93">
            <v>174640</v>
          </cell>
          <cell r="EM93">
            <v>148183</v>
          </cell>
          <cell r="EN93">
            <v>158576</v>
          </cell>
          <cell r="EO93">
            <v>159293</v>
          </cell>
          <cell r="EP93">
            <v>149338</v>
          </cell>
          <cell r="EQ93">
            <v>144451.97414999999</v>
          </cell>
          <cell r="ER93">
            <v>152409.48003000001</v>
          </cell>
          <cell r="ES93">
            <v>174004.22368</v>
          </cell>
          <cell r="ET93">
            <v>150534.12805999999</v>
          </cell>
          <cell r="EU93">
            <v>149943.34505999999</v>
          </cell>
          <cell r="EV93">
            <v>155950.30562</v>
          </cell>
          <cell r="EW93">
            <v>150459.15316999998</v>
          </cell>
          <cell r="EX93">
            <v>169134.82862000001</v>
          </cell>
          <cell r="EY93">
            <v>155809.36458000002</v>
          </cell>
          <cell r="EZ93">
            <v>144421.66721000001</v>
          </cell>
          <cell r="FA93">
            <v>161026.70315000002</v>
          </cell>
          <cell r="FB93">
            <v>163461.71659999999</v>
          </cell>
          <cell r="FC93">
            <v>167153.49155000001</v>
          </cell>
          <cell r="FD93">
            <v>159419.36676</v>
          </cell>
          <cell r="FE93">
            <v>164140.57587999999</v>
          </cell>
          <cell r="FF93">
            <v>158393.10011000003</v>
          </cell>
          <cell r="FG93">
            <v>159914.54661000002</v>
          </cell>
          <cell r="FH93">
            <v>160923.72553</v>
          </cell>
          <cell r="FI93">
            <v>160914.88813000001</v>
          </cell>
          <cell r="FJ93">
            <v>166626.40946</v>
          </cell>
          <cell r="FK93">
            <v>152304.19839999999</v>
          </cell>
          <cell r="FL93">
            <v>174825.72871999998</v>
          </cell>
          <cell r="FM93">
            <v>159321.98088999998</v>
          </cell>
          <cell r="FN93">
            <v>161185.91769</v>
          </cell>
          <cell r="FO93">
            <v>165714.40472999998</v>
          </cell>
          <cell r="FP93">
            <v>160606.42694</v>
          </cell>
          <cell r="FQ93">
            <v>165980.67134999999</v>
          </cell>
          <cell r="FR93">
            <v>160931.39315000002</v>
          </cell>
          <cell r="FS93">
            <v>164856.51509</v>
          </cell>
          <cell r="FT93">
            <v>164508.28938999999</v>
          </cell>
          <cell r="FU93">
            <v>163557.62161999999</v>
          </cell>
          <cell r="FV93">
            <v>171122.78788999998</v>
          </cell>
          <cell r="FW93">
            <v>160833.96581999998</v>
          </cell>
        </row>
        <row r="94">
          <cell r="A94" t="str">
            <v>AZ OMF C</v>
          </cell>
          <cell r="EQ94">
            <v>0</v>
          </cell>
          <cell r="ER94">
            <v>0</v>
          </cell>
          <cell r="ES94">
            <v>0</v>
          </cell>
          <cell r="ET94">
            <v>191.84732</v>
          </cell>
          <cell r="EU94">
            <v>2621.2852699999999</v>
          </cell>
          <cell r="EV94">
            <v>2741.0327200000002</v>
          </cell>
          <cell r="EW94">
            <v>2793.4281800000003</v>
          </cell>
          <cell r="EX94">
            <v>3137.9522700000002</v>
          </cell>
          <cell r="EY94">
            <v>3152.3001200000003</v>
          </cell>
          <cell r="EZ94">
            <v>2980.0755299999996</v>
          </cell>
          <cell r="FA94">
            <v>3168.9207200000001</v>
          </cell>
          <cell r="FB94">
            <v>3304.9119599999999</v>
          </cell>
          <cell r="FC94">
            <v>3287.9428700000003</v>
          </cell>
          <cell r="FD94">
            <v>3240.29279</v>
          </cell>
          <cell r="FE94">
            <v>3408.0365200000001</v>
          </cell>
          <cell r="FF94">
            <v>3465.2882300000001</v>
          </cell>
          <cell r="FG94">
            <v>3424.8411499999997</v>
          </cell>
          <cell r="FH94">
            <v>3579.5651600000001</v>
          </cell>
          <cell r="FI94">
            <v>3648.13852</v>
          </cell>
          <cell r="FJ94">
            <v>4162.3274300000003</v>
          </cell>
          <cell r="FK94">
            <v>4070.1090899999999</v>
          </cell>
          <cell r="FL94">
            <v>3985.5507699999998</v>
          </cell>
          <cell r="FM94">
            <v>3883.40481</v>
          </cell>
          <cell r="FN94">
            <v>4253.9371500000007</v>
          </cell>
          <cell r="FO94">
            <v>4068.1295099999998</v>
          </cell>
          <cell r="FP94">
            <v>3946.83788</v>
          </cell>
          <cell r="FQ94">
            <v>4215.1143899999997</v>
          </cell>
          <cell r="FR94">
            <v>4098.8736900000004</v>
          </cell>
          <cell r="FS94">
            <v>4330.4655499999999</v>
          </cell>
          <cell r="FT94">
            <v>4376.0568300000004</v>
          </cell>
          <cell r="FU94">
            <v>4436.1750099999999</v>
          </cell>
          <cell r="FV94">
            <v>4916.8479000000007</v>
          </cell>
          <cell r="FW94">
            <v>4846.3720300000004</v>
          </cell>
        </row>
        <row r="95">
          <cell r="A95" t="str">
            <v>Erste Plavi OMF A</v>
          </cell>
          <cell r="EQ95">
            <v>0</v>
          </cell>
          <cell r="ER95">
            <v>0</v>
          </cell>
          <cell r="ES95">
            <v>0</v>
          </cell>
          <cell r="ET95">
            <v>19.43364</v>
          </cell>
          <cell r="EU95">
            <v>329.80046999999996</v>
          </cell>
          <cell r="EV95">
            <v>354.86261999999999</v>
          </cell>
          <cell r="EW95">
            <v>338.23275000000001</v>
          </cell>
          <cell r="EX95">
            <v>393.60055</v>
          </cell>
          <cell r="EY95">
            <v>362.34429</v>
          </cell>
          <cell r="EZ95">
            <v>342.28421999999995</v>
          </cell>
          <cell r="FA95">
            <v>405.58716999999996</v>
          </cell>
          <cell r="FB95">
            <v>455.87011999999999</v>
          </cell>
          <cell r="FC95">
            <v>478.52219000000002</v>
          </cell>
          <cell r="FD95">
            <v>346.63529</v>
          </cell>
          <cell r="FE95">
            <v>369.14247999999998</v>
          </cell>
          <cell r="FF95">
            <v>357.70341999999999</v>
          </cell>
          <cell r="FG95">
            <v>359.43803000000003</v>
          </cell>
          <cell r="FH95">
            <v>364.09492999999998</v>
          </cell>
          <cell r="FI95">
            <v>362.00297999999998</v>
          </cell>
          <cell r="FJ95">
            <v>393.92259000000001</v>
          </cell>
          <cell r="FK95">
            <v>356.15044</v>
          </cell>
          <cell r="FL95">
            <v>405.07140999999996</v>
          </cell>
          <cell r="FM95">
            <v>404.33481</v>
          </cell>
          <cell r="FN95">
            <v>415.63873000000001</v>
          </cell>
          <cell r="FO95">
            <v>477.68770000000001</v>
          </cell>
          <cell r="FP95">
            <v>383.49720000000002</v>
          </cell>
          <cell r="FQ95">
            <v>384.07878000000005</v>
          </cell>
          <cell r="FR95">
            <v>394.23059000000001</v>
          </cell>
          <cell r="FS95">
            <v>389.74053000000004</v>
          </cell>
          <cell r="FT95">
            <v>398.90368999999998</v>
          </cell>
          <cell r="FU95">
            <v>378.93196999999998</v>
          </cell>
          <cell r="FV95">
            <v>405.67784</v>
          </cell>
          <cell r="FW95">
            <v>380.82934</v>
          </cell>
        </row>
        <row r="96">
          <cell r="A96" t="str">
            <v>Erste Plavi OMF B</v>
          </cell>
          <cell r="B96">
            <v>32182</v>
          </cell>
          <cell r="C96">
            <v>22884</v>
          </cell>
          <cell r="D96">
            <v>15506</v>
          </cell>
          <cell r="E96">
            <v>16667</v>
          </cell>
          <cell r="F96">
            <v>16226</v>
          </cell>
          <cell r="G96">
            <v>23331</v>
          </cell>
          <cell r="H96">
            <v>25887</v>
          </cell>
          <cell r="I96">
            <v>18305</v>
          </cell>
          <cell r="J96">
            <v>24067</v>
          </cell>
          <cell r="K96">
            <v>17126</v>
          </cell>
          <cell r="L96">
            <v>18444</v>
          </cell>
          <cell r="M96">
            <v>19501</v>
          </cell>
          <cell r="N96">
            <v>18634</v>
          </cell>
          <cell r="O96">
            <v>21110</v>
          </cell>
          <cell r="P96">
            <v>18744</v>
          </cell>
          <cell r="Q96">
            <v>22083</v>
          </cell>
          <cell r="R96">
            <v>21970</v>
          </cell>
          <cell r="S96">
            <v>21189</v>
          </cell>
          <cell r="T96">
            <v>20455</v>
          </cell>
          <cell r="U96">
            <v>21330</v>
          </cell>
          <cell r="V96">
            <v>23067</v>
          </cell>
          <cell r="W96">
            <v>20092</v>
          </cell>
          <cell r="X96">
            <v>20060</v>
          </cell>
          <cell r="Y96">
            <v>20330</v>
          </cell>
          <cell r="Z96">
            <v>20434</v>
          </cell>
          <cell r="AA96">
            <v>21946</v>
          </cell>
          <cell r="AB96">
            <v>22892</v>
          </cell>
          <cell r="AC96">
            <v>24053</v>
          </cell>
          <cell r="AD96">
            <v>22313</v>
          </cell>
          <cell r="AE96">
            <v>23348</v>
          </cell>
          <cell r="AF96">
            <v>22584</v>
          </cell>
          <cell r="AG96">
            <v>23067</v>
          </cell>
          <cell r="AH96">
            <v>25714</v>
          </cell>
          <cell r="AI96">
            <v>22773</v>
          </cell>
          <cell r="AJ96">
            <v>19259</v>
          </cell>
          <cell r="AK96">
            <v>25199</v>
          </cell>
          <cell r="AL96">
            <v>25982</v>
          </cell>
          <cell r="AM96">
            <v>25842</v>
          </cell>
          <cell r="AN96">
            <v>26244</v>
          </cell>
          <cell r="AO96">
            <v>25975</v>
          </cell>
          <cell r="AP96">
            <v>26605</v>
          </cell>
          <cell r="AQ96">
            <v>25804</v>
          </cell>
          <cell r="AR96">
            <v>26891</v>
          </cell>
          <cell r="AS96">
            <v>26822</v>
          </cell>
          <cell r="AT96">
            <v>30278</v>
          </cell>
          <cell r="AU96">
            <v>27102</v>
          </cell>
          <cell r="AV96">
            <v>27657</v>
          </cell>
          <cell r="AW96">
            <v>28062</v>
          </cell>
          <cell r="AX96">
            <v>27418</v>
          </cell>
          <cell r="AY96">
            <v>29797</v>
          </cell>
          <cell r="AZ96">
            <v>30122</v>
          </cell>
          <cell r="BA96">
            <v>31302</v>
          </cell>
          <cell r="BB96">
            <v>30841</v>
          </cell>
          <cell r="BC96">
            <v>32035</v>
          </cell>
          <cell r="BD96">
            <v>31549</v>
          </cell>
          <cell r="BE96">
            <v>31581</v>
          </cell>
          <cell r="BF96">
            <v>34949</v>
          </cell>
          <cell r="BG96">
            <v>33437</v>
          </cell>
          <cell r="BH96">
            <v>33603</v>
          </cell>
          <cell r="BI96">
            <v>34052</v>
          </cell>
          <cell r="BJ96">
            <v>37014</v>
          </cell>
          <cell r="BK96">
            <v>39196</v>
          </cell>
          <cell r="BL96">
            <v>37017</v>
          </cell>
          <cell r="BM96">
            <v>41829</v>
          </cell>
          <cell r="BN96">
            <v>43778</v>
          </cell>
          <cell r="BO96">
            <v>40041</v>
          </cell>
          <cell r="BP96">
            <v>45101</v>
          </cell>
          <cell r="BQ96">
            <v>43934</v>
          </cell>
          <cell r="BR96">
            <v>48962</v>
          </cell>
          <cell r="BS96">
            <v>46385</v>
          </cell>
          <cell r="BT96">
            <v>47799</v>
          </cell>
          <cell r="BU96">
            <v>45978</v>
          </cell>
          <cell r="BV96">
            <v>49304</v>
          </cell>
          <cell r="BW96">
            <v>47624</v>
          </cell>
          <cell r="BX96">
            <v>49725</v>
          </cell>
          <cell r="BY96">
            <v>53877</v>
          </cell>
          <cell r="BZ96">
            <v>49948</v>
          </cell>
          <cell r="CA96">
            <v>52005</v>
          </cell>
          <cell r="CB96">
            <v>52966</v>
          </cell>
          <cell r="CC96">
            <v>49541</v>
          </cell>
          <cell r="CD96">
            <v>59995</v>
          </cell>
          <cell r="CE96">
            <v>49430</v>
          </cell>
          <cell r="CF96">
            <v>48536</v>
          </cell>
          <cell r="CG96">
            <v>53554</v>
          </cell>
          <cell r="CH96">
            <v>50406</v>
          </cell>
          <cell r="CI96">
            <v>49040</v>
          </cell>
          <cell r="CJ96">
            <v>50804</v>
          </cell>
          <cell r="CK96">
            <v>54068</v>
          </cell>
          <cell r="CL96">
            <v>49427</v>
          </cell>
          <cell r="CM96">
            <v>51292</v>
          </cell>
          <cell r="CN96">
            <v>53035</v>
          </cell>
          <cell r="CO96">
            <v>49406</v>
          </cell>
          <cell r="CP96">
            <v>55366</v>
          </cell>
          <cell r="CQ96">
            <v>40595</v>
          </cell>
          <cell r="CR96">
            <v>49556</v>
          </cell>
          <cell r="CS96">
            <v>53530</v>
          </cell>
          <cell r="CT96">
            <v>47142</v>
          </cell>
          <cell r="CU96">
            <v>47966</v>
          </cell>
          <cell r="CV96">
            <v>49846</v>
          </cell>
          <cell r="CW96">
            <v>52215</v>
          </cell>
          <cell r="CX96">
            <v>52413</v>
          </cell>
          <cell r="CY96">
            <v>52792</v>
          </cell>
          <cell r="CZ96">
            <v>51562</v>
          </cell>
          <cell r="DA96">
            <v>52049</v>
          </cell>
          <cell r="DB96">
            <v>58369</v>
          </cell>
          <cell r="DC96">
            <v>46887</v>
          </cell>
          <cell r="DD96">
            <v>48139</v>
          </cell>
          <cell r="DE96">
            <v>53850</v>
          </cell>
          <cell r="DF96">
            <v>51371</v>
          </cell>
          <cell r="DG96">
            <v>51359</v>
          </cell>
          <cell r="DH96">
            <v>51378</v>
          </cell>
          <cell r="DI96">
            <v>56046</v>
          </cell>
          <cell r="DJ96">
            <v>53978</v>
          </cell>
          <cell r="DK96">
            <v>54901</v>
          </cell>
          <cell r="DL96">
            <v>51842</v>
          </cell>
          <cell r="DM96">
            <v>58855</v>
          </cell>
          <cell r="DN96">
            <v>56636</v>
          </cell>
          <cell r="DO96">
            <v>48713</v>
          </cell>
          <cell r="DP96">
            <v>51696</v>
          </cell>
          <cell r="DQ96">
            <v>55767</v>
          </cell>
          <cell r="DR96">
            <v>54085</v>
          </cell>
          <cell r="DS96">
            <v>60756</v>
          </cell>
          <cell r="DT96">
            <v>53402</v>
          </cell>
          <cell r="DU96">
            <v>61569</v>
          </cell>
          <cell r="DV96">
            <v>57181</v>
          </cell>
          <cell r="DW96">
            <v>54955</v>
          </cell>
          <cell r="DX96">
            <v>58603</v>
          </cell>
          <cell r="DY96">
            <v>53264</v>
          </cell>
          <cell r="DZ96">
            <v>56038</v>
          </cell>
          <cell r="EA96">
            <v>53286</v>
          </cell>
          <cell r="EB96">
            <v>53015</v>
          </cell>
          <cell r="EC96">
            <v>55184</v>
          </cell>
          <cell r="ED96">
            <v>55238</v>
          </cell>
          <cell r="EE96">
            <v>54262</v>
          </cell>
          <cell r="EF96">
            <v>53237</v>
          </cell>
          <cell r="EG96">
            <v>61215</v>
          </cell>
          <cell r="EH96">
            <v>55829</v>
          </cell>
          <cell r="EI96">
            <v>57113</v>
          </cell>
          <cell r="EJ96">
            <v>63944</v>
          </cell>
          <cell r="EK96">
            <v>57874</v>
          </cell>
          <cell r="EL96">
            <v>61631</v>
          </cell>
          <cell r="EM96">
            <v>52234</v>
          </cell>
          <cell r="EN96">
            <v>55746</v>
          </cell>
          <cell r="EO96">
            <v>55533</v>
          </cell>
          <cell r="EP96">
            <v>51740</v>
          </cell>
          <cell r="EQ96">
            <v>50072.777409999995</v>
          </cell>
          <cell r="ER96">
            <v>53377.4689</v>
          </cell>
          <cell r="ES96">
            <v>61804.988990000005</v>
          </cell>
          <cell r="ET96">
            <v>53045.765820000001</v>
          </cell>
          <cell r="EU96">
            <v>53519.018130000004</v>
          </cell>
          <cell r="EV96">
            <v>56015.41661</v>
          </cell>
          <cell r="EW96">
            <v>53749.828569999998</v>
          </cell>
          <cell r="EX96">
            <v>61333.964039999999</v>
          </cell>
          <cell r="EY96">
            <v>56117.497779999998</v>
          </cell>
          <cell r="EZ96">
            <v>51611.143189999995</v>
          </cell>
          <cell r="FA96">
            <v>57065.29307</v>
          </cell>
          <cell r="FB96">
            <v>59000.097700000006</v>
          </cell>
          <cell r="FC96">
            <v>61017.788009999997</v>
          </cell>
          <cell r="FD96">
            <v>58663.464899999999</v>
          </cell>
          <cell r="FE96">
            <v>60378.687610000001</v>
          </cell>
          <cell r="FF96">
            <v>58330.515359999998</v>
          </cell>
          <cell r="FG96">
            <v>59525.888209999997</v>
          </cell>
          <cell r="FH96">
            <v>59554.548969999996</v>
          </cell>
          <cell r="FI96">
            <v>60154.423490000001</v>
          </cell>
          <cell r="FJ96">
            <v>61469.493750000001</v>
          </cell>
          <cell r="FK96">
            <v>55904.890670000001</v>
          </cell>
          <cell r="FL96">
            <v>65521.210119999996</v>
          </cell>
          <cell r="FM96">
            <v>58082.125220000002</v>
          </cell>
          <cell r="FN96">
            <v>58740.950380000002</v>
          </cell>
          <cell r="FO96">
            <v>62328.513350000001</v>
          </cell>
          <cell r="FP96">
            <v>60332.437610000001</v>
          </cell>
          <cell r="FQ96">
            <v>62682.645200000006</v>
          </cell>
          <cell r="FR96">
            <v>61273.445869999996</v>
          </cell>
          <cell r="FS96">
            <v>62996.042959999999</v>
          </cell>
          <cell r="FT96">
            <v>62593.495579999995</v>
          </cell>
          <cell r="FU96">
            <v>62525.754350000003</v>
          </cell>
          <cell r="FV96">
            <v>64942.929950000005</v>
          </cell>
          <cell r="FW96">
            <v>61017.498810000005</v>
          </cell>
        </row>
        <row r="97">
          <cell r="A97" t="str">
            <v>Erste Plavi OMF C</v>
          </cell>
          <cell r="EQ97">
            <v>0</v>
          </cell>
          <cell r="ER97">
            <v>0</v>
          </cell>
          <cell r="ES97">
            <v>0</v>
          </cell>
          <cell r="ET97">
            <v>41.677589999999995</v>
          </cell>
          <cell r="EU97">
            <v>727.00399000000004</v>
          </cell>
          <cell r="EV97">
            <v>788.8913</v>
          </cell>
          <cell r="EW97">
            <v>784.80624999999998</v>
          </cell>
          <cell r="EX97">
            <v>898.54018999999994</v>
          </cell>
          <cell r="EY97">
            <v>804.84484999999995</v>
          </cell>
          <cell r="EZ97">
            <v>775.38513999999998</v>
          </cell>
          <cell r="FA97">
            <v>869.00828999999999</v>
          </cell>
          <cell r="FB97">
            <v>883.37959999999998</v>
          </cell>
          <cell r="FC97">
            <v>880.15892000000008</v>
          </cell>
          <cell r="FD97">
            <v>876.08312999999998</v>
          </cell>
          <cell r="FE97">
            <v>905.34921999999995</v>
          </cell>
          <cell r="FF97">
            <v>932.11519999999996</v>
          </cell>
          <cell r="FG97">
            <v>931.59976000000006</v>
          </cell>
          <cell r="FH97">
            <v>935.55411000000004</v>
          </cell>
          <cell r="FI97">
            <v>992.81414000000007</v>
          </cell>
          <cell r="FJ97">
            <v>1118.4136000000001</v>
          </cell>
          <cell r="FK97">
            <v>1076.36097</v>
          </cell>
          <cell r="FL97">
            <v>990.58343000000002</v>
          </cell>
          <cell r="FM97">
            <v>1031.46073</v>
          </cell>
          <cell r="FN97">
            <v>1048.31981</v>
          </cell>
          <cell r="FO97">
            <v>1086.3307</v>
          </cell>
          <cell r="FP97">
            <v>1041.0639000000001</v>
          </cell>
          <cell r="FQ97">
            <v>1078.4661899999999</v>
          </cell>
          <cell r="FR97">
            <v>1092.35409</v>
          </cell>
          <cell r="FS97">
            <v>1180.6806200000001</v>
          </cell>
          <cell r="FT97">
            <v>1130.85592</v>
          </cell>
          <cell r="FU97">
            <v>1189.10193</v>
          </cell>
          <cell r="FV97">
            <v>1269.60303</v>
          </cell>
          <cell r="FW97">
            <v>1225.7175099999999</v>
          </cell>
        </row>
        <row r="98">
          <cell r="A98" t="str">
            <v>PBZ/CO OMF A</v>
          </cell>
          <cell r="EQ98">
            <v>0</v>
          </cell>
          <cell r="ER98">
            <v>0</v>
          </cell>
          <cell r="ES98">
            <v>0</v>
          </cell>
          <cell r="ET98">
            <v>25.142310000000002</v>
          </cell>
          <cell r="EU98">
            <v>336.82196000000005</v>
          </cell>
          <cell r="EV98">
            <v>409.81107000000003</v>
          </cell>
          <cell r="EW98">
            <v>360.64282000000003</v>
          </cell>
          <cell r="EX98">
            <v>379.78663</v>
          </cell>
          <cell r="EY98">
            <v>345.64639</v>
          </cell>
          <cell r="EZ98">
            <v>339.07738000000001</v>
          </cell>
          <cell r="FA98">
            <v>393.82297999999997</v>
          </cell>
          <cell r="FB98">
            <v>383.36771999999996</v>
          </cell>
          <cell r="FC98">
            <v>404.33702</v>
          </cell>
          <cell r="FD98">
            <v>436.64479</v>
          </cell>
          <cell r="FE98">
            <v>397.20034000000004</v>
          </cell>
          <cell r="FF98">
            <v>378.90765000000005</v>
          </cell>
          <cell r="FG98">
            <v>379.19231000000002</v>
          </cell>
          <cell r="FH98">
            <v>389.01969000000003</v>
          </cell>
          <cell r="FI98">
            <v>393.90490999999997</v>
          </cell>
          <cell r="FJ98">
            <v>437.62522999999999</v>
          </cell>
          <cell r="FK98">
            <v>387.09519</v>
          </cell>
          <cell r="FL98">
            <v>417.92908</v>
          </cell>
          <cell r="FM98">
            <v>410.03915000000001</v>
          </cell>
          <cell r="FN98">
            <v>390.10084000000001</v>
          </cell>
          <cell r="FO98">
            <v>491.74581000000001</v>
          </cell>
          <cell r="FP98">
            <v>394.11829999999998</v>
          </cell>
          <cell r="FQ98">
            <v>420.53353000000004</v>
          </cell>
          <cell r="FR98">
            <v>398.59889000000004</v>
          </cell>
          <cell r="FS98">
            <v>405.78765000000004</v>
          </cell>
          <cell r="FT98">
            <v>407.49034</v>
          </cell>
          <cell r="FU98">
            <v>431.84793999999999</v>
          </cell>
          <cell r="FV98">
            <v>427.20034999999996</v>
          </cell>
          <cell r="FW98">
            <v>417.85465000000005</v>
          </cell>
        </row>
        <row r="99">
          <cell r="A99" t="str">
            <v>PBZ/CO OMF B</v>
          </cell>
          <cell r="B99">
            <v>52863</v>
          </cell>
          <cell r="C99">
            <v>38640</v>
          </cell>
          <cell r="D99">
            <v>26409</v>
          </cell>
          <cell r="E99">
            <v>28343</v>
          </cell>
          <cell r="F99">
            <v>27128</v>
          </cell>
          <cell r="G99">
            <v>36823</v>
          </cell>
          <cell r="H99">
            <v>44778</v>
          </cell>
          <cell r="I99">
            <v>31242</v>
          </cell>
          <cell r="J99">
            <v>41102</v>
          </cell>
          <cell r="K99">
            <v>28529</v>
          </cell>
          <cell r="L99">
            <v>34740</v>
          </cell>
          <cell r="M99">
            <v>34150</v>
          </cell>
          <cell r="N99">
            <v>32926</v>
          </cell>
          <cell r="O99">
            <v>35737</v>
          </cell>
          <cell r="P99">
            <v>31125</v>
          </cell>
          <cell r="Q99">
            <v>38268</v>
          </cell>
          <cell r="R99">
            <v>39986</v>
          </cell>
          <cell r="S99">
            <v>36963</v>
          </cell>
          <cell r="T99">
            <v>35671</v>
          </cell>
          <cell r="U99">
            <v>37040</v>
          </cell>
          <cell r="V99">
            <v>39462</v>
          </cell>
          <cell r="W99">
            <v>35895</v>
          </cell>
          <cell r="X99">
            <v>35859</v>
          </cell>
          <cell r="Y99">
            <v>36002</v>
          </cell>
          <cell r="Z99">
            <v>36382</v>
          </cell>
          <cell r="AA99">
            <v>39021</v>
          </cell>
          <cell r="AB99">
            <v>39970</v>
          </cell>
          <cell r="AC99">
            <v>42311</v>
          </cell>
          <cell r="AD99">
            <v>39082</v>
          </cell>
          <cell r="AE99">
            <v>41214</v>
          </cell>
          <cell r="AF99">
            <v>39949</v>
          </cell>
          <cell r="AG99">
            <v>40517</v>
          </cell>
          <cell r="AH99">
            <v>44456</v>
          </cell>
          <cell r="AI99">
            <v>39917</v>
          </cell>
          <cell r="AJ99">
            <v>32186</v>
          </cell>
          <cell r="AK99">
            <v>45185</v>
          </cell>
          <cell r="AL99">
            <v>46493</v>
          </cell>
          <cell r="AM99">
            <v>43769</v>
          </cell>
          <cell r="AN99">
            <v>45368</v>
          </cell>
          <cell r="AO99">
            <v>42751</v>
          </cell>
          <cell r="AP99">
            <v>47615</v>
          </cell>
          <cell r="AQ99">
            <v>44880</v>
          </cell>
          <cell r="AR99">
            <v>46052</v>
          </cell>
          <cell r="AS99">
            <v>46750</v>
          </cell>
          <cell r="AT99">
            <v>50847</v>
          </cell>
          <cell r="AU99">
            <v>45661</v>
          </cell>
          <cell r="AV99">
            <v>47807</v>
          </cell>
          <cell r="AW99">
            <v>47554</v>
          </cell>
          <cell r="AX99">
            <v>46415</v>
          </cell>
          <cell r="AY99">
            <v>49648</v>
          </cell>
          <cell r="AZ99">
            <v>49825</v>
          </cell>
          <cell r="BA99">
            <v>51439</v>
          </cell>
          <cell r="BB99">
            <v>50378</v>
          </cell>
          <cell r="BC99">
            <v>52042</v>
          </cell>
          <cell r="BD99">
            <v>50721</v>
          </cell>
          <cell r="BE99">
            <v>50159</v>
          </cell>
          <cell r="BF99">
            <v>54763</v>
          </cell>
          <cell r="BG99">
            <v>52461</v>
          </cell>
          <cell r="BH99">
            <v>52507</v>
          </cell>
          <cell r="BI99">
            <v>51804</v>
          </cell>
          <cell r="BJ99">
            <v>54839</v>
          </cell>
          <cell r="BK99">
            <v>58089</v>
          </cell>
          <cell r="BL99">
            <v>53891</v>
          </cell>
          <cell r="BM99">
            <v>59617</v>
          </cell>
          <cell r="BN99">
            <v>58927</v>
          </cell>
          <cell r="BO99">
            <v>54878</v>
          </cell>
          <cell r="BP99">
            <v>58311</v>
          </cell>
          <cell r="BQ99">
            <v>56425</v>
          </cell>
          <cell r="BR99">
            <v>62234</v>
          </cell>
          <cell r="BS99">
            <v>58813</v>
          </cell>
          <cell r="BT99">
            <v>59747</v>
          </cell>
          <cell r="BU99">
            <v>59244</v>
          </cell>
          <cell r="BV99">
            <v>63458</v>
          </cell>
          <cell r="BW99">
            <v>63051</v>
          </cell>
          <cell r="BX99">
            <v>65705</v>
          </cell>
          <cell r="BY99">
            <v>70455</v>
          </cell>
          <cell r="BZ99">
            <v>65395</v>
          </cell>
          <cell r="CA99">
            <v>68307</v>
          </cell>
          <cell r="CB99">
            <v>69214</v>
          </cell>
          <cell r="CC99">
            <v>65491</v>
          </cell>
          <cell r="CD99">
            <v>77878</v>
          </cell>
          <cell r="CE99">
            <v>65706</v>
          </cell>
          <cell r="CF99">
            <v>64172</v>
          </cell>
          <cell r="CG99">
            <v>68211</v>
          </cell>
          <cell r="CH99">
            <v>66758</v>
          </cell>
          <cell r="CI99">
            <v>64274</v>
          </cell>
          <cell r="CJ99">
            <v>66571</v>
          </cell>
          <cell r="CK99">
            <v>70608</v>
          </cell>
          <cell r="CL99">
            <v>65133</v>
          </cell>
          <cell r="CM99">
            <v>67266</v>
          </cell>
          <cell r="CN99">
            <v>69861</v>
          </cell>
          <cell r="CO99">
            <v>64946</v>
          </cell>
          <cell r="CP99">
            <v>72717</v>
          </cell>
          <cell r="CQ99">
            <v>55998</v>
          </cell>
          <cell r="CR99">
            <v>65168</v>
          </cell>
          <cell r="CS99">
            <v>69340</v>
          </cell>
          <cell r="CT99">
            <v>62289</v>
          </cell>
          <cell r="CU99">
            <v>64019</v>
          </cell>
          <cell r="CV99">
            <v>65529</v>
          </cell>
          <cell r="CW99">
            <v>68561</v>
          </cell>
          <cell r="CX99">
            <v>69063</v>
          </cell>
          <cell r="CY99">
            <v>68951</v>
          </cell>
          <cell r="CZ99">
            <v>67897</v>
          </cell>
          <cell r="DA99">
            <v>68061</v>
          </cell>
          <cell r="DB99">
            <v>76934</v>
          </cell>
          <cell r="DC99">
            <v>62791</v>
          </cell>
          <cell r="DD99">
            <v>64002</v>
          </cell>
          <cell r="DE99">
            <v>68664</v>
          </cell>
          <cell r="DF99">
            <v>67634</v>
          </cell>
          <cell r="DG99">
            <v>67843</v>
          </cell>
          <cell r="DH99">
            <v>67574</v>
          </cell>
          <cell r="DI99">
            <v>73485</v>
          </cell>
          <cell r="DJ99">
            <v>70612</v>
          </cell>
          <cell r="DK99">
            <v>72285</v>
          </cell>
          <cell r="DL99">
            <v>68325</v>
          </cell>
          <cell r="DM99">
            <v>76149</v>
          </cell>
          <cell r="DN99">
            <v>74522</v>
          </cell>
          <cell r="DO99">
            <v>63387</v>
          </cell>
          <cell r="DP99">
            <v>69932</v>
          </cell>
          <cell r="DQ99">
            <v>70694</v>
          </cell>
          <cell r="DR99">
            <v>72148</v>
          </cell>
          <cell r="DS99">
            <v>77988</v>
          </cell>
          <cell r="DT99">
            <v>70636</v>
          </cell>
          <cell r="DU99">
            <v>80198</v>
          </cell>
          <cell r="DV99">
            <v>73991</v>
          </cell>
          <cell r="DW99">
            <v>71907</v>
          </cell>
          <cell r="DX99">
            <v>75672</v>
          </cell>
          <cell r="DY99">
            <v>69314</v>
          </cell>
          <cell r="DZ99">
            <v>73819</v>
          </cell>
          <cell r="EA99">
            <v>69329</v>
          </cell>
          <cell r="EB99">
            <v>70642</v>
          </cell>
          <cell r="EC99">
            <v>70081</v>
          </cell>
          <cell r="ED99">
            <v>71441</v>
          </cell>
          <cell r="EE99">
            <v>70982</v>
          </cell>
          <cell r="EF99">
            <v>68949</v>
          </cell>
          <cell r="EG99">
            <v>80193</v>
          </cell>
          <cell r="EH99">
            <v>72662</v>
          </cell>
          <cell r="EI99">
            <v>75524</v>
          </cell>
          <cell r="EJ99">
            <v>80991</v>
          </cell>
          <cell r="EK99">
            <v>74946</v>
          </cell>
          <cell r="EL99">
            <v>80047</v>
          </cell>
          <cell r="EM99">
            <v>66804</v>
          </cell>
          <cell r="EN99">
            <v>74275</v>
          </cell>
          <cell r="EO99">
            <v>70538</v>
          </cell>
          <cell r="EP99">
            <v>66112</v>
          </cell>
          <cell r="EQ99">
            <v>63962.437170000005</v>
          </cell>
          <cell r="ER99">
            <v>68573.495939999993</v>
          </cell>
          <cell r="ES99">
            <v>79101.389009999999</v>
          </cell>
          <cell r="ET99">
            <v>68024.812560000006</v>
          </cell>
          <cell r="EU99">
            <v>68022.663090000002</v>
          </cell>
          <cell r="EV99">
            <v>71067.885709999988</v>
          </cell>
          <cell r="EW99">
            <v>68979.862560000009</v>
          </cell>
          <cell r="EX99">
            <v>76862.324340000006</v>
          </cell>
          <cell r="EY99">
            <v>71320.790139999997</v>
          </cell>
          <cell r="EZ99">
            <v>65367.636939999997</v>
          </cell>
          <cell r="FA99">
            <v>72100.554409999997</v>
          </cell>
          <cell r="FB99">
            <v>73075.901110000006</v>
          </cell>
          <cell r="FC99">
            <v>76296.481379999997</v>
          </cell>
          <cell r="FD99">
            <v>73745.265329999995</v>
          </cell>
          <cell r="FE99">
            <v>75637.314510000011</v>
          </cell>
          <cell r="FF99">
            <v>73107.781870000006</v>
          </cell>
          <cell r="FG99">
            <v>73938.475030000001</v>
          </cell>
          <cell r="FH99">
            <v>74391.894050000003</v>
          </cell>
          <cell r="FI99">
            <v>74534.823640000002</v>
          </cell>
          <cell r="FJ99">
            <v>77332.626279999997</v>
          </cell>
          <cell r="FK99">
            <v>70175.729940000005</v>
          </cell>
          <cell r="FL99">
            <v>80984.766839999997</v>
          </cell>
          <cell r="FM99">
            <v>71860.800480000005</v>
          </cell>
          <cell r="FN99">
            <v>73306.190060000008</v>
          </cell>
          <cell r="FO99">
            <v>77332.372569999992</v>
          </cell>
          <cell r="FP99">
            <v>74951.013829999996</v>
          </cell>
          <cell r="FQ99">
            <v>77802.424239999993</v>
          </cell>
          <cell r="FR99">
            <v>75597.60676000001</v>
          </cell>
          <cell r="FS99">
            <v>77223.766579999996</v>
          </cell>
          <cell r="FT99">
            <v>77589.3554</v>
          </cell>
          <cell r="FU99">
            <v>76826.097730000009</v>
          </cell>
          <cell r="FV99">
            <v>79770.089439999996</v>
          </cell>
          <cell r="FW99">
            <v>76324.544049999997</v>
          </cell>
        </row>
        <row r="100">
          <cell r="A100" t="str">
            <v>PBZ/CO OMF C</v>
          </cell>
          <cell r="EQ100">
            <v>0</v>
          </cell>
          <cell r="ER100">
            <v>0</v>
          </cell>
          <cell r="ES100">
            <v>0</v>
          </cell>
          <cell r="ET100">
            <v>72.378009999999989</v>
          </cell>
          <cell r="EU100">
            <v>1069.6142199999999</v>
          </cell>
          <cell r="EV100">
            <v>1197.77081</v>
          </cell>
          <cell r="EW100">
            <v>1195.5531799999999</v>
          </cell>
          <cell r="EX100">
            <v>1305.3503500000002</v>
          </cell>
          <cell r="EY100">
            <v>1265.26252</v>
          </cell>
          <cell r="EZ100">
            <v>1172.3758799999998</v>
          </cell>
          <cell r="FA100">
            <v>1356.8766799999999</v>
          </cell>
          <cell r="FB100">
            <v>1325.58374</v>
          </cell>
          <cell r="FC100">
            <v>1308.78621</v>
          </cell>
          <cell r="FD100">
            <v>1321.7079799999999</v>
          </cell>
          <cell r="FE100">
            <v>1380.0992200000001</v>
          </cell>
          <cell r="FF100">
            <v>1369.0047199999999</v>
          </cell>
          <cell r="FG100">
            <v>1433.70892</v>
          </cell>
          <cell r="FH100">
            <v>1522.28187</v>
          </cell>
          <cell r="FI100">
            <v>1444.0007000000001</v>
          </cell>
          <cell r="FJ100">
            <v>1715.36445</v>
          </cell>
          <cell r="FK100">
            <v>1653.7769499999999</v>
          </cell>
          <cell r="FL100">
            <v>1532.8031299999998</v>
          </cell>
          <cell r="FM100">
            <v>1535.13032</v>
          </cell>
          <cell r="FN100">
            <v>1615.4542099999999</v>
          </cell>
          <cell r="FO100">
            <v>1680.7766000000001</v>
          </cell>
          <cell r="FP100">
            <v>1589.2141999999999</v>
          </cell>
          <cell r="FQ100">
            <v>1637.42109</v>
          </cell>
          <cell r="FR100">
            <v>1619.01558</v>
          </cell>
          <cell r="FS100">
            <v>1761.23296</v>
          </cell>
          <cell r="FT100">
            <v>1760.6518100000001</v>
          </cell>
          <cell r="FU100">
            <v>1777.3054</v>
          </cell>
          <cell r="FV100">
            <v>1899.6048000000001</v>
          </cell>
          <cell r="FW100">
            <v>1907.58152</v>
          </cell>
        </row>
        <row r="101">
          <cell r="A101" t="str">
            <v>Raiffeisen OMF A</v>
          </cell>
          <cell r="EQ101">
            <v>0</v>
          </cell>
          <cell r="ER101">
            <v>0</v>
          </cell>
          <cell r="ES101">
            <v>0</v>
          </cell>
          <cell r="ET101">
            <v>45.549239999999998</v>
          </cell>
          <cell r="EU101">
            <v>613.11104</v>
          </cell>
          <cell r="EV101">
            <v>644.18669</v>
          </cell>
          <cell r="EW101">
            <v>624.93186000000003</v>
          </cell>
          <cell r="EX101">
            <v>691.29048</v>
          </cell>
          <cell r="EY101">
            <v>651.60126000000002</v>
          </cell>
          <cell r="EZ101">
            <v>630.73297000000002</v>
          </cell>
          <cell r="FA101">
            <v>731.18240000000003</v>
          </cell>
          <cell r="FB101">
            <v>677.06289000000004</v>
          </cell>
          <cell r="FC101">
            <v>693.35437999999999</v>
          </cell>
          <cell r="FD101">
            <v>668.64690000000007</v>
          </cell>
          <cell r="FE101">
            <v>695.89446999999996</v>
          </cell>
          <cell r="FF101">
            <v>673.96866</v>
          </cell>
          <cell r="FG101">
            <v>685.35749999999996</v>
          </cell>
          <cell r="FH101">
            <v>680.87602000000004</v>
          </cell>
          <cell r="FI101">
            <v>667.41494999999998</v>
          </cell>
          <cell r="FJ101">
            <v>707.57818000000009</v>
          </cell>
          <cell r="FK101">
            <v>658.47391000000005</v>
          </cell>
          <cell r="FL101">
            <v>742.91539999999998</v>
          </cell>
          <cell r="FM101">
            <v>716.55296999999996</v>
          </cell>
          <cell r="FN101">
            <v>725.99778000000003</v>
          </cell>
          <cell r="FO101">
            <v>764.33038999999997</v>
          </cell>
          <cell r="FP101">
            <v>686.02257999999995</v>
          </cell>
          <cell r="FQ101">
            <v>701.87142000000006</v>
          </cell>
          <cell r="FR101">
            <v>695.21303</v>
          </cell>
          <cell r="FS101">
            <v>723.25009999999997</v>
          </cell>
          <cell r="FT101">
            <v>707.12734999999998</v>
          </cell>
          <cell r="FU101">
            <v>706.19979000000001</v>
          </cell>
          <cell r="FV101">
            <v>740.69835999999998</v>
          </cell>
          <cell r="FW101">
            <v>705.75229999999999</v>
          </cell>
        </row>
        <row r="102">
          <cell r="A102" t="str">
            <v>Raiffeisen OMF B</v>
          </cell>
          <cell r="B102">
            <v>94877</v>
          </cell>
          <cell r="C102">
            <v>65268</v>
          </cell>
          <cell r="D102">
            <v>45731</v>
          </cell>
          <cell r="E102">
            <v>49409</v>
          </cell>
          <cell r="F102">
            <v>48170</v>
          </cell>
          <cell r="G102">
            <v>69916</v>
          </cell>
          <cell r="H102">
            <v>77354</v>
          </cell>
          <cell r="I102">
            <v>55833</v>
          </cell>
          <cell r="J102">
            <v>72089</v>
          </cell>
          <cell r="K102">
            <v>53603</v>
          </cell>
          <cell r="L102">
            <v>56369</v>
          </cell>
          <cell r="M102">
            <v>60230</v>
          </cell>
          <cell r="N102">
            <v>57870</v>
          </cell>
          <cell r="O102">
            <v>63786</v>
          </cell>
          <cell r="P102">
            <v>58444</v>
          </cell>
          <cell r="Q102">
            <v>68569</v>
          </cell>
          <cell r="R102">
            <v>67715</v>
          </cell>
          <cell r="S102">
            <v>65642</v>
          </cell>
          <cell r="T102">
            <v>64047</v>
          </cell>
          <cell r="U102">
            <v>66501</v>
          </cell>
          <cell r="V102">
            <v>71104</v>
          </cell>
          <cell r="W102">
            <v>63384</v>
          </cell>
          <cell r="X102">
            <v>64268</v>
          </cell>
          <cell r="Y102">
            <v>65057</v>
          </cell>
          <cell r="Z102">
            <v>64701</v>
          </cell>
          <cell r="AA102">
            <v>69617</v>
          </cell>
          <cell r="AB102">
            <v>72089</v>
          </cell>
          <cell r="AC102">
            <v>76346</v>
          </cell>
          <cell r="AD102">
            <v>70486</v>
          </cell>
          <cell r="AE102">
            <v>74390</v>
          </cell>
          <cell r="AF102">
            <v>72096</v>
          </cell>
          <cell r="AG102">
            <v>73645</v>
          </cell>
          <cell r="AH102">
            <v>79747</v>
          </cell>
          <cell r="AI102">
            <v>72900</v>
          </cell>
          <cell r="AJ102">
            <v>62738</v>
          </cell>
          <cell r="AK102">
            <v>79705</v>
          </cell>
          <cell r="AL102">
            <v>82197</v>
          </cell>
          <cell r="AM102">
            <v>78873</v>
          </cell>
          <cell r="AN102">
            <v>82616</v>
          </cell>
          <cell r="AO102">
            <v>80081</v>
          </cell>
          <cell r="AP102">
            <v>82976</v>
          </cell>
          <cell r="AQ102">
            <v>81044</v>
          </cell>
          <cell r="AR102">
            <v>83504</v>
          </cell>
          <cell r="AS102">
            <v>84433</v>
          </cell>
          <cell r="AT102">
            <v>93449</v>
          </cell>
          <cell r="AU102">
            <v>82525</v>
          </cell>
          <cell r="AV102">
            <v>84451</v>
          </cell>
          <cell r="AW102">
            <v>86878</v>
          </cell>
          <cell r="AX102">
            <v>84358</v>
          </cell>
          <cell r="AY102">
            <v>88794</v>
          </cell>
          <cell r="AZ102">
            <v>90840</v>
          </cell>
          <cell r="BA102">
            <v>93394</v>
          </cell>
          <cell r="BB102">
            <v>92548</v>
          </cell>
          <cell r="BC102">
            <v>95892</v>
          </cell>
          <cell r="BD102">
            <v>93058</v>
          </cell>
          <cell r="BE102">
            <v>93360</v>
          </cell>
          <cell r="BF102">
            <v>102718</v>
          </cell>
          <cell r="BG102">
            <v>97258</v>
          </cell>
          <cell r="BH102">
            <v>97458</v>
          </cell>
          <cell r="BI102">
            <v>98135</v>
          </cell>
          <cell r="BJ102">
            <v>103767</v>
          </cell>
          <cell r="BK102">
            <v>107084</v>
          </cell>
          <cell r="BL102">
            <v>99769</v>
          </cell>
          <cell r="BM102">
            <v>110306</v>
          </cell>
          <cell r="BN102">
            <v>107863</v>
          </cell>
          <cell r="BO102">
            <v>101070</v>
          </cell>
          <cell r="BP102">
            <v>109291</v>
          </cell>
          <cell r="BQ102">
            <v>104809</v>
          </cell>
          <cell r="BR102">
            <v>114105</v>
          </cell>
          <cell r="BS102">
            <v>108403</v>
          </cell>
          <cell r="BT102">
            <v>108311</v>
          </cell>
          <cell r="BU102">
            <v>107264</v>
          </cell>
          <cell r="BV102">
            <v>113742</v>
          </cell>
          <cell r="BW102">
            <v>109955</v>
          </cell>
          <cell r="BX102">
            <v>113548</v>
          </cell>
          <cell r="BY102">
            <v>122143</v>
          </cell>
          <cell r="BZ102">
            <v>111778</v>
          </cell>
          <cell r="CA102">
            <v>117671</v>
          </cell>
          <cell r="CB102">
            <v>119267</v>
          </cell>
          <cell r="CC102">
            <v>112749</v>
          </cell>
          <cell r="CD102">
            <v>133388</v>
          </cell>
          <cell r="CE102">
            <v>112292</v>
          </cell>
          <cell r="CF102">
            <v>110510</v>
          </cell>
          <cell r="CG102">
            <v>118882</v>
          </cell>
          <cell r="CH102">
            <v>114805</v>
          </cell>
          <cell r="CI102">
            <v>111770</v>
          </cell>
          <cell r="CJ102">
            <v>115028</v>
          </cell>
          <cell r="CK102">
            <v>120850</v>
          </cell>
          <cell r="CL102">
            <v>111205</v>
          </cell>
          <cell r="CM102">
            <v>116170</v>
          </cell>
          <cell r="CN102">
            <v>119125</v>
          </cell>
          <cell r="CO102">
            <v>111929</v>
          </cell>
          <cell r="CP102">
            <v>124662</v>
          </cell>
          <cell r="CQ102">
            <v>94254</v>
          </cell>
          <cell r="CR102">
            <v>110990</v>
          </cell>
          <cell r="CS102">
            <v>122022</v>
          </cell>
          <cell r="CT102">
            <v>109020</v>
          </cell>
          <cell r="CU102">
            <v>109987</v>
          </cell>
          <cell r="CV102">
            <v>112109</v>
          </cell>
          <cell r="CW102">
            <v>116821</v>
          </cell>
          <cell r="CX102">
            <v>117157</v>
          </cell>
          <cell r="CY102">
            <v>119645</v>
          </cell>
          <cell r="CZ102">
            <v>116123</v>
          </cell>
          <cell r="DA102">
            <v>116980</v>
          </cell>
          <cell r="DB102">
            <v>132354</v>
          </cell>
          <cell r="DC102">
            <v>106966</v>
          </cell>
          <cell r="DD102">
            <v>109296</v>
          </cell>
          <cell r="DE102">
            <v>119916</v>
          </cell>
          <cell r="DF102">
            <v>116654</v>
          </cell>
          <cell r="DG102">
            <v>117068</v>
          </cell>
          <cell r="DH102">
            <v>115519</v>
          </cell>
          <cell r="DI102">
            <v>126156</v>
          </cell>
          <cell r="DJ102">
            <v>121279</v>
          </cell>
          <cell r="DK102">
            <v>122971</v>
          </cell>
          <cell r="DL102">
            <v>116234</v>
          </cell>
          <cell r="DM102">
            <v>130785</v>
          </cell>
          <cell r="DN102">
            <v>126746</v>
          </cell>
          <cell r="DO102">
            <v>110901</v>
          </cell>
          <cell r="DP102">
            <v>116236</v>
          </cell>
          <cell r="DQ102">
            <v>122906</v>
          </cell>
          <cell r="DR102">
            <v>122719</v>
          </cell>
          <cell r="DS102">
            <v>134381</v>
          </cell>
          <cell r="DT102">
            <v>120006</v>
          </cell>
          <cell r="DU102">
            <v>138082</v>
          </cell>
          <cell r="DV102">
            <v>125850</v>
          </cell>
          <cell r="DW102">
            <v>122026</v>
          </cell>
          <cell r="DX102">
            <v>130564</v>
          </cell>
          <cell r="DY102">
            <v>118833</v>
          </cell>
          <cell r="DZ102">
            <v>125186</v>
          </cell>
          <cell r="EA102">
            <v>120027</v>
          </cell>
          <cell r="EB102">
            <v>119658</v>
          </cell>
          <cell r="EC102">
            <v>121940</v>
          </cell>
          <cell r="ED102">
            <v>123841</v>
          </cell>
          <cell r="EE102">
            <v>122453</v>
          </cell>
          <cell r="EF102">
            <v>119543</v>
          </cell>
          <cell r="EG102">
            <v>135197</v>
          </cell>
          <cell r="EH102">
            <v>123609</v>
          </cell>
          <cell r="EI102">
            <v>126418</v>
          </cell>
          <cell r="EJ102">
            <v>140038</v>
          </cell>
          <cell r="EK102">
            <v>128121</v>
          </cell>
          <cell r="EL102">
            <v>138281</v>
          </cell>
          <cell r="EM102">
            <v>117325</v>
          </cell>
          <cell r="EN102">
            <v>124007</v>
          </cell>
          <cell r="EO102">
            <v>122318</v>
          </cell>
          <cell r="EP102">
            <v>117060</v>
          </cell>
          <cell r="EQ102">
            <v>113112.30669</v>
          </cell>
          <cell r="ER102">
            <v>119174.71531</v>
          </cell>
          <cell r="ES102">
            <v>138737.79637</v>
          </cell>
          <cell r="ET102">
            <v>118379.30637999999</v>
          </cell>
          <cell r="EU102">
            <v>118556.36970000001</v>
          </cell>
          <cell r="EV102">
            <v>123073.61706</v>
          </cell>
          <cell r="EW102">
            <v>118973.60685</v>
          </cell>
          <cell r="EX102">
            <v>133723.63566999999</v>
          </cell>
          <cell r="EY102">
            <v>123586.71137999999</v>
          </cell>
          <cell r="EZ102">
            <v>112552.21365999999</v>
          </cell>
          <cell r="FA102">
            <v>126284.27843999999</v>
          </cell>
          <cell r="FB102">
            <v>128511.44669</v>
          </cell>
          <cell r="FC102">
            <v>130945.78389000001</v>
          </cell>
          <cell r="FD102">
            <v>126276.00745</v>
          </cell>
          <cell r="FE102">
            <v>130373.12862</v>
          </cell>
          <cell r="FF102">
            <v>125373.81265000001</v>
          </cell>
          <cell r="FG102">
            <v>127024.28963</v>
          </cell>
          <cell r="FH102">
            <v>127718.21537000001</v>
          </cell>
          <cell r="FI102">
            <v>128044.81668999999</v>
          </cell>
          <cell r="FJ102">
            <v>131521.25367000001</v>
          </cell>
          <cell r="FK102">
            <v>120007.68394</v>
          </cell>
          <cell r="FL102">
            <v>139778.47912999999</v>
          </cell>
          <cell r="FM102">
            <v>125328.39571</v>
          </cell>
          <cell r="FN102">
            <v>127948.1041</v>
          </cell>
          <cell r="FO102">
            <v>129947.38610999999</v>
          </cell>
          <cell r="FP102">
            <v>127473.38470000001</v>
          </cell>
          <cell r="FQ102">
            <v>132350.66746</v>
          </cell>
          <cell r="FR102">
            <v>128560.99323000001</v>
          </cell>
          <cell r="FS102">
            <v>131550.39754999999</v>
          </cell>
          <cell r="FT102">
            <v>131034.57647</v>
          </cell>
          <cell r="FU102">
            <v>130833.02223999999</v>
          </cell>
          <cell r="FV102">
            <v>136179.34206999998</v>
          </cell>
          <cell r="FW102">
            <v>127509.02112999999</v>
          </cell>
        </row>
        <row r="103">
          <cell r="A103" t="str">
            <v>Raiffeisen OMF C</v>
          </cell>
          <cell r="EQ103">
            <v>0</v>
          </cell>
          <cell r="ER103">
            <v>0</v>
          </cell>
          <cell r="ES103">
            <v>0</v>
          </cell>
          <cell r="ET103">
            <v>152.73390000000001</v>
          </cell>
          <cell r="EU103">
            <v>2368.8363599999998</v>
          </cell>
          <cell r="EV103">
            <v>2495.5650299999998</v>
          </cell>
          <cell r="EW103">
            <v>2490.7359100000003</v>
          </cell>
          <cell r="EX103">
            <v>2827.4971399999999</v>
          </cell>
          <cell r="EY103">
            <v>2644.5776700000001</v>
          </cell>
          <cell r="EZ103">
            <v>2623.19155</v>
          </cell>
          <cell r="FA103">
            <v>2792.71956</v>
          </cell>
          <cell r="FB103">
            <v>2846.5265600000002</v>
          </cell>
          <cell r="FC103">
            <v>2855.6538500000001</v>
          </cell>
          <cell r="FD103">
            <v>2863.1749599999998</v>
          </cell>
          <cell r="FE103">
            <v>3069.0520899999997</v>
          </cell>
          <cell r="FF103">
            <v>2971.49793</v>
          </cell>
          <cell r="FG103">
            <v>3091.9402700000001</v>
          </cell>
          <cell r="FH103">
            <v>3327.6489500000002</v>
          </cell>
          <cell r="FI103">
            <v>3275.1608999999999</v>
          </cell>
          <cell r="FJ103">
            <v>3591.37338</v>
          </cell>
          <cell r="FK103">
            <v>3685.74071</v>
          </cell>
          <cell r="FL103">
            <v>3457.0586000000003</v>
          </cell>
          <cell r="FM103">
            <v>3355.20363</v>
          </cell>
          <cell r="FN103">
            <v>3501.4255200000002</v>
          </cell>
          <cell r="FO103">
            <v>3466.6720099999998</v>
          </cell>
          <cell r="FP103">
            <v>3530.9713299999999</v>
          </cell>
          <cell r="FQ103">
            <v>3631.2319300000004</v>
          </cell>
          <cell r="FR103">
            <v>3636.0948399999997</v>
          </cell>
          <cell r="FS103">
            <v>3679.5576000000001</v>
          </cell>
          <cell r="FT103">
            <v>3823.2783599999998</v>
          </cell>
          <cell r="FU103">
            <v>3834.0051600000002</v>
          </cell>
          <cell r="FV103">
            <v>4266.7834299999995</v>
          </cell>
          <cell r="FW103">
            <v>4189.8564800000004</v>
          </cell>
        </row>
        <row r="104">
          <cell r="A104" t="str">
            <v>UKUPNO</v>
          </cell>
          <cell r="B104">
            <v>313441</v>
          </cell>
          <cell r="C104">
            <v>223619</v>
          </cell>
          <cell r="D104">
            <v>152985</v>
          </cell>
          <cell r="E104">
            <v>163243</v>
          </cell>
          <cell r="F104">
            <v>158499</v>
          </cell>
          <cell r="G104">
            <v>226642</v>
          </cell>
          <cell r="H104">
            <v>254574</v>
          </cell>
          <cell r="I104">
            <v>182482</v>
          </cell>
          <cell r="J104">
            <v>237768</v>
          </cell>
          <cell r="K104">
            <v>174965</v>
          </cell>
          <cell r="L104">
            <v>186936</v>
          </cell>
          <cell r="M104">
            <v>197440</v>
          </cell>
          <cell r="N104">
            <v>190653</v>
          </cell>
          <cell r="O104">
            <v>209659</v>
          </cell>
          <cell r="P104">
            <v>189287</v>
          </cell>
          <cell r="Q104">
            <v>222358</v>
          </cell>
          <cell r="R104">
            <v>221215</v>
          </cell>
          <cell r="S104">
            <v>212247</v>
          </cell>
          <cell r="T104">
            <v>207618</v>
          </cell>
          <cell r="U104">
            <v>216284</v>
          </cell>
          <cell r="V104">
            <v>231058</v>
          </cell>
          <cell r="W104">
            <v>205753</v>
          </cell>
          <cell r="X104">
            <v>208054</v>
          </cell>
          <cell r="Y104">
            <v>211119</v>
          </cell>
          <cell r="Z104">
            <v>212107</v>
          </cell>
          <cell r="AA104">
            <v>227930</v>
          </cell>
          <cell r="AB104">
            <v>233537</v>
          </cell>
          <cell r="AC104">
            <v>246265</v>
          </cell>
          <cell r="AD104">
            <v>228539</v>
          </cell>
          <cell r="AE104">
            <v>240146</v>
          </cell>
          <cell r="AF104">
            <v>232509</v>
          </cell>
          <cell r="AG104">
            <v>236925</v>
          </cell>
          <cell r="AH104">
            <v>258665</v>
          </cell>
          <cell r="AI104">
            <v>234053</v>
          </cell>
          <cell r="AJ104">
            <v>198614</v>
          </cell>
          <cell r="AK104">
            <v>261131</v>
          </cell>
          <cell r="AL104">
            <v>267717</v>
          </cell>
          <cell r="AM104">
            <v>255212</v>
          </cell>
          <cell r="AN104">
            <v>267346</v>
          </cell>
          <cell r="AO104">
            <v>257612</v>
          </cell>
          <cell r="AP104">
            <v>267788</v>
          </cell>
          <cell r="AQ104">
            <v>260465</v>
          </cell>
          <cell r="AR104">
            <v>268774</v>
          </cell>
          <cell r="AS104">
            <v>270700</v>
          </cell>
          <cell r="AT104">
            <v>300879</v>
          </cell>
          <cell r="AU104">
            <v>265841</v>
          </cell>
          <cell r="AV104">
            <v>273242</v>
          </cell>
          <cell r="AW104">
            <v>279002</v>
          </cell>
          <cell r="AX104">
            <v>273023</v>
          </cell>
          <cell r="AY104">
            <v>286445</v>
          </cell>
          <cell r="AZ104">
            <v>290499</v>
          </cell>
          <cell r="BA104">
            <v>299371</v>
          </cell>
          <cell r="BB104">
            <v>293705</v>
          </cell>
          <cell r="BC104">
            <v>304808</v>
          </cell>
          <cell r="BD104">
            <v>296289</v>
          </cell>
          <cell r="BE104">
            <v>296248</v>
          </cell>
          <cell r="BF104">
            <v>325201</v>
          </cell>
          <cell r="BG104">
            <v>307203</v>
          </cell>
          <cell r="BH104">
            <v>308025</v>
          </cell>
          <cell r="BI104">
            <v>309918</v>
          </cell>
          <cell r="BJ104">
            <v>331770</v>
          </cell>
          <cell r="BK104">
            <v>339900</v>
          </cell>
          <cell r="BL104">
            <v>318644</v>
          </cell>
          <cell r="BM104">
            <v>351705</v>
          </cell>
          <cell r="BN104">
            <v>346594</v>
          </cell>
          <cell r="BO104">
            <v>323586</v>
          </cell>
          <cell r="BP104">
            <v>350149</v>
          </cell>
          <cell r="BQ104">
            <v>337464</v>
          </cell>
          <cell r="BR104">
            <v>369901</v>
          </cell>
          <cell r="BS104">
            <v>350505</v>
          </cell>
          <cell r="BT104">
            <v>352558</v>
          </cell>
          <cell r="BU104">
            <v>349085</v>
          </cell>
          <cell r="BV104">
            <v>371994</v>
          </cell>
          <cell r="BW104">
            <v>360685</v>
          </cell>
          <cell r="BX104">
            <v>373546</v>
          </cell>
          <cell r="BY104">
            <v>400378</v>
          </cell>
          <cell r="BZ104">
            <v>367904</v>
          </cell>
          <cell r="CA104">
            <v>385337</v>
          </cell>
          <cell r="CB104">
            <v>391261</v>
          </cell>
          <cell r="CC104">
            <v>370013</v>
          </cell>
          <cell r="CD104">
            <v>439729</v>
          </cell>
          <cell r="CE104">
            <v>371618</v>
          </cell>
          <cell r="CF104">
            <v>365139</v>
          </cell>
          <cell r="CG104">
            <v>392902</v>
          </cell>
          <cell r="CH104">
            <v>378203</v>
          </cell>
          <cell r="CI104">
            <v>370924</v>
          </cell>
          <cell r="CJ104">
            <v>380218</v>
          </cell>
          <cell r="CK104">
            <v>400181</v>
          </cell>
          <cell r="CL104">
            <v>366823</v>
          </cell>
          <cell r="CM104">
            <v>381978</v>
          </cell>
          <cell r="CN104">
            <v>393232</v>
          </cell>
          <cell r="CO104">
            <v>368288</v>
          </cell>
          <cell r="CP104">
            <v>411757</v>
          </cell>
          <cell r="CQ104">
            <v>312588</v>
          </cell>
          <cell r="CR104">
            <v>367312</v>
          </cell>
          <cell r="CS104">
            <v>400110</v>
          </cell>
          <cell r="CT104">
            <v>359808</v>
          </cell>
          <cell r="CU104">
            <v>363269</v>
          </cell>
          <cell r="CV104">
            <v>371785</v>
          </cell>
          <cell r="CW104">
            <v>386300</v>
          </cell>
          <cell r="CX104">
            <v>387033</v>
          </cell>
          <cell r="CY104">
            <v>391742</v>
          </cell>
          <cell r="CZ104">
            <v>382667</v>
          </cell>
          <cell r="DA104">
            <v>385622</v>
          </cell>
          <cell r="DB104">
            <v>435540</v>
          </cell>
          <cell r="DC104">
            <v>353383</v>
          </cell>
          <cell r="DD104">
            <v>360870</v>
          </cell>
          <cell r="DE104">
            <v>394751</v>
          </cell>
          <cell r="DF104">
            <v>384340</v>
          </cell>
          <cell r="DG104">
            <v>385347</v>
          </cell>
          <cell r="DH104">
            <v>383134</v>
          </cell>
          <cell r="DI104">
            <v>414528</v>
          </cell>
          <cell r="DJ104">
            <v>399208</v>
          </cell>
          <cell r="DK104">
            <v>404721</v>
          </cell>
          <cell r="DL104">
            <v>384043</v>
          </cell>
          <cell r="DM104">
            <v>430585</v>
          </cell>
          <cell r="DN104">
            <v>418986</v>
          </cell>
          <cell r="DO104">
            <v>364118</v>
          </cell>
          <cell r="DP104">
            <v>385935</v>
          </cell>
          <cell r="DQ104">
            <v>406161</v>
          </cell>
          <cell r="DR104">
            <v>405603</v>
          </cell>
          <cell r="DS104">
            <v>444764</v>
          </cell>
          <cell r="DT104">
            <v>398008</v>
          </cell>
          <cell r="DU104">
            <v>453534</v>
          </cell>
          <cell r="DV104">
            <v>415668</v>
          </cell>
          <cell r="DW104">
            <v>404355</v>
          </cell>
          <cell r="DX104">
            <v>428908</v>
          </cell>
          <cell r="DY104">
            <v>391262</v>
          </cell>
          <cell r="DZ104">
            <v>413631</v>
          </cell>
          <cell r="EA104">
            <v>396876</v>
          </cell>
          <cell r="EB104">
            <v>393862</v>
          </cell>
          <cell r="EC104">
            <v>403755</v>
          </cell>
          <cell r="ED104">
            <v>410700</v>
          </cell>
          <cell r="EE104">
            <v>402672</v>
          </cell>
          <cell r="EF104">
            <v>396099</v>
          </cell>
          <cell r="EG104">
            <v>447294</v>
          </cell>
          <cell r="EH104">
            <v>407939</v>
          </cell>
          <cell r="EI104">
            <v>417663</v>
          </cell>
          <cell r="EJ104">
            <v>461571</v>
          </cell>
          <cell r="EK104">
            <v>422104</v>
          </cell>
          <cell r="EL104">
            <v>454599</v>
          </cell>
          <cell r="EM104">
            <v>384546</v>
          </cell>
          <cell r="EN104">
            <v>412604</v>
          </cell>
          <cell r="EO104">
            <v>407682</v>
          </cell>
          <cell r="EP104">
            <v>384250</v>
          </cell>
          <cell r="EQ104">
            <v>371599.49541999999</v>
          </cell>
          <cell r="ER104">
            <v>393535.16018000001</v>
          </cell>
          <cell r="ES104">
            <v>453648.39805000002</v>
          </cell>
          <cell r="ET104">
            <v>390604.81085000001</v>
          </cell>
          <cell r="EU104">
            <v>399166.89861999993</v>
          </cell>
          <cell r="EV104">
            <v>415853.46782999998</v>
          </cell>
          <cell r="EW104">
            <v>401833.66952999996</v>
          </cell>
          <cell r="EX104">
            <v>451886.11919000006</v>
          </cell>
          <cell r="EY104">
            <v>417189.71042000008</v>
          </cell>
          <cell r="EZ104">
            <v>383930.14164000005</v>
          </cell>
          <cell r="FA104">
            <v>427443.68507999997</v>
          </cell>
          <cell r="FB104">
            <v>435131.00133</v>
          </cell>
          <cell r="FC104">
            <v>446690.61474999995</v>
          </cell>
          <cell r="FD104">
            <v>429058.41136999999</v>
          </cell>
          <cell r="FE104">
            <v>441931.31336000003</v>
          </cell>
          <cell r="FF104">
            <v>426503.74729000014</v>
          </cell>
          <cell r="FG104">
            <v>431867.07134000008</v>
          </cell>
          <cell r="FH104">
            <v>434567.99454000004</v>
          </cell>
          <cell r="FI104">
            <v>435597.96045000001</v>
          </cell>
          <cell r="FJ104">
            <v>450327.68663000001</v>
          </cell>
          <cell r="FK104">
            <v>411436.82963000005</v>
          </cell>
          <cell r="FL104">
            <v>473950.57058</v>
          </cell>
          <cell r="FM104">
            <v>427244.25913000002</v>
          </cell>
          <cell r="FN104">
            <v>434400.20559999999</v>
          </cell>
          <cell r="FO104">
            <v>448781.08163999999</v>
          </cell>
          <cell r="FP104">
            <v>436175.04638999997</v>
          </cell>
          <cell r="FQ104">
            <v>452142.05825999996</v>
          </cell>
          <cell r="FR104">
            <v>439532.04772000003</v>
          </cell>
          <cell r="FS104">
            <v>450323.71521999995</v>
          </cell>
          <cell r="FT104">
            <v>449580.46588000003</v>
          </cell>
          <cell r="FU104">
            <v>447719.42816000007</v>
          </cell>
          <cell r="FV104">
            <v>467243.6197499999</v>
          </cell>
          <cell r="FW104">
            <v>440691.95328000002</v>
          </cell>
        </row>
        <row r="106">
          <cell r="A106" t="str">
            <v>ukupno</v>
          </cell>
        </row>
        <row r="107">
          <cell r="A107" t="str">
            <v>AZ OMF</v>
          </cell>
          <cell r="B107">
            <v>133519</v>
          </cell>
          <cell r="C107">
            <v>230347</v>
          </cell>
          <cell r="D107">
            <v>295686</v>
          </cell>
          <cell r="E107">
            <v>364511</v>
          </cell>
          <cell r="F107">
            <v>431485</v>
          </cell>
          <cell r="G107">
            <v>528057</v>
          </cell>
          <cell r="H107">
            <v>634612</v>
          </cell>
          <cell r="I107">
            <v>711714</v>
          </cell>
          <cell r="J107">
            <v>812224</v>
          </cell>
          <cell r="K107">
            <v>887932</v>
          </cell>
          <cell r="L107">
            <v>965315</v>
          </cell>
          <cell r="M107">
            <v>1048874</v>
          </cell>
          <cell r="N107">
            <v>1130097</v>
          </cell>
          <cell r="O107">
            <v>1219123</v>
          </cell>
          <cell r="P107">
            <v>1300097</v>
          </cell>
          <cell r="Q107">
            <v>1393535</v>
          </cell>
          <cell r="R107">
            <v>1485079</v>
          </cell>
          <cell r="S107">
            <v>1573532</v>
          </cell>
          <cell r="T107">
            <v>1660977</v>
          </cell>
          <cell r="U107">
            <v>1752390</v>
          </cell>
          <cell r="V107">
            <v>1849815</v>
          </cell>
          <cell r="W107">
            <v>1936197</v>
          </cell>
          <cell r="X107">
            <v>2024064</v>
          </cell>
          <cell r="Y107">
            <v>2113794</v>
          </cell>
          <cell r="Z107">
            <v>2204384</v>
          </cell>
          <cell r="AA107">
            <v>2301730</v>
          </cell>
          <cell r="AB107">
            <v>2400316</v>
          </cell>
          <cell r="AC107">
            <v>2503871</v>
          </cell>
          <cell r="AD107">
            <v>2600529</v>
          </cell>
          <cell r="AE107">
            <v>2701723</v>
          </cell>
          <cell r="AF107">
            <v>2799604</v>
          </cell>
          <cell r="AG107">
            <v>2899299</v>
          </cell>
          <cell r="AH107">
            <v>3008047</v>
          </cell>
          <cell r="AI107">
            <v>3106510</v>
          </cell>
          <cell r="AJ107">
            <v>3190941</v>
          </cell>
          <cell r="AK107">
            <v>3301982</v>
          </cell>
          <cell r="AL107">
            <v>3415027</v>
          </cell>
          <cell r="AM107">
            <v>3521756</v>
          </cell>
          <cell r="AN107">
            <v>3634873</v>
          </cell>
          <cell r="AO107">
            <v>3743678</v>
          </cell>
          <cell r="AP107">
            <v>3854269</v>
          </cell>
          <cell r="AQ107">
            <v>3963007</v>
          </cell>
          <cell r="AR107">
            <v>4075333</v>
          </cell>
          <cell r="AS107">
            <v>4188028</v>
          </cell>
          <cell r="AT107">
            <v>4314333</v>
          </cell>
          <cell r="AU107">
            <v>4424886</v>
          </cell>
          <cell r="AV107">
            <v>4538213</v>
          </cell>
          <cell r="AW107">
            <v>4654720</v>
          </cell>
          <cell r="AX107">
            <v>4769552</v>
          </cell>
          <cell r="AY107">
            <v>4887759</v>
          </cell>
          <cell r="AZ107">
            <v>5007471</v>
          </cell>
          <cell r="BA107">
            <v>5130706</v>
          </cell>
          <cell r="BB107">
            <v>5250644</v>
          </cell>
          <cell r="BC107">
            <v>5375483</v>
          </cell>
          <cell r="BD107">
            <v>5496444</v>
          </cell>
          <cell r="BE107">
            <v>5617591</v>
          </cell>
          <cell r="BF107">
            <v>5750363</v>
          </cell>
          <cell r="BG107">
            <v>5874409</v>
          </cell>
          <cell r="BH107">
            <v>5998866</v>
          </cell>
          <cell r="BI107">
            <v>6124793</v>
          </cell>
          <cell r="BJ107">
            <v>6260944</v>
          </cell>
          <cell r="BK107">
            <v>6396475</v>
          </cell>
          <cell r="BL107">
            <v>6524442</v>
          </cell>
          <cell r="BM107">
            <v>6664395</v>
          </cell>
          <cell r="BN107">
            <v>6800421</v>
          </cell>
          <cell r="BO107">
            <v>6928019</v>
          </cell>
          <cell r="BP107">
            <v>7065465</v>
          </cell>
          <cell r="BQ107">
            <v>7197761</v>
          </cell>
          <cell r="BR107">
            <v>7342361</v>
          </cell>
          <cell r="BS107">
            <v>7479265</v>
          </cell>
          <cell r="BT107">
            <v>7615967</v>
          </cell>
          <cell r="BU107">
            <v>7752565</v>
          </cell>
          <cell r="BV107">
            <v>7898055</v>
          </cell>
          <cell r="BW107">
            <v>8038110</v>
          </cell>
          <cell r="BX107">
            <v>8182678</v>
          </cell>
          <cell r="BY107">
            <v>8336581</v>
          </cell>
          <cell r="BZ107">
            <v>8477364</v>
          </cell>
          <cell r="CA107">
            <v>8624719</v>
          </cell>
          <cell r="CB107">
            <v>8774533</v>
          </cell>
          <cell r="CC107">
            <v>8916765</v>
          </cell>
          <cell r="CD107">
            <v>9085233</v>
          </cell>
          <cell r="CE107">
            <v>9229423</v>
          </cell>
          <cell r="CF107">
            <v>9371344</v>
          </cell>
          <cell r="CG107">
            <v>9523599</v>
          </cell>
          <cell r="CH107">
            <v>9669834</v>
          </cell>
          <cell r="CI107">
            <v>9815674</v>
          </cell>
          <cell r="CJ107">
            <v>9963489</v>
          </cell>
          <cell r="CK107">
            <v>10118145</v>
          </cell>
          <cell r="CL107">
            <v>10259203</v>
          </cell>
          <cell r="CM107">
            <v>10406453</v>
          </cell>
          <cell r="CN107">
            <v>10557664</v>
          </cell>
          <cell r="CO107">
            <v>10699670</v>
          </cell>
          <cell r="CP107">
            <v>10858682</v>
          </cell>
          <cell r="CQ107">
            <v>10980424</v>
          </cell>
          <cell r="CR107">
            <v>11122022</v>
          </cell>
          <cell r="CS107">
            <v>11277240</v>
          </cell>
          <cell r="CT107">
            <v>11418597</v>
          </cell>
          <cell r="CU107">
            <v>11559894</v>
          </cell>
          <cell r="CV107">
            <v>11704195</v>
          </cell>
          <cell r="CW107">
            <v>11852898</v>
          </cell>
          <cell r="CX107">
            <v>12001298</v>
          </cell>
          <cell r="CY107">
            <v>12151652</v>
          </cell>
          <cell r="CZ107">
            <v>12298737</v>
          </cell>
          <cell r="DA107">
            <v>12447269</v>
          </cell>
          <cell r="DB107">
            <v>12615152</v>
          </cell>
          <cell r="DC107">
            <v>12751891</v>
          </cell>
          <cell r="DD107">
            <v>12891325</v>
          </cell>
          <cell r="DE107">
            <v>13043646</v>
          </cell>
          <cell r="DF107">
            <v>13192326</v>
          </cell>
          <cell r="DG107">
            <v>13341403</v>
          </cell>
          <cell r="DH107">
            <v>13490066</v>
          </cell>
          <cell r="DI107">
            <v>13648907</v>
          </cell>
          <cell r="DJ107">
            <v>13802246</v>
          </cell>
          <cell r="DK107">
            <v>13956811</v>
          </cell>
          <cell r="DL107">
            <v>14104452</v>
          </cell>
          <cell r="DM107">
            <v>14269248</v>
          </cell>
          <cell r="DN107">
            <v>14430330</v>
          </cell>
          <cell r="DO107">
            <v>14571447</v>
          </cell>
          <cell r="DP107">
            <v>14719518</v>
          </cell>
          <cell r="DQ107">
            <v>14876312</v>
          </cell>
          <cell r="DR107">
            <v>15032963</v>
          </cell>
          <cell r="DS107">
            <v>15204602</v>
          </cell>
          <cell r="DT107">
            <v>15358565</v>
          </cell>
          <cell r="DU107">
            <v>15532251</v>
          </cell>
          <cell r="DV107">
            <v>15690897</v>
          </cell>
          <cell r="DW107">
            <v>15846364</v>
          </cell>
          <cell r="DX107">
            <v>16010433</v>
          </cell>
          <cell r="DY107">
            <v>16160284</v>
          </cell>
          <cell r="DZ107">
            <v>16318872</v>
          </cell>
          <cell r="EA107">
            <v>16473106</v>
          </cell>
          <cell r="EB107">
            <v>16623654</v>
          </cell>
          <cell r="EC107">
            <v>16780204</v>
          </cell>
          <cell r="ED107">
            <v>16940384</v>
          </cell>
          <cell r="EE107">
            <v>17095358</v>
          </cell>
          <cell r="EF107">
            <v>17249728</v>
          </cell>
          <cell r="EG107">
            <v>17420418</v>
          </cell>
          <cell r="EH107">
            <v>17576257</v>
          </cell>
          <cell r="EI107">
            <v>17734865</v>
          </cell>
          <cell r="EJ107">
            <v>17911463</v>
          </cell>
          <cell r="EK107">
            <v>18072626</v>
          </cell>
          <cell r="EL107">
            <v>18247267</v>
          </cell>
        </row>
        <row r="108">
          <cell r="A108" t="str">
            <v>Erste Plavi OMF</v>
          </cell>
          <cell r="B108">
            <v>32182</v>
          </cell>
          <cell r="C108">
            <v>55066</v>
          </cell>
          <cell r="D108">
            <v>70572</v>
          </cell>
          <cell r="E108">
            <v>87239</v>
          </cell>
          <cell r="F108">
            <v>103465</v>
          </cell>
          <cell r="G108">
            <v>126796</v>
          </cell>
          <cell r="H108">
            <v>152683</v>
          </cell>
          <cell r="I108">
            <v>170988</v>
          </cell>
          <cell r="J108">
            <v>195054</v>
          </cell>
          <cell r="K108">
            <v>212181</v>
          </cell>
          <cell r="L108">
            <v>230625</v>
          </cell>
          <cell r="M108">
            <v>250126</v>
          </cell>
          <cell r="N108">
            <v>268760</v>
          </cell>
          <cell r="O108">
            <v>289869</v>
          </cell>
          <cell r="P108">
            <v>308613</v>
          </cell>
          <cell r="Q108">
            <v>330696</v>
          </cell>
          <cell r="R108">
            <v>352665</v>
          </cell>
          <cell r="S108">
            <v>373855</v>
          </cell>
          <cell r="T108">
            <v>394310</v>
          </cell>
          <cell r="U108">
            <v>415640</v>
          </cell>
          <cell r="V108">
            <v>438707</v>
          </cell>
          <cell r="W108">
            <v>458799</v>
          </cell>
          <cell r="X108">
            <v>478859</v>
          </cell>
          <cell r="Y108">
            <v>499189</v>
          </cell>
          <cell r="Z108">
            <v>519623</v>
          </cell>
          <cell r="AA108">
            <v>541569</v>
          </cell>
          <cell r="AB108">
            <v>564460</v>
          </cell>
          <cell r="AC108">
            <v>588513</v>
          </cell>
          <cell r="AD108">
            <v>610827</v>
          </cell>
          <cell r="AE108">
            <v>634174</v>
          </cell>
          <cell r="AF108">
            <v>656758</v>
          </cell>
          <cell r="AG108">
            <v>679825</v>
          </cell>
          <cell r="AH108">
            <v>705539</v>
          </cell>
          <cell r="AI108">
            <v>728312</v>
          </cell>
          <cell r="AJ108">
            <v>747571</v>
          </cell>
          <cell r="AK108">
            <v>772771</v>
          </cell>
          <cell r="AL108">
            <v>798753</v>
          </cell>
          <cell r="AM108">
            <v>824595</v>
          </cell>
          <cell r="AN108">
            <v>850839</v>
          </cell>
          <cell r="AO108">
            <v>876814</v>
          </cell>
          <cell r="AP108">
            <v>903418</v>
          </cell>
          <cell r="AQ108">
            <v>929222</v>
          </cell>
          <cell r="AR108">
            <v>956113</v>
          </cell>
          <cell r="AS108">
            <v>982935</v>
          </cell>
          <cell r="AT108">
            <v>1013213</v>
          </cell>
          <cell r="AU108">
            <v>1040315</v>
          </cell>
          <cell r="AV108">
            <v>1067972</v>
          </cell>
          <cell r="AW108">
            <v>1096034</v>
          </cell>
          <cell r="AX108">
            <v>1123452</v>
          </cell>
          <cell r="AY108">
            <v>1153249</v>
          </cell>
          <cell r="AZ108">
            <v>1183371</v>
          </cell>
          <cell r="BA108">
            <v>1214673</v>
          </cell>
          <cell r="BB108">
            <v>1245514</v>
          </cell>
          <cell r="BC108">
            <v>1277549</v>
          </cell>
          <cell r="BD108">
            <v>1309098</v>
          </cell>
          <cell r="BE108">
            <v>1340679</v>
          </cell>
          <cell r="BF108">
            <v>1375629</v>
          </cell>
          <cell r="BG108">
            <v>1409066</v>
          </cell>
          <cell r="BH108">
            <v>1442669</v>
          </cell>
          <cell r="BI108">
            <v>1476720</v>
          </cell>
          <cell r="BJ108">
            <v>1513734</v>
          </cell>
          <cell r="BK108">
            <v>1552930</v>
          </cell>
          <cell r="BL108">
            <v>1589948</v>
          </cell>
          <cell r="BM108">
            <v>1631777</v>
          </cell>
          <cell r="BN108">
            <v>1675555</v>
          </cell>
          <cell r="BO108">
            <v>1715596</v>
          </cell>
          <cell r="BP108">
            <v>1760697</v>
          </cell>
          <cell r="BQ108">
            <v>1804631</v>
          </cell>
          <cell r="BR108">
            <v>1853594</v>
          </cell>
          <cell r="BS108">
            <v>1899978</v>
          </cell>
          <cell r="BT108">
            <v>1947777</v>
          </cell>
          <cell r="BU108">
            <v>1993755</v>
          </cell>
          <cell r="BV108">
            <v>2043059</v>
          </cell>
          <cell r="BW108">
            <v>2090683</v>
          </cell>
          <cell r="BX108">
            <v>2140408</v>
          </cell>
          <cell r="BY108">
            <v>2194285</v>
          </cell>
          <cell r="BZ108">
            <v>2244233</v>
          </cell>
          <cell r="CA108">
            <v>2296238</v>
          </cell>
          <cell r="CB108">
            <v>2349204</v>
          </cell>
          <cell r="CC108">
            <v>2398744</v>
          </cell>
          <cell r="CD108">
            <v>2458740</v>
          </cell>
          <cell r="CE108">
            <v>2508170</v>
          </cell>
          <cell r="CF108">
            <v>2556706</v>
          </cell>
          <cell r="CG108">
            <v>2610260</v>
          </cell>
          <cell r="CH108">
            <v>2660666</v>
          </cell>
          <cell r="CI108">
            <v>2709706</v>
          </cell>
          <cell r="CJ108">
            <v>2760511</v>
          </cell>
          <cell r="CK108">
            <v>2814579</v>
          </cell>
          <cell r="CL108">
            <v>2864006</v>
          </cell>
          <cell r="CM108">
            <v>2915298</v>
          </cell>
          <cell r="CN108">
            <v>2968332</v>
          </cell>
          <cell r="CO108">
            <v>3017738</v>
          </cell>
          <cell r="CP108">
            <v>3073104</v>
          </cell>
          <cell r="CQ108">
            <v>3113699</v>
          </cell>
          <cell r="CR108">
            <v>3163255</v>
          </cell>
          <cell r="CS108">
            <v>3216786</v>
          </cell>
          <cell r="CT108">
            <v>3263927</v>
          </cell>
          <cell r="CU108">
            <v>3311893</v>
          </cell>
          <cell r="CV108">
            <v>3361739</v>
          </cell>
          <cell r="CW108">
            <v>3413954</v>
          </cell>
          <cell r="CX108">
            <v>3466367</v>
          </cell>
          <cell r="CY108">
            <v>3519159</v>
          </cell>
          <cell r="CZ108">
            <v>3570721</v>
          </cell>
          <cell r="DA108">
            <v>3622769</v>
          </cell>
          <cell r="DB108">
            <v>3681138</v>
          </cell>
          <cell r="DC108">
            <v>3728025</v>
          </cell>
          <cell r="DD108">
            <v>3776164</v>
          </cell>
          <cell r="DE108">
            <v>3830014</v>
          </cell>
          <cell r="DF108">
            <v>3881384</v>
          </cell>
          <cell r="DG108">
            <v>3932744</v>
          </cell>
          <cell r="DH108">
            <v>3984122</v>
          </cell>
          <cell r="DI108">
            <v>4040168</v>
          </cell>
          <cell r="DJ108">
            <v>4094146</v>
          </cell>
          <cell r="DK108">
            <v>4149047</v>
          </cell>
          <cell r="DL108">
            <v>4200889</v>
          </cell>
          <cell r="DM108">
            <v>4259744</v>
          </cell>
          <cell r="DN108">
            <v>4316381</v>
          </cell>
          <cell r="DO108">
            <v>4365094</v>
          </cell>
          <cell r="DP108">
            <v>4416789</v>
          </cell>
          <cell r="DQ108">
            <v>4472556</v>
          </cell>
          <cell r="DR108">
            <v>4526641</v>
          </cell>
          <cell r="DS108">
            <v>4587397</v>
          </cell>
          <cell r="DT108">
            <v>4640799</v>
          </cell>
          <cell r="DU108">
            <v>4702367</v>
          </cell>
          <cell r="DV108">
            <v>4759549</v>
          </cell>
          <cell r="DW108">
            <v>4814504</v>
          </cell>
          <cell r="DX108">
            <v>4873107</v>
          </cell>
          <cell r="DY108">
            <v>4926371</v>
          </cell>
          <cell r="DZ108">
            <v>4982409</v>
          </cell>
          <cell r="EA108">
            <v>5035695</v>
          </cell>
          <cell r="EB108">
            <v>5088710</v>
          </cell>
          <cell r="EC108">
            <v>5143894</v>
          </cell>
          <cell r="ED108">
            <v>5199132</v>
          </cell>
          <cell r="EE108">
            <v>5253394</v>
          </cell>
          <cell r="EF108">
            <v>5306632</v>
          </cell>
          <cell r="EG108">
            <v>5367847</v>
          </cell>
          <cell r="EH108">
            <v>5423676</v>
          </cell>
          <cell r="EI108">
            <v>5480789</v>
          </cell>
          <cell r="EJ108">
            <v>5544733</v>
          </cell>
          <cell r="EK108">
            <v>5602608</v>
          </cell>
          <cell r="EL108">
            <v>5664239</v>
          </cell>
        </row>
        <row r="109">
          <cell r="A109" t="str">
            <v>PBZ/CO OMF</v>
          </cell>
          <cell r="B109">
            <v>52863</v>
          </cell>
          <cell r="C109">
            <v>91504</v>
          </cell>
          <cell r="D109">
            <v>117913</v>
          </cell>
          <cell r="E109">
            <v>146256</v>
          </cell>
          <cell r="F109">
            <v>173384</v>
          </cell>
          <cell r="G109">
            <v>210208</v>
          </cell>
          <cell r="H109">
            <v>254986</v>
          </cell>
          <cell r="I109">
            <v>286228</v>
          </cell>
          <cell r="J109">
            <v>327330</v>
          </cell>
          <cell r="K109">
            <v>355859</v>
          </cell>
          <cell r="L109">
            <v>390599</v>
          </cell>
          <cell r="M109">
            <v>424749</v>
          </cell>
          <cell r="N109">
            <v>457675</v>
          </cell>
          <cell r="O109">
            <v>493412</v>
          </cell>
          <cell r="P109">
            <v>524537</v>
          </cell>
          <cell r="Q109">
            <v>562805</v>
          </cell>
          <cell r="R109">
            <v>602791</v>
          </cell>
          <cell r="S109">
            <v>639754</v>
          </cell>
          <cell r="T109">
            <v>675425</v>
          </cell>
          <cell r="U109">
            <v>712464</v>
          </cell>
          <cell r="V109">
            <v>751927</v>
          </cell>
          <cell r="W109">
            <v>787821</v>
          </cell>
          <cell r="X109">
            <v>823680</v>
          </cell>
          <cell r="Y109">
            <v>859682</v>
          </cell>
          <cell r="Z109">
            <v>896063</v>
          </cell>
          <cell r="AA109">
            <v>935084</v>
          </cell>
          <cell r="AB109">
            <v>975054</v>
          </cell>
          <cell r="AC109">
            <v>1017366</v>
          </cell>
          <cell r="AD109">
            <v>1056447</v>
          </cell>
          <cell r="AE109">
            <v>1097661</v>
          </cell>
          <cell r="AF109">
            <v>1137610</v>
          </cell>
          <cell r="AG109">
            <v>1178127</v>
          </cell>
          <cell r="AH109">
            <v>1222583</v>
          </cell>
          <cell r="AI109">
            <v>1262501</v>
          </cell>
          <cell r="AJ109">
            <v>1294686</v>
          </cell>
          <cell r="AK109">
            <v>1339871</v>
          </cell>
          <cell r="AL109">
            <v>1386364</v>
          </cell>
          <cell r="AM109">
            <v>1430133</v>
          </cell>
          <cell r="AN109">
            <v>1475501</v>
          </cell>
          <cell r="AO109">
            <v>1518252</v>
          </cell>
          <cell r="AP109">
            <v>1565866</v>
          </cell>
          <cell r="AQ109">
            <v>1610746</v>
          </cell>
          <cell r="AR109">
            <v>1656798</v>
          </cell>
          <cell r="AS109">
            <v>1703548</v>
          </cell>
          <cell r="AT109">
            <v>1754394</v>
          </cell>
          <cell r="AU109">
            <v>1800055</v>
          </cell>
          <cell r="AV109">
            <v>1847862</v>
          </cell>
          <cell r="AW109">
            <v>1895416</v>
          </cell>
          <cell r="AX109">
            <v>1941831</v>
          </cell>
          <cell r="AY109">
            <v>1991479</v>
          </cell>
          <cell r="AZ109">
            <v>2041304</v>
          </cell>
          <cell r="BA109">
            <v>2092743</v>
          </cell>
          <cell r="BB109">
            <v>2143121</v>
          </cell>
          <cell r="BC109">
            <v>2195163</v>
          </cell>
          <cell r="BD109">
            <v>2245884</v>
          </cell>
          <cell r="BE109">
            <v>2296043</v>
          </cell>
          <cell r="BF109">
            <v>2350806</v>
          </cell>
          <cell r="BG109">
            <v>2403267</v>
          </cell>
          <cell r="BH109">
            <v>2455774</v>
          </cell>
          <cell r="BI109">
            <v>2507578</v>
          </cell>
          <cell r="BJ109">
            <v>2562417</v>
          </cell>
          <cell r="BK109">
            <v>2620506</v>
          </cell>
          <cell r="BL109">
            <v>2674396</v>
          </cell>
          <cell r="BM109">
            <v>2734013</v>
          </cell>
          <cell r="BN109">
            <v>2792940</v>
          </cell>
          <cell r="BO109">
            <v>2847818</v>
          </cell>
          <cell r="BP109">
            <v>2906129</v>
          </cell>
          <cell r="BQ109">
            <v>2962554</v>
          </cell>
          <cell r="BR109">
            <v>3024788</v>
          </cell>
          <cell r="BS109">
            <v>3083601</v>
          </cell>
          <cell r="BT109">
            <v>3143348</v>
          </cell>
          <cell r="BU109">
            <v>3202592</v>
          </cell>
          <cell r="BV109">
            <v>3266050</v>
          </cell>
          <cell r="BW109">
            <v>3329101</v>
          </cell>
          <cell r="BX109">
            <v>3394806</v>
          </cell>
          <cell r="BY109">
            <v>3465261</v>
          </cell>
          <cell r="BZ109">
            <v>3530657</v>
          </cell>
          <cell r="CA109">
            <v>3598964</v>
          </cell>
          <cell r="CB109">
            <v>3668178</v>
          </cell>
          <cell r="CC109">
            <v>3733669</v>
          </cell>
          <cell r="CD109">
            <v>3811547</v>
          </cell>
          <cell r="CE109">
            <v>3877253</v>
          </cell>
          <cell r="CF109">
            <v>3941425</v>
          </cell>
          <cell r="CG109">
            <v>4009636</v>
          </cell>
          <cell r="CH109">
            <v>4076395</v>
          </cell>
          <cell r="CI109">
            <v>4140668</v>
          </cell>
          <cell r="CJ109">
            <v>4207240</v>
          </cell>
          <cell r="CK109">
            <v>4277848</v>
          </cell>
          <cell r="CL109">
            <v>4342981</v>
          </cell>
          <cell r="CM109">
            <v>4410246</v>
          </cell>
          <cell r="CN109">
            <v>4480107</v>
          </cell>
          <cell r="CO109">
            <v>4545053</v>
          </cell>
          <cell r="CP109">
            <v>4617770</v>
          </cell>
          <cell r="CQ109">
            <v>4673768</v>
          </cell>
          <cell r="CR109">
            <v>4738936</v>
          </cell>
          <cell r="CS109">
            <v>4808277</v>
          </cell>
          <cell r="CT109">
            <v>4870566</v>
          </cell>
          <cell r="CU109">
            <v>4934585</v>
          </cell>
          <cell r="CV109">
            <v>5000114</v>
          </cell>
          <cell r="CW109">
            <v>5068674</v>
          </cell>
          <cell r="CX109">
            <v>5137738</v>
          </cell>
          <cell r="CY109">
            <v>5206689</v>
          </cell>
          <cell r="CZ109">
            <v>5274586</v>
          </cell>
          <cell r="DA109">
            <v>5342647</v>
          </cell>
          <cell r="DB109">
            <v>5419581</v>
          </cell>
          <cell r="DC109">
            <v>5482373</v>
          </cell>
          <cell r="DD109">
            <v>5546375</v>
          </cell>
          <cell r="DE109">
            <v>5615039</v>
          </cell>
          <cell r="DF109">
            <v>5682673</v>
          </cell>
          <cell r="DG109">
            <v>5750516</v>
          </cell>
          <cell r="DH109">
            <v>5818090</v>
          </cell>
          <cell r="DI109">
            <v>5891575</v>
          </cell>
          <cell r="DJ109">
            <v>5962187</v>
          </cell>
          <cell r="DK109">
            <v>6034472</v>
          </cell>
          <cell r="DL109">
            <v>6102797</v>
          </cell>
          <cell r="DM109">
            <v>6178947</v>
          </cell>
          <cell r="DN109">
            <v>6253469</v>
          </cell>
          <cell r="DO109">
            <v>6316856</v>
          </cell>
          <cell r="DP109">
            <v>6386788</v>
          </cell>
          <cell r="DQ109">
            <v>6457482</v>
          </cell>
          <cell r="DR109">
            <v>6529630</v>
          </cell>
          <cell r="DS109">
            <v>6607618</v>
          </cell>
          <cell r="DT109">
            <v>6678254</v>
          </cell>
          <cell r="DU109">
            <v>6758452</v>
          </cell>
          <cell r="DV109">
            <v>6832444</v>
          </cell>
          <cell r="DW109">
            <v>6904351</v>
          </cell>
          <cell r="DX109">
            <v>6980023</v>
          </cell>
          <cell r="DY109">
            <v>7049337</v>
          </cell>
          <cell r="DZ109">
            <v>7123156</v>
          </cell>
          <cell r="EA109">
            <v>7192485</v>
          </cell>
          <cell r="EB109">
            <v>7263127</v>
          </cell>
          <cell r="EC109">
            <v>7333208</v>
          </cell>
          <cell r="ED109">
            <v>7404650</v>
          </cell>
          <cell r="EE109">
            <v>7475632</v>
          </cell>
          <cell r="EF109">
            <v>7544581</v>
          </cell>
          <cell r="EG109">
            <v>7624774</v>
          </cell>
          <cell r="EH109">
            <v>7697436</v>
          </cell>
          <cell r="EI109">
            <v>7772960</v>
          </cell>
          <cell r="EJ109">
            <v>7853950</v>
          </cell>
          <cell r="EK109">
            <v>7928896</v>
          </cell>
          <cell r="EL109">
            <v>8008943</v>
          </cell>
        </row>
        <row r="110">
          <cell r="A110" t="str">
            <v>Raiffeisen OMF</v>
          </cell>
          <cell r="B110">
            <v>94877</v>
          </cell>
          <cell r="C110">
            <v>160146</v>
          </cell>
          <cell r="D110">
            <v>205877</v>
          </cell>
          <cell r="E110">
            <v>255286</v>
          </cell>
          <cell r="F110">
            <v>303457</v>
          </cell>
          <cell r="G110">
            <v>373372</v>
          </cell>
          <cell r="H110">
            <v>450726</v>
          </cell>
          <cell r="I110">
            <v>506559</v>
          </cell>
          <cell r="J110">
            <v>578648</v>
          </cell>
          <cell r="K110">
            <v>632251</v>
          </cell>
          <cell r="L110">
            <v>688621</v>
          </cell>
          <cell r="M110">
            <v>748850</v>
          </cell>
          <cell r="N110">
            <v>806720</v>
          </cell>
          <cell r="O110">
            <v>870506</v>
          </cell>
          <cell r="P110">
            <v>928951</v>
          </cell>
          <cell r="Q110">
            <v>997520</v>
          </cell>
          <cell r="R110">
            <v>1065235</v>
          </cell>
          <cell r="S110">
            <v>1130878</v>
          </cell>
          <cell r="T110">
            <v>1194925</v>
          </cell>
          <cell r="U110">
            <v>1261426</v>
          </cell>
          <cell r="V110">
            <v>1332530</v>
          </cell>
          <cell r="W110">
            <v>1395914</v>
          </cell>
          <cell r="X110">
            <v>1460182</v>
          </cell>
          <cell r="Y110">
            <v>1525239</v>
          </cell>
          <cell r="Z110">
            <v>1589940</v>
          </cell>
          <cell r="AA110">
            <v>1659558</v>
          </cell>
          <cell r="AB110">
            <v>1731647</v>
          </cell>
          <cell r="AC110">
            <v>1807993</v>
          </cell>
          <cell r="AD110">
            <v>1878479</v>
          </cell>
          <cell r="AE110">
            <v>1952869</v>
          </cell>
          <cell r="AF110">
            <v>2024965</v>
          </cell>
          <cell r="AG110">
            <v>2098610</v>
          </cell>
          <cell r="AH110">
            <v>2178357</v>
          </cell>
          <cell r="AI110">
            <v>2251257</v>
          </cell>
          <cell r="AJ110">
            <v>2313995</v>
          </cell>
          <cell r="AK110">
            <v>2393700</v>
          </cell>
          <cell r="AL110">
            <v>2475897</v>
          </cell>
          <cell r="AM110">
            <v>2554769</v>
          </cell>
          <cell r="AN110">
            <v>2637385</v>
          </cell>
          <cell r="AO110">
            <v>2717466</v>
          </cell>
          <cell r="AP110">
            <v>2800442</v>
          </cell>
          <cell r="AQ110">
            <v>2881486</v>
          </cell>
          <cell r="AR110">
            <v>2964990</v>
          </cell>
          <cell r="AS110">
            <v>3049423</v>
          </cell>
          <cell r="AT110">
            <v>3142872</v>
          </cell>
          <cell r="AU110">
            <v>3225397</v>
          </cell>
          <cell r="AV110">
            <v>3309848</v>
          </cell>
          <cell r="AW110">
            <v>3396726</v>
          </cell>
          <cell r="AX110">
            <v>3481083</v>
          </cell>
          <cell r="AY110">
            <v>3569877</v>
          </cell>
          <cell r="AZ110">
            <v>3660717</v>
          </cell>
          <cell r="BA110">
            <v>3754112</v>
          </cell>
          <cell r="BB110">
            <v>3846660</v>
          </cell>
          <cell r="BC110">
            <v>3942552</v>
          </cell>
          <cell r="BD110">
            <v>4035610</v>
          </cell>
          <cell r="BE110">
            <v>4128970</v>
          </cell>
          <cell r="BF110">
            <v>4231688</v>
          </cell>
          <cell r="BG110">
            <v>4328946</v>
          </cell>
          <cell r="BH110">
            <v>4426405</v>
          </cell>
          <cell r="BI110">
            <v>4524540</v>
          </cell>
          <cell r="BJ110">
            <v>4628307</v>
          </cell>
          <cell r="BK110">
            <v>4735391</v>
          </cell>
          <cell r="BL110">
            <v>4835160</v>
          </cell>
          <cell r="BM110">
            <v>4945466</v>
          </cell>
          <cell r="BN110">
            <v>5053329</v>
          </cell>
          <cell r="BO110">
            <v>5154399</v>
          </cell>
          <cell r="BP110">
            <v>5263689</v>
          </cell>
          <cell r="BQ110">
            <v>5368498</v>
          </cell>
          <cell r="BR110">
            <v>5482603</v>
          </cell>
          <cell r="BS110">
            <v>5591006</v>
          </cell>
          <cell r="BT110">
            <v>5699317</v>
          </cell>
          <cell r="BU110">
            <v>5806580</v>
          </cell>
          <cell r="BV110">
            <v>5920322</v>
          </cell>
          <cell r="BW110">
            <v>6030278</v>
          </cell>
          <cell r="BX110">
            <v>6143825</v>
          </cell>
          <cell r="BY110">
            <v>6265968</v>
          </cell>
          <cell r="BZ110">
            <v>6377746</v>
          </cell>
          <cell r="CA110">
            <v>6495417</v>
          </cell>
          <cell r="CB110">
            <v>6614684</v>
          </cell>
          <cell r="CC110">
            <v>6727433</v>
          </cell>
          <cell r="CD110">
            <v>6860821</v>
          </cell>
          <cell r="CE110">
            <v>6973114</v>
          </cell>
          <cell r="CF110">
            <v>7083623</v>
          </cell>
          <cell r="CG110">
            <v>7202505</v>
          </cell>
          <cell r="CH110">
            <v>7317310</v>
          </cell>
          <cell r="CI110">
            <v>7429080</v>
          </cell>
          <cell r="CJ110">
            <v>7544108</v>
          </cell>
          <cell r="CK110">
            <v>7664958</v>
          </cell>
          <cell r="CL110">
            <v>7776163</v>
          </cell>
          <cell r="CM110">
            <v>7892333</v>
          </cell>
          <cell r="CN110">
            <v>8011458</v>
          </cell>
          <cell r="CO110">
            <v>8123387</v>
          </cell>
          <cell r="CP110">
            <v>8248050</v>
          </cell>
          <cell r="CQ110">
            <v>8342304</v>
          </cell>
          <cell r="CR110">
            <v>8453293</v>
          </cell>
          <cell r="CS110">
            <v>8575316</v>
          </cell>
          <cell r="CT110">
            <v>8684335</v>
          </cell>
          <cell r="CU110">
            <v>8794322</v>
          </cell>
          <cell r="CV110">
            <v>8906431</v>
          </cell>
          <cell r="CW110">
            <v>9023252</v>
          </cell>
          <cell r="CX110">
            <v>9140409</v>
          </cell>
          <cell r="CY110">
            <v>9260054</v>
          </cell>
          <cell r="CZ110">
            <v>9376177</v>
          </cell>
          <cell r="DA110">
            <v>9493157</v>
          </cell>
          <cell r="DB110">
            <v>9625512</v>
          </cell>
          <cell r="DC110">
            <v>9732478</v>
          </cell>
          <cell r="DD110">
            <v>9841774</v>
          </cell>
          <cell r="DE110">
            <v>9961689</v>
          </cell>
          <cell r="DF110">
            <v>10078343</v>
          </cell>
          <cell r="DG110">
            <v>10195411</v>
          </cell>
          <cell r="DH110">
            <v>10310930</v>
          </cell>
          <cell r="DI110">
            <v>10437086</v>
          </cell>
          <cell r="DJ110">
            <v>10558365</v>
          </cell>
          <cell r="DK110">
            <v>10681336</v>
          </cell>
          <cell r="DL110">
            <v>10797570</v>
          </cell>
          <cell r="DM110">
            <v>10928355</v>
          </cell>
          <cell r="DN110">
            <v>11055101</v>
          </cell>
          <cell r="DO110">
            <v>11166002</v>
          </cell>
          <cell r="DP110">
            <v>11282238</v>
          </cell>
          <cell r="DQ110">
            <v>11405144</v>
          </cell>
          <cell r="DR110">
            <v>11527863</v>
          </cell>
          <cell r="DS110">
            <v>11662244</v>
          </cell>
          <cell r="DT110">
            <v>11782250</v>
          </cell>
          <cell r="DU110">
            <v>11920332</v>
          </cell>
          <cell r="DV110">
            <v>12046182</v>
          </cell>
          <cell r="DW110">
            <v>12168208</v>
          </cell>
          <cell r="DX110">
            <v>12298772</v>
          </cell>
          <cell r="DY110">
            <v>12417605</v>
          </cell>
          <cell r="DZ110">
            <v>12542791</v>
          </cell>
          <cell r="EA110">
            <v>12662818</v>
          </cell>
          <cell r="EB110">
            <v>12782475</v>
          </cell>
          <cell r="EC110">
            <v>12904416</v>
          </cell>
          <cell r="ED110">
            <v>13028257</v>
          </cell>
          <cell r="EE110">
            <v>13150709</v>
          </cell>
          <cell r="EF110">
            <v>13270252</v>
          </cell>
          <cell r="EG110">
            <v>13405449</v>
          </cell>
          <cell r="EH110">
            <v>13529057</v>
          </cell>
          <cell r="EI110">
            <v>13655475</v>
          </cell>
          <cell r="EJ110">
            <v>13795514</v>
          </cell>
          <cell r="EK110">
            <v>13923634</v>
          </cell>
          <cell r="EL110">
            <v>14061915</v>
          </cell>
        </row>
        <row r="111">
          <cell r="A111" t="str">
            <v>UKUPNO</v>
          </cell>
          <cell r="B111">
            <v>313441</v>
          </cell>
          <cell r="C111">
            <v>537063</v>
          </cell>
          <cell r="D111">
            <v>690048</v>
          </cell>
          <cell r="E111">
            <v>853292</v>
          </cell>
          <cell r="F111">
            <v>1011791</v>
          </cell>
          <cell r="G111">
            <v>1238433</v>
          </cell>
          <cell r="H111">
            <v>1493007</v>
          </cell>
          <cell r="I111">
            <v>1675489</v>
          </cell>
          <cell r="J111">
            <v>1913256</v>
          </cell>
          <cell r="K111">
            <v>2088223</v>
          </cell>
          <cell r="L111">
            <v>2275160</v>
          </cell>
          <cell r="M111">
            <v>2472599</v>
          </cell>
          <cell r="N111">
            <v>2663252</v>
          </cell>
          <cell r="O111">
            <v>2872910</v>
          </cell>
          <cell r="P111">
            <v>3062198</v>
          </cell>
          <cell r="Q111">
            <v>3284556</v>
          </cell>
          <cell r="R111">
            <v>3505770</v>
          </cell>
          <cell r="S111">
            <v>3718019</v>
          </cell>
          <cell r="T111">
            <v>3925637</v>
          </cell>
          <cell r="U111">
            <v>4141920</v>
          </cell>
          <cell r="V111">
            <v>4372979</v>
          </cell>
          <cell r="W111">
            <v>4578731</v>
          </cell>
          <cell r="X111">
            <v>4786785</v>
          </cell>
          <cell r="Y111">
            <v>4997904</v>
          </cell>
          <cell r="Z111">
            <v>5210010</v>
          </cell>
          <cell r="AA111">
            <v>5437941</v>
          </cell>
          <cell r="AB111">
            <v>5671477</v>
          </cell>
          <cell r="AC111">
            <v>5917743</v>
          </cell>
          <cell r="AD111">
            <v>6146282</v>
          </cell>
          <cell r="AE111">
            <v>6386427</v>
          </cell>
          <cell r="AF111">
            <v>6618937</v>
          </cell>
          <cell r="AG111">
            <v>6855861</v>
          </cell>
          <cell r="AH111">
            <v>7114526</v>
          </cell>
          <cell r="AI111">
            <v>7348580</v>
          </cell>
          <cell r="AJ111">
            <v>7547193</v>
          </cell>
          <cell r="AK111">
            <v>7808324</v>
          </cell>
          <cell r="AL111">
            <v>8076041</v>
          </cell>
          <cell r="AM111">
            <v>8331253</v>
          </cell>
          <cell r="AN111">
            <v>8598598</v>
          </cell>
          <cell r="AO111">
            <v>8856210</v>
          </cell>
          <cell r="AP111">
            <v>9123995</v>
          </cell>
          <cell r="AQ111">
            <v>9384461</v>
          </cell>
          <cell r="AR111">
            <v>9653234</v>
          </cell>
          <cell r="AS111">
            <v>9923934</v>
          </cell>
          <cell r="AT111">
            <v>10224812</v>
          </cell>
          <cell r="AU111">
            <v>10490653</v>
          </cell>
          <cell r="AV111">
            <v>10763895</v>
          </cell>
          <cell r="AW111">
            <v>11042896</v>
          </cell>
          <cell r="AX111">
            <v>11315918</v>
          </cell>
          <cell r="AY111">
            <v>11602364</v>
          </cell>
          <cell r="AZ111">
            <v>11892863</v>
          </cell>
          <cell r="BA111">
            <v>12192234</v>
          </cell>
          <cell r="BB111">
            <v>12485939</v>
          </cell>
          <cell r="BC111">
            <v>12790747</v>
          </cell>
          <cell r="BD111">
            <v>13087036</v>
          </cell>
          <cell r="BE111">
            <v>13383283</v>
          </cell>
          <cell r="BF111">
            <v>13708486</v>
          </cell>
          <cell r="BG111">
            <v>14015688</v>
          </cell>
          <cell r="BH111">
            <v>14323714</v>
          </cell>
          <cell r="BI111">
            <v>14633631</v>
          </cell>
          <cell r="BJ111">
            <v>14965402</v>
          </cell>
          <cell r="BK111">
            <v>15305302</v>
          </cell>
          <cell r="BL111">
            <v>15623946</v>
          </cell>
          <cell r="BM111">
            <v>15975651</v>
          </cell>
          <cell r="BN111">
            <v>16322245</v>
          </cell>
          <cell r="BO111">
            <v>16645832</v>
          </cell>
          <cell r="BP111">
            <v>16995980</v>
          </cell>
          <cell r="BQ111">
            <v>17333444</v>
          </cell>
          <cell r="BR111">
            <v>17703346</v>
          </cell>
          <cell r="BS111">
            <v>18053850</v>
          </cell>
          <cell r="BT111">
            <v>18406409</v>
          </cell>
          <cell r="BU111">
            <v>18755492</v>
          </cell>
          <cell r="BV111">
            <v>19127486</v>
          </cell>
          <cell r="BW111">
            <v>19488172</v>
          </cell>
          <cell r="BX111">
            <v>19861717</v>
          </cell>
          <cell r="BY111">
            <v>20262095</v>
          </cell>
          <cell r="BZ111">
            <v>20630000</v>
          </cell>
          <cell r="CA111">
            <v>21015338</v>
          </cell>
          <cell r="CB111">
            <v>21406599</v>
          </cell>
          <cell r="CC111">
            <v>21776611</v>
          </cell>
          <cell r="CD111">
            <v>22216341</v>
          </cell>
          <cell r="CE111">
            <v>22587960</v>
          </cell>
          <cell r="CF111">
            <v>22953098</v>
          </cell>
          <cell r="CG111">
            <v>23346000</v>
          </cell>
          <cell r="CH111">
            <v>23724205</v>
          </cell>
          <cell r="CI111">
            <v>24095128</v>
          </cell>
          <cell r="CJ111">
            <v>24475348</v>
          </cell>
          <cell r="CK111">
            <v>24875530</v>
          </cell>
          <cell r="CL111">
            <v>25242353</v>
          </cell>
          <cell r="CM111">
            <v>25624330</v>
          </cell>
          <cell r="CN111">
            <v>26017561</v>
          </cell>
          <cell r="CO111">
            <v>26385848</v>
          </cell>
          <cell r="CP111">
            <v>26797606</v>
          </cell>
          <cell r="CQ111">
            <v>27110195</v>
          </cell>
          <cell r="CR111">
            <v>27477506</v>
          </cell>
          <cell r="CS111">
            <v>27877619</v>
          </cell>
          <cell r="CT111">
            <v>28237425</v>
          </cell>
          <cell r="CU111">
            <v>28600694</v>
          </cell>
          <cell r="CV111">
            <v>28972479</v>
          </cell>
          <cell r="CW111">
            <v>29358778</v>
          </cell>
          <cell r="CX111">
            <v>29745812</v>
          </cell>
          <cell r="CY111">
            <v>30137554</v>
          </cell>
          <cell r="CZ111">
            <v>30520221</v>
          </cell>
          <cell r="DA111">
            <v>30905842</v>
          </cell>
          <cell r="DB111">
            <v>31341383</v>
          </cell>
          <cell r="DC111">
            <v>31694767</v>
          </cell>
          <cell r="DD111">
            <v>32055638</v>
          </cell>
          <cell r="DE111">
            <v>32450388</v>
          </cell>
          <cell r="DF111">
            <v>32834726</v>
          </cell>
          <cell r="DG111">
            <v>33220074</v>
          </cell>
          <cell r="DH111">
            <v>33603208</v>
          </cell>
          <cell r="DI111">
            <v>34017736</v>
          </cell>
          <cell r="DJ111">
            <v>34416944</v>
          </cell>
          <cell r="DK111">
            <v>34821666</v>
          </cell>
          <cell r="DL111">
            <v>35205708</v>
          </cell>
          <cell r="DM111">
            <v>35636294</v>
          </cell>
          <cell r="DN111">
            <v>36055281</v>
          </cell>
          <cell r="DO111">
            <v>36419399</v>
          </cell>
          <cell r="DP111">
            <v>36805333</v>
          </cell>
          <cell r="DQ111">
            <v>37211494</v>
          </cell>
          <cell r="DR111">
            <v>37617097</v>
          </cell>
          <cell r="DS111">
            <v>38061861</v>
          </cell>
          <cell r="DT111">
            <v>38459868</v>
          </cell>
          <cell r="DU111">
            <v>38913402</v>
          </cell>
          <cell r="DV111">
            <v>39329072</v>
          </cell>
          <cell r="DW111">
            <v>39733427</v>
          </cell>
          <cell r="DX111">
            <v>40162335</v>
          </cell>
          <cell r="DY111">
            <v>40553597</v>
          </cell>
          <cell r="DZ111">
            <v>40967228</v>
          </cell>
          <cell r="EA111">
            <v>41364104</v>
          </cell>
          <cell r="EB111">
            <v>41757966</v>
          </cell>
          <cell r="EC111">
            <v>42161722</v>
          </cell>
          <cell r="ED111">
            <v>42572423</v>
          </cell>
          <cell r="EE111">
            <v>42975093</v>
          </cell>
          <cell r="EF111">
            <v>43371193</v>
          </cell>
          <cell r="EG111">
            <v>43818488</v>
          </cell>
          <cell r="EH111">
            <v>44226426</v>
          </cell>
          <cell r="EI111">
            <v>44644089</v>
          </cell>
          <cell r="EJ111">
            <v>45105660</v>
          </cell>
          <cell r="EK111">
            <v>45527764</v>
          </cell>
          <cell r="EL111">
            <v>45982364</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295686.20107000001</v>
          </cell>
          <cell r="G114">
            <v>232370.94871999999</v>
          </cell>
          <cell r="J114">
            <v>284167.24193999998</v>
          </cell>
          <cell r="M114">
            <v>236649.54984999998</v>
          </cell>
          <cell r="P114">
            <v>251222.79713999998</v>
          </cell>
          <cell r="S114">
            <v>273435.53469999996</v>
          </cell>
          <cell r="V114">
            <v>276282.57604000001</v>
          </cell>
          <cell r="Y114">
            <v>263979.18478999997</v>
          </cell>
          <cell r="AB114">
            <v>286521.91711000004</v>
          </cell>
          <cell r="AE114">
            <v>301407.17177999998</v>
          </cell>
          <cell r="AH114">
            <v>306324.22749999998</v>
          </cell>
          <cell r="AI114">
            <v>0</v>
          </cell>
          <cell r="AJ114">
            <v>0</v>
          </cell>
          <cell r="AK114">
            <v>293934.9375</v>
          </cell>
          <cell r="AL114">
            <v>0</v>
          </cell>
          <cell r="AM114">
            <v>0</v>
          </cell>
          <cell r="AN114">
            <v>332890.84442000004</v>
          </cell>
          <cell r="AO114">
            <v>0</v>
          </cell>
          <cell r="AP114">
            <v>0</v>
          </cell>
          <cell r="AQ114">
            <v>328133.54277999996</v>
          </cell>
          <cell r="AR114">
            <v>0</v>
          </cell>
          <cell r="AS114">
            <v>0</v>
          </cell>
          <cell r="AT114">
            <v>351326.75111000001</v>
          </cell>
          <cell r="AU114">
            <v>349552.83883999998</v>
          </cell>
          <cell r="AV114">
            <v>350184.36828</v>
          </cell>
          <cell r="AW114">
            <v>340387.03408000001</v>
          </cell>
          <cell r="AX114">
            <v>344666.16331999999</v>
          </cell>
          <cell r="AY114">
            <v>349546.11830000003</v>
          </cell>
          <cell r="AZ114">
            <v>352750.09275000001</v>
          </cell>
          <cell r="BA114">
            <v>361153.89886000002</v>
          </cell>
          <cell r="BB114">
            <v>362885.51169999997</v>
          </cell>
          <cell r="BC114">
            <v>368012.24572000001</v>
          </cell>
          <cell r="BD114">
            <v>365737.81526999996</v>
          </cell>
          <cell r="BE114">
            <v>366947.26136</v>
          </cell>
          <cell r="BF114">
            <v>374880.02107999998</v>
          </cell>
          <cell r="BG114">
            <v>377965.36418000003</v>
          </cell>
          <cell r="BH114">
            <v>381274.90882000001</v>
          </cell>
          <cell r="BI114">
            <v>374430.65972000005</v>
          </cell>
          <cell r="BJ114">
            <v>386534.33807</v>
          </cell>
          <cell r="BK114">
            <v>397608.56539999996</v>
          </cell>
          <cell r="BL114">
            <v>399648.38188</v>
          </cell>
          <cell r="BM114">
            <v>403451.18091000005</v>
          </cell>
          <cell r="BN114">
            <v>403946.37800000003</v>
          </cell>
          <cell r="BO114">
            <v>403576.65691000002</v>
          </cell>
          <cell r="BP114">
            <v>401070.07802999998</v>
          </cell>
          <cell r="BQ114">
            <v>397339.69954</v>
          </cell>
          <cell r="BR114">
            <v>414342.85329</v>
          </cell>
          <cell r="BS114">
            <v>413800.55033</v>
          </cell>
          <cell r="BT114">
            <v>418205.61924999999</v>
          </cell>
          <cell r="BU114">
            <v>410203.80142999999</v>
          </cell>
          <cell r="BV114">
            <v>418789.35751999996</v>
          </cell>
          <cell r="BW114">
            <v>422143.33438000001</v>
          </cell>
          <cell r="BX114">
            <v>430113.04457999999</v>
          </cell>
          <cell r="BY114">
            <v>438525.99736000004</v>
          </cell>
          <cell r="BZ114">
            <v>439254.19933999999</v>
          </cell>
          <cell r="CA114">
            <v>442040.34019000002</v>
          </cell>
          <cell r="CB114">
            <v>437952.05116000003</v>
          </cell>
          <cell r="CC114">
            <v>439400.63829000003</v>
          </cell>
          <cell r="CD114">
            <v>460514.20489999995</v>
          </cell>
          <cell r="CE114">
            <v>454890.09419999999</v>
          </cell>
          <cell r="CF114">
            <v>454579.43573999999</v>
          </cell>
          <cell r="CG114">
            <v>438366.65573</v>
          </cell>
          <cell r="CH114">
            <v>440410.73288999998</v>
          </cell>
          <cell r="CI114">
            <v>444329.69261999999</v>
          </cell>
          <cell r="CJ114">
            <v>439889.93022000004</v>
          </cell>
          <cell r="CK114">
            <v>448310.81507999997</v>
          </cell>
          <cell r="CL114">
            <v>443528.82354000001</v>
          </cell>
          <cell r="CM114">
            <v>442963.21055999998</v>
          </cell>
          <cell r="CN114">
            <v>439519.04012000002</v>
          </cell>
          <cell r="CO114">
            <v>440467.43610000005</v>
          </cell>
          <cell r="CP114">
            <v>452229.69449999998</v>
          </cell>
          <cell r="CQ114">
            <v>422760.08019999997</v>
          </cell>
          <cell r="CR114">
            <v>422351.74024999997</v>
          </cell>
          <cell r="CS114">
            <v>418557.80445</v>
          </cell>
          <cell r="CT114">
            <v>438173.60936</v>
          </cell>
          <cell r="CU114">
            <v>437872.26782999997</v>
          </cell>
          <cell r="CV114">
            <v>426954.78638999996</v>
          </cell>
          <cell r="CW114">
            <v>434300.99719999998</v>
          </cell>
          <cell r="CX114">
            <v>441403.98621</v>
          </cell>
          <cell r="CY114">
            <v>447457.32429000002</v>
          </cell>
          <cell r="CZ114">
            <v>445839.03119999997</v>
          </cell>
          <cell r="DA114">
            <v>445970.81985999999</v>
          </cell>
          <cell r="DB114">
            <v>463500.18533999997</v>
          </cell>
          <cell r="DC114">
            <v>453154.09191000002</v>
          </cell>
          <cell r="DD114">
            <v>444055.60053</v>
          </cell>
          <cell r="DE114">
            <v>428493.16591000004</v>
          </cell>
          <cell r="DF114">
            <v>440434.79658999998</v>
          </cell>
          <cell r="DG114">
            <v>450078.48264999996</v>
          </cell>
          <cell r="DH114">
            <v>446420.77530000004</v>
          </cell>
          <cell r="DI114">
            <v>456580.81026999996</v>
          </cell>
          <cell r="DJ114">
            <v>460843.22352999996</v>
          </cell>
          <cell r="DK114">
            <v>466744.39237999998</v>
          </cell>
          <cell r="DL114">
            <v>455545.20272</v>
          </cell>
          <cell r="DM114">
            <v>467001.82932000002</v>
          </cell>
          <cell r="DN114">
            <v>473519.09580000001</v>
          </cell>
          <cell r="DO114">
            <v>466994.60318999999</v>
          </cell>
          <cell r="DP114">
            <v>450269.97287</v>
          </cell>
          <cell r="DQ114">
            <v>445982.21732999996</v>
          </cell>
          <cell r="DR114">
            <v>461516.09860000003</v>
          </cell>
          <cell r="DS114">
            <v>485083.40544999996</v>
          </cell>
          <cell r="DT114">
            <v>482253.44780999998</v>
          </cell>
          <cell r="DU114">
            <v>499288.00263999996</v>
          </cell>
          <cell r="DV114">
            <v>486295.21299999999</v>
          </cell>
          <cell r="DW114">
            <v>487798.10975999996</v>
          </cell>
          <cell r="DX114">
            <v>478182.15094999998</v>
          </cell>
          <cell r="DY114">
            <v>469387.10362999997</v>
          </cell>
          <cell r="DZ114">
            <v>472508.78886000003</v>
          </cell>
          <cell r="EA114">
            <v>462673.33539999998</v>
          </cell>
          <cell r="EB114">
            <v>463369.67045999999</v>
          </cell>
          <cell r="EC114">
            <v>461331.62675</v>
          </cell>
          <cell r="ED114">
            <v>467277.16264</v>
          </cell>
          <cell r="EE114">
            <v>471704.55685000005</v>
          </cell>
          <cell r="EF114">
            <v>469524.46733999997</v>
          </cell>
          <cell r="EG114">
            <v>480034.14208999998</v>
          </cell>
          <cell r="EH114">
            <v>480898.75235000002</v>
          </cell>
          <cell r="EI114">
            <v>485136.60029999999</v>
          </cell>
          <cell r="EJ114">
            <v>491045.24242000002</v>
          </cell>
          <cell r="EK114">
            <v>496369.57231000002</v>
          </cell>
          <cell r="EL114">
            <v>512401.65626000002</v>
          </cell>
          <cell r="EM114">
            <v>483987.03019999998</v>
          </cell>
          <cell r="EN114">
            <v>481399.69107</v>
          </cell>
          <cell r="EO114">
            <v>466052.32832999999</v>
          </cell>
          <cell r="EP114">
            <v>467206.74301999999</v>
          </cell>
          <cell r="EQ114">
            <v>453082.57105999999</v>
          </cell>
          <cell r="ER114">
            <v>446199.14110000001</v>
          </cell>
          <cell r="ES114">
            <v>470865.67786</v>
          </cell>
          <cell r="ET114">
            <v>476947.83176999999</v>
          </cell>
          <cell r="EU114">
            <v>474481.69680000003</v>
          </cell>
          <cell r="EV114">
            <v>456427.77874000004</v>
          </cell>
          <cell r="EW114">
            <v>456352.80385000003</v>
          </cell>
          <cell r="EX114">
            <v>475544.28741000005</v>
          </cell>
          <cell r="EY114">
            <v>475403.34636999998</v>
          </cell>
          <cell r="EZ114">
            <v>469365.86041000002</v>
          </cell>
          <cell r="FA114">
            <v>461257.73493999999</v>
          </cell>
          <cell r="FB114">
            <v>468910.08695999999</v>
          </cell>
          <cell r="FC114">
            <v>491641.91130000004</v>
          </cell>
          <cell r="FD114">
            <v>490034.57491000002</v>
          </cell>
          <cell r="FE114">
            <v>490713.43419</v>
          </cell>
          <cell r="FF114">
            <v>481953.04275000002</v>
          </cell>
          <cell r="FG114">
            <v>482448.22260000004</v>
          </cell>
          <cell r="FH114">
            <v>479231.37225000001</v>
          </cell>
          <cell r="FI114">
            <v>481753.16026999999</v>
          </cell>
          <cell r="FJ114">
            <v>488465.02312000003</v>
          </cell>
        </row>
        <row r="115">
          <cell r="A115" t="str">
            <v>Erste Plavi OMF</v>
          </cell>
          <cell r="D115">
            <v>70572.313209999993</v>
          </cell>
          <cell r="G115">
            <v>56223.512119999999</v>
          </cell>
          <cell r="J115">
            <v>68258.650010000012</v>
          </cell>
          <cell r="M115">
            <v>55071.247029999999</v>
          </cell>
          <cell r="P115">
            <v>58487.318619999998</v>
          </cell>
          <cell r="S115">
            <v>65241.805810000005</v>
          </cell>
          <cell r="V115">
            <v>64851.931810000002</v>
          </cell>
          <cell r="Y115">
            <v>60481.94945</v>
          </cell>
          <cell r="AB115">
            <v>65271.399869999994</v>
          </cell>
          <cell r="AE115">
            <v>69714.342150000011</v>
          </cell>
          <cell r="AH115">
            <v>71364.42181</v>
          </cell>
          <cell r="AI115">
            <v>0</v>
          </cell>
          <cell r="AJ115">
            <v>0</v>
          </cell>
          <cell r="AK115">
            <v>67231.618290000013</v>
          </cell>
          <cell r="AL115">
            <v>0</v>
          </cell>
          <cell r="AM115">
            <v>0</v>
          </cell>
          <cell r="AN115">
            <v>78068.449859999993</v>
          </cell>
          <cell r="AO115">
            <v>0</v>
          </cell>
          <cell r="AP115">
            <v>0</v>
          </cell>
          <cell r="AQ115">
            <v>78383.120580000003</v>
          </cell>
          <cell r="AR115">
            <v>0</v>
          </cell>
          <cell r="AS115">
            <v>0</v>
          </cell>
          <cell r="AT115">
            <v>83991.357759999999</v>
          </cell>
          <cell r="AU115">
            <v>84201.74987</v>
          </cell>
          <cell r="AV115">
            <v>85037.200489999988</v>
          </cell>
          <cell r="AW115">
            <v>82820.938040000008</v>
          </cell>
          <cell r="AX115">
            <v>83137.284489999991</v>
          </cell>
          <cell r="AY115">
            <v>85277.18002</v>
          </cell>
          <cell r="AZ115">
            <v>87337.001579999996</v>
          </cell>
          <cell r="BA115">
            <v>91220.917199999996</v>
          </cell>
          <cell r="BB115">
            <v>92264.53138</v>
          </cell>
          <cell r="BC115">
            <v>94177.896510000006</v>
          </cell>
          <cell r="BD115">
            <v>94425.23176000001</v>
          </cell>
          <cell r="BE115">
            <v>95165.483640000006</v>
          </cell>
          <cell r="BF115">
            <v>98079.301749999999</v>
          </cell>
          <cell r="BG115">
            <v>99967.652530000007</v>
          </cell>
          <cell r="BH115">
            <v>101989.14546</v>
          </cell>
          <cell r="BI115">
            <v>101091.65923999999</v>
          </cell>
          <cell r="BJ115">
            <v>104667.99087000001</v>
          </cell>
          <cell r="BK115">
            <v>110261.77811</v>
          </cell>
          <cell r="BL115">
            <v>113227.62220999999</v>
          </cell>
          <cell r="BM115">
            <v>118042.51867</v>
          </cell>
          <cell r="BN115">
            <v>122624.57663</v>
          </cell>
          <cell r="BO115">
            <v>125648.11976</v>
          </cell>
          <cell r="BP115">
            <v>128920.58871</v>
          </cell>
          <cell r="BQ115">
            <v>129076.51203</v>
          </cell>
          <cell r="BR115">
            <v>137997.53893000001</v>
          </cell>
          <cell r="BS115">
            <v>139281.16900999998</v>
          </cell>
          <cell r="BT115">
            <v>143145.85855</v>
          </cell>
          <cell r="BU115">
            <v>140161.49857</v>
          </cell>
          <cell r="BV115">
            <v>143080.62966000001</v>
          </cell>
          <cell r="BW115">
            <v>142905.63052000001</v>
          </cell>
          <cell r="BX115">
            <v>146652.82141</v>
          </cell>
          <cell r="BY115">
            <v>151225.82261</v>
          </cell>
          <cell r="BZ115">
            <v>153550.01206000001</v>
          </cell>
          <cell r="CA115">
            <v>155830.13452000002</v>
          </cell>
          <cell r="CB115">
            <v>154918.95851</v>
          </cell>
          <cell r="CC115">
            <v>154511.37061000001</v>
          </cell>
          <cell r="CD115">
            <v>162501.6997</v>
          </cell>
          <cell r="CE115">
            <v>158965.83152000001</v>
          </cell>
          <cell r="CF115">
            <v>157961.60894999999</v>
          </cell>
          <cell r="CG115">
            <v>151520.51063</v>
          </cell>
          <cell r="CH115">
            <v>152496.68841999999</v>
          </cell>
          <cell r="CI115">
            <v>153000.42547999998</v>
          </cell>
          <cell r="CJ115">
            <v>150250.48099000001</v>
          </cell>
          <cell r="CK115">
            <v>153912.54912000001</v>
          </cell>
          <cell r="CL115">
            <v>154299.47709999999</v>
          </cell>
          <cell r="CM115">
            <v>154787.01821000001</v>
          </cell>
          <cell r="CN115">
            <v>153753.66589999999</v>
          </cell>
          <cell r="CO115">
            <v>153732.64511000001</v>
          </cell>
          <cell r="CP115">
            <v>157806.67052000001</v>
          </cell>
          <cell r="CQ115">
            <v>145366.76663</v>
          </cell>
          <cell r="CR115">
            <v>145516.97164999999</v>
          </cell>
          <cell r="CS115">
            <v>143681.25214</v>
          </cell>
          <cell r="CT115">
            <v>150227.98672999998</v>
          </cell>
          <cell r="CU115">
            <v>148637.77596</v>
          </cell>
          <cell r="CV115">
            <v>144953.44437000001</v>
          </cell>
          <cell r="CW115">
            <v>150026.83746000001</v>
          </cell>
          <cell r="CX115">
            <v>154473.8444</v>
          </cell>
          <cell r="CY115">
            <v>157419.81956</v>
          </cell>
          <cell r="CZ115">
            <v>156766.76133000001</v>
          </cell>
          <cell r="DA115">
            <v>156402.2947</v>
          </cell>
          <cell r="DB115">
            <v>161979.42481</v>
          </cell>
          <cell r="DC115">
            <v>157304.48582</v>
          </cell>
          <cell r="DD115">
            <v>153394.45122999998</v>
          </cell>
          <cell r="DE115">
            <v>148875.38718000002</v>
          </cell>
          <cell r="DF115">
            <v>153359.17731</v>
          </cell>
          <cell r="DG115">
            <v>156579.87044</v>
          </cell>
          <cell r="DH115">
            <v>154108.45278999998</v>
          </cell>
          <cell r="DI115">
            <v>158783.91819</v>
          </cell>
          <cell r="DJ115">
            <v>161402.45507</v>
          </cell>
          <cell r="DK115">
            <v>164924.63887</v>
          </cell>
          <cell r="DL115">
            <v>160720.51946000001</v>
          </cell>
          <cell r="DM115">
            <v>165598.21806000001</v>
          </cell>
          <cell r="DN115">
            <v>167333.99009000001</v>
          </cell>
          <cell r="DO115">
            <v>164204.63281000001</v>
          </cell>
          <cell r="DP115">
            <v>157044.98515999998</v>
          </cell>
          <cell r="DQ115">
            <v>156175.41243999999</v>
          </cell>
          <cell r="DR115">
            <v>161547.39584000001</v>
          </cell>
          <cell r="DS115">
            <v>170607.16756</v>
          </cell>
          <cell r="DT115">
            <v>168242.54244999998</v>
          </cell>
          <cell r="DU115">
            <v>175726.30171999999</v>
          </cell>
          <cell r="DV115">
            <v>172152.12384000001</v>
          </cell>
          <cell r="DW115">
            <v>173705.08674</v>
          </cell>
          <cell r="DX115">
            <v>170739.31792</v>
          </cell>
          <cell r="DY115">
            <v>166822.05771000002</v>
          </cell>
          <cell r="DZ115">
            <v>167904.98</v>
          </cell>
          <cell r="EA115">
            <v>162588.62831999999</v>
          </cell>
          <cell r="EB115">
            <v>162339.15961999999</v>
          </cell>
          <cell r="EC115">
            <v>161485.39436000001</v>
          </cell>
          <cell r="ED115">
            <v>163437.05077</v>
          </cell>
          <cell r="EE115">
            <v>164684.45725000001</v>
          </cell>
          <cell r="EF115">
            <v>162737.56256999998</v>
          </cell>
          <cell r="EG115">
            <v>168714.45262999999</v>
          </cell>
          <cell r="EH115">
            <v>170281.39741999999</v>
          </cell>
          <cell r="EI115">
            <v>174157.35344000001</v>
          </cell>
          <cell r="EJ115">
            <v>176886.78940000001</v>
          </cell>
          <cell r="EK115">
            <v>178931.84668000002</v>
          </cell>
          <cell r="EL115">
            <v>183449.57965</v>
          </cell>
          <cell r="EM115">
            <v>171739.32339999999</v>
          </cell>
          <cell r="EN115">
            <v>169611.27994000001</v>
          </cell>
          <cell r="EO115">
            <v>163512.98587</v>
          </cell>
          <cell r="EP115">
            <v>163019.01309999998</v>
          </cell>
          <cell r="EQ115">
            <v>157345.74827000001</v>
          </cell>
          <cell r="ER115">
            <v>155190.40138</v>
          </cell>
          <cell r="ES115">
            <v>165255.2353</v>
          </cell>
          <cell r="ET115">
            <v>168228.22371000002</v>
          </cell>
          <cell r="EU115">
            <v>168369.77294</v>
          </cell>
          <cell r="EV115">
            <v>162580.20056</v>
          </cell>
          <cell r="EW115">
            <v>163284.26331000001</v>
          </cell>
          <cell r="EX115">
            <v>171099.20921999999</v>
          </cell>
          <cell r="EY115">
            <v>171201.29038999998</v>
          </cell>
          <cell r="EZ115">
            <v>169062.60501</v>
          </cell>
          <cell r="FA115">
            <v>164793.93403999999</v>
          </cell>
          <cell r="FB115">
            <v>167676.53396</v>
          </cell>
          <cell r="FC115">
            <v>177083.17877999999</v>
          </cell>
          <cell r="FD115">
            <v>178681.35061000002</v>
          </cell>
          <cell r="FE115">
            <v>180059.94052</v>
          </cell>
          <cell r="FF115">
            <v>177372.66787</v>
          </cell>
          <cell r="FG115">
            <v>178235.09118000002</v>
          </cell>
          <cell r="FH115">
            <v>177410.95254</v>
          </cell>
          <cell r="FI115">
            <v>179234.86066999999</v>
          </cell>
          <cell r="FJ115">
            <v>181178.46621000001</v>
          </cell>
        </row>
        <row r="116">
          <cell r="A116" t="str">
            <v>PBZ/CO OMF</v>
          </cell>
          <cell r="D116">
            <v>117912.81139</v>
          </cell>
          <cell r="G116">
            <v>92294.689029999994</v>
          </cell>
          <cell r="J116">
            <v>117122.74837</v>
          </cell>
          <cell r="M116">
            <v>97419.13811</v>
          </cell>
          <cell r="P116">
            <v>99788.038670000009</v>
          </cell>
          <cell r="S116">
            <v>115216.24235</v>
          </cell>
          <cell r="V116">
            <v>112172.83481999999</v>
          </cell>
          <cell r="Y116">
            <v>107755.23154000001</v>
          </cell>
          <cell r="AB116">
            <v>115372.63954</v>
          </cell>
          <cell r="AE116">
            <v>122606.77625</v>
          </cell>
          <cell r="AH116">
            <v>124922.21089</v>
          </cell>
          <cell r="AI116">
            <v>0</v>
          </cell>
          <cell r="AJ116">
            <v>0</v>
          </cell>
          <cell r="AK116">
            <v>117287.92059000001</v>
          </cell>
          <cell r="AL116">
            <v>0</v>
          </cell>
          <cell r="AM116">
            <v>0</v>
          </cell>
          <cell r="AN116">
            <v>135629.44393000001</v>
          </cell>
          <cell r="AO116">
            <v>0</v>
          </cell>
          <cell r="AP116">
            <v>0</v>
          </cell>
          <cell r="AQ116">
            <v>135245.24494999999</v>
          </cell>
          <cell r="AR116">
            <v>0</v>
          </cell>
          <cell r="AS116">
            <v>0</v>
          </cell>
          <cell r="AT116">
            <v>143648.51730000001</v>
          </cell>
          <cell r="AU116">
            <v>143257.20644000001</v>
          </cell>
          <cell r="AV116">
            <v>144314.41615</v>
          </cell>
          <cell r="AW116">
            <v>141021.77124999999</v>
          </cell>
          <cell r="AX116">
            <v>141776.18364999999</v>
          </cell>
          <cell r="AY116">
            <v>143617.0049</v>
          </cell>
          <cell r="AZ116">
            <v>145887.49184999999</v>
          </cell>
          <cell r="BA116">
            <v>150911.83601</v>
          </cell>
          <cell r="BB116">
            <v>151642.16233000002</v>
          </cell>
          <cell r="BC116">
            <v>153859.20369999998</v>
          </cell>
          <cell r="BD116">
            <v>153141.07834000001</v>
          </cell>
          <cell r="BE116">
            <v>152922.10786000002</v>
          </cell>
          <cell r="BF116">
            <v>155643.17882</v>
          </cell>
          <cell r="BG116">
            <v>157382.80666</v>
          </cell>
          <cell r="BH116">
            <v>159730.37077000001</v>
          </cell>
          <cell r="BI116">
            <v>156771.86449000001</v>
          </cell>
          <cell r="BJ116">
            <v>159149.87312</v>
          </cell>
          <cell r="BK116">
            <v>164731.94100999998</v>
          </cell>
          <cell r="BL116">
            <v>166818.42898</v>
          </cell>
          <cell r="BM116">
            <v>171596.37621000002</v>
          </cell>
          <cell r="BN116">
            <v>172434.67166999998</v>
          </cell>
          <cell r="BO116">
            <v>173421.7164</v>
          </cell>
          <cell r="BP116">
            <v>172115.92001</v>
          </cell>
          <cell r="BQ116">
            <v>169613.66649999999</v>
          </cell>
          <cell r="BR116">
            <v>176969.86647000001</v>
          </cell>
          <cell r="BS116">
            <v>177471.54936999999</v>
          </cell>
          <cell r="BT116">
            <v>180793.83474000002</v>
          </cell>
          <cell r="BU116">
            <v>177803.66255000001</v>
          </cell>
          <cell r="BV116">
            <v>182449.31633</v>
          </cell>
          <cell r="BW116">
            <v>185752.85655000003</v>
          </cell>
          <cell r="BX116">
            <v>192214.50266</v>
          </cell>
          <cell r="BY116">
            <v>199211.32772999999</v>
          </cell>
          <cell r="BZ116">
            <v>201556.01663</v>
          </cell>
          <cell r="CA116">
            <v>204157.42381000001</v>
          </cell>
          <cell r="CB116">
            <v>202916.61175000001</v>
          </cell>
          <cell r="CC116">
            <v>203012.16969000001</v>
          </cell>
          <cell r="CD116">
            <v>212583.69649999999</v>
          </cell>
          <cell r="CE116">
            <v>209074.80934000001</v>
          </cell>
          <cell r="CF116">
            <v>207755.98074999999</v>
          </cell>
          <cell r="CG116">
            <v>198089.08343</v>
          </cell>
          <cell r="CH116">
            <v>199141.67508000002</v>
          </cell>
          <cell r="CI116">
            <v>199243.42976</v>
          </cell>
          <cell r="CJ116">
            <v>197603.26574</v>
          </cell>
          <cell r="CK116">
            <v>201453.55784999998</v>
          </cell>
          <cell r="CL116">
            <v>202312.22486000002</v>
          </cell>
          <cell r="CM116">
            <v>203006.47162999999</v>
          </cell>
          <cell r="CN116">
            <v>202258.73817</v>
          </cell>
          <cell r="CO116">
            <v>202072.59289</v>
          </cell>
          <cell r="CP116">
            <v>207524.31096</v>
          </cell>
          <cell r="CQ116">
            <v>193661.31696999999</v>
          </cell>
          <cell r="CR116">
            <v>193883.30013999998</v>
          </cell>
          <cell r="CS116">
            <v>190506.18352000002</v>
          </cell>
          <cell r="CT116">
            <v>196797.51626</v>
          </cell>
          <cell r="CU116">
            <v>195648.06559000001</v>
          </cell>
          <cell r="CV116">
            <v>191836.90542</v>
          </cell>
          <cell r="CW116">
            <v>198108.73822999999</v>
          </cell>
          <cell r="CX116">
            <v>203153.29706000001</v>
          </cell>
          <cell r="CY116">
            <v>206575.72241999998</v>
          </cell>
          <cell r="CZ116">
            <v>205912.08410000001</v>
          </cell>
          <cell r="DA116">
            <v>204909.60177000001</v>
          </cell>
          <cell r="DB116">
            <v>212892.23938999997</v>
          </cell>
          <cell r="DC116">
            <v>207786.12784999999</v>
          </cell>
          <cell r="DD116">
            <v>203727.64502</v>
          </cell>
          <cell r="DE116">
            <v>195457.39155</v>
          </cell>
          <cell r="DF116">
            <v>200300.62919000001</v>
          </cell>
          <cell r="DG116">
            <v>204140.83540000001</v>
          </cell>
          <cell r="DH116">
            <v>203051.50433000003</v>
          </cell>
          <cell r="DI116">
            <v>208902.22456999999</v>
          </cell>
          <cell r="DJ116">
            <v>211671.37013</v>
          </cell>
          <cell r="DK116">
            <v>216381.48821000001</v>
          </cell>
          <cell r="DL116">
            <v>211221.85527999999</v>
          </cell>
          <cell r="DM116">
            <v>216759.28691999998</v>
          </cell>
          <cell r="DN116">
            <v>218997.18815999999</v>
          </cell>
          <cell r="DO116">
            <v>214058.32034000001</v>
          </cell>
          <cell r="DP116">
            <v>207841.22668000002</v>
          </cell>
          <cell r="DQ116">
            <v>204012.67661000002</v>
          </cell>
          <cell r="DR116">
            <v>212774.20911000003</v>
          </cell>
          <cell r="DS116">
            <v>220830.20018000001</v>
          </cell>
          <cell r="DT116">
            <v>220772.50907</v>
          </cell>
          <cell r="DU116">
            <v>228822.64199999999</v>
          </cell>
          <cell r="DV116">
            <v>224825.94803999999</v>
          </cell>
          <cell r="DW116">
            <v>226096.61341999998</v>
          </cell>
          <cell r="DX116">
            <v>221570.13713999998</v>
          </cell>
          <cell r="DY116">
            <v>216892.79377000002</v>
          </cell>
          <cell r="DZ116">
            <v>218804.92990000002</v>
          </cell>
          <cell r="EA116">
            <v>212462.60655000003</v>
          </cell>
          <cell r="EB116">
            <v>213790.70313000001</v>
          </cell>
          <cell r="EC116">
            <v>210052.63709</v>
          </cell>
          <cell r="ED116">
            <v>212164.54452000002</v>
          </cell>
          <cell r="EE116">
            <v>212504.39893</v>
          </cell>
          <cell r="EF116">
            <v>211372.33908999999</v>
          </cell>
          <cell r="EG116">
            <v>220123.76438000001</v>
          </cell>
          <cell r="EH116">
            <v>221803.89358999999</v>
          </cell>
          <cell r="EI116">
            <v>228378.88612000001</v>
          </cell>
          <cell r="EJ116">
            <v>229176.62761000003</v>
          </cell>
          <cell r="EK116">
            <v>231460.44306999998</v>
          </cell>
          <cell r="EL116">
            <v>235983.46367</v>
          </cell>
          <cell r="EM116">
            <v>221796.9105</v>
          </cell>
          <cell r="EN116">
            <v>221125.66138999999</v>
          </cell>
          <cell r="EO116">
            <v>211616.55177000002</v>
          </cell>
          <cell r="EP116">
            <v>210924.11851</v>
          </cell>
          <cell r="EQ116">
            <v>200611.78346999999</v>
          </cell>
          <cell r="ER116">
            <v>198647.46424999999</v>
          </cell>
          <cell r="ES116">
            <v>211637.32212</v>
          </cell>
          <cell r="ET116">
            <v>215699.69751</v>
          </cell>
          <cell r="EU116">
            <v>215148.86465999999</v>
          </cell>
          <cell r="EV116">
            <v>207115.36136000001</v>
          </cell>
          <cell r="EW116">
            <v>208070.41136000003</v>
          </cell>
          <cell r="EX116">
            <v>216910.07261</v>
          </cell>
          <cell r="EY116">
            <v>217162.97704</v>
          </cell>
          <cell r="EZ116">
            <v>213550.75141999999</v>
          </cell>
          <cell r="FA116">
            <v>208788.98149000001</v>
          </cell>
          <cell r="FB116">
            <v>210544.09246000001</v>
          </cell>
          <cell r="FC116">
            <v>221472.9369</v>
          </cell>
          <cell r="FD116">
            <v>223117.64781999998</v>
          </cell>
          <cell r="FE116">
            <v>225679.06122</v>
          </cell>
          <cell r="FF116">
            <v>222490.36171</v>
          </cell>
          <cell r="FG116">
            <v>222683.57141</v>
          </cell>
          <cell r="FH116">
            <v>221438.15094999998</v>
          </cell>
          <cell r="FI116">
            <v>222865.19271999999</v>
          </cell>
          <cell r="FJ116">
            <v>226259.34396999999</v>
          </cell>
        </row>
        <row r="117">
          <cell r="A117" t="str">
            <v>Raiffeisen OMF</v>
          </cell>
          <cell r="D117">
            <v>205876.95918000001</v>
          </cell>
          <cell r="G117">
            <v>167495.1789</v>
          </cell>
          <cell r="J117">
            <v>205276.20133000001</v>
          </cell>
          <cell r="M117">
            <v>170201.93935</v>
          </cell>
          <cell r="P117">
            <v>180100.24315999998</v>
          </cell>
          <cell r="S117">
            <v>201927.38993</v>
          </cell>
          <cell r="V117">
            <v>201652.18077000001</v>
          </cell>
          <cell r="Y117">
            <v>192709.21472999998</v>
          </cell>
          <cell r="AB117">
            <v>206407.27234999998</v>
          </cell>
          <cell r="AE117">
            <v>221222.71258000002</v>
          </cell>
          <cell r="AH117">
            <v>225487.69658000002</v>
          </cell>
          <cell r="AI117">
            <v>0</v>
          </cell>
          <cell r="AJ117">
            <v>0</v>
          </cell>
          <cell r="AK117">
            <v>215342.59188999998</v>
          </cell>
          <cell r="AL117">
            <v>0</v>
          </cell>
          <cell r="AM117">
            <v>0</v>
          </cell>
          <cell r="AN117">
            <v>243685.52429</v>
          </cell>
          <cell r="AO117">
            <v>0</v>
          </cell>
          <cell r="AP117">
            <v>0</v>
          </cell>
          <cell r="AQ117">
            <v>244100.79465999999</v>
          </cell>
          <cell r="AR117">
            <v>0</v>
          </cell>
          <cell r="AS117">
            <v>0</v>
          </cell>
          <cell r="AT117">
            <v>261386.22033000001</v>
          </cell>
          <cell r="AU117">
            <v>260406.87244000001</v>
          </cell>
          <cell r="AV117">
            <v>260424.68180000002</v>
          </cell>
          <cell r="AW117">
            <v>253853.50352</v>
          </cell>
          <cell r="AX117">
            <v>255686.60203000001</v>
          </cell>
          <cell r="AY117">
            <v>260029.24703999999</v>
          </cell>
          <cell r="AZ117">
            <v>263991.42822999996</v>
          </cell>
          <cell r="BA117">
            <v>273028.17488999997</v>
          </cell>
          <cell r="BB117">
            <v>276782.64543999999</v>
          </cell>
          <cell r="BC117">
            <v>281835.18816000002</v>
          </cell>
          <cell r="BD117">
            <v>281498.71510999999</v>
          </cell>
          <cell r="BE117">
            <v>282310.10127999994</v>
          </cell>
          <cell r="BF117">
            <v>289135.69082000002</v>
          </cell>
          <cell r="BG117">
            <v>293335.96312000003</v>
          </cell>
          <cell r="BH117">
            <v>297434.57358999999</v>
          </cell>
          <cell r="BI117">
            <v>292851.87095000001</v>
          </cell>
          <cell r="BJ117">
            <v>299360.91960000002</v>
          </cell>
          <cell r="BK117">
            <v>308986.5441</v>
          </cell>
          <cell r="BL117">
            <v>310620.43664999999</v>
          </cell>
          <cell r="BM117">
            <v>317159.17183000001</v>
          </cell>
          <cell r="BN117">
            <v>317937.95183999999</v>
          </cell>
          <cell r="BO117">
            <v>319238.49663999997</v>
          </cell>
          <cell r="BP117">
            <v>318223.08950999996</v>
          </cell>
          <cell r="BQ117">
            <v>315168.91336000001</v>
          </cell>
          <cell r="BR117">
            <v>328203.86682999996</v>
          </cell>
          <cell r="BS117">
            <v>327316.63837</v>
          </cell>
          <cell r="BT117">
            <v>330818.67601</v>
          </cell>
          <cell r="BU117">
            <v>323977.79638000001</v>
          </cell>
          <cell r="BV117">
            <v>329316.19277999998</v>
          </cell>
          <cell r="BW117">
            <v>330960.97223000001</v>
          </cell>
          <cell r="BX117">
            <v>337244.91044000001</v>
          </cell>
          <cell r="BY117">
            <v>345645.62082999997</v>
          </cell>
          <cell r="BZ117">
            <v>347468.20844000002</v>
          </cell>
          <cell r="CA117">
            <v>351591.85674999998</v>
          </cell>
          <cell r="CB117">
            <v>348716.57306000002</v>
          </cell>
          <cell r="CC117">
            <v>349687.46461000002</v>
          </cell>
          <cell r="CD117">
            <v>365404.19085000001</v>
          </cell>
          <cell r="CE117">
            <v>358429.27551999997</v>
          </cell>
          <cell r="CF117">
            <v>356190.01966000005</v>
          </cell>
          <cell r="CG117">
            <v>341683.67349999998</v>
          </cell>
          <cell r="CH117">
            <v>344196.66654000001</v>
          </cell>
          <cell r="CI117">
            <v>345457.06908999995</v>
          </cell>
          <cell r="CJ117">
            <v>341602.83689999999</v>
          </cell>
          <cell r="CK117">
            <v>347647.64291000005</v>
          </cell>
          <cell r="CL117">
            <v>347082.52688000002</v>
          </cell>
          <cell r="CM117">
            <v>348224.70227000001</v>
          </cell>
          <cell r="CN117">
            <v>346499.82212000003</v>
          </cell>
          <cell r="CO117">
            <v>347224.29461000004</v>
          </cell>
          <cell r="CP117">
            <v>355717.00881000003</v>
          </cell>
          <cell r="CQ117">
            <v>330845.78158000001</v>
          </cell>
          <cell r="CR117">
            <v>329906.12057999999</v>
          </cell>
          <cell r="CS117">
            <v>327266.15233999997</v>
          </cell>
          <cell r="CT117">
            <v>342031.83237999998</v>
          </cell>
          <cell r="CU117">
            <v>341029.13614999998</v>
          </cell>
          <cell r="CV117">
            <v>331115.48394999997</v>
          </cell>
          <cell r="CW117">
            <v>338916.43214999995</v>
          </cell>
          <cell r="CX117">
            <v>346086.47185999999</v>
          </cell>
          <cell r="CY117">
            <v>353623.13957999996</v>
          </cell>
          <cell r="CZ117">
            <v>352925.62624999997</v>
          </cell>
          <cell r="DA117">
            <v>352748.41830000002</v>
          </cell>
          <cell r="DB117">
            <v>365457.31144000002</v>
          </cell>
          <cell r="DC117">
            <v>356300.36294999998</v>
          </cell>
          <cell r="DD117">
            <v>348616.22713000001</v>
          </cell>
          <cell r="DE117">
            <v>336177.3971</v>
          </cell>
          <cell r="DF117">
            <v>345865.06179000001</v>
          </cell>
          <cell r="DG117">
            <v>353637.37413999997</v>
          </cell>
          <cell r="DH117">
            <v>349240.87818</v>
          </cell>
          <cell r="DI117">
            <v>358743.39749</v>
          </cell>
          <cell r="DJ117">
            <v>362954.32180999999</v>
          </cell>
          <cell r="DK117">
            <v>370406.23449</v>
          </cell>
          <cell r="DL117">
            <v>360483.68651999999</v>
          </cell>
          <cell r="DM117">
            <v>369989.63000999996</v>
          </cell>
          <cell r="DN117">
            <v>373765.08562999999</v>
          </cell>
          <cell r="DO117">
            <v>368431.75952999998</v>
          </cell>
          <cell r="DP117">
            <v>353883.36098</v>
          </cell>
          <cell r="DQ117">
            <v>350042.89279000001</v>
          </cell>
          <cell r="DR117">
            <v>361861.42054000002</v>
          </cell>
          <cell r="DS117">
            <v>380005.69712999999</v>
          </cell>
          <cell r="DT117">
            <v>377105.46794999996</v>
          </cell>
          <cell r="DU117">
            <v>392468.89489999996</v>
          </cell>
          <cell r="DV117">
            <v>383938.51916000003</v>
          </cell>
          <cell r="DW117">
            <v>385958.79505000002</v>
          </cell>
          <cell r="DX117">
            <v>378439.88313999999</v>
          </cell>
          <cell r="DY117">
            <v>371422.75430000003</v>
          </cell>
          <cell r="DZ117">
            <v>374582.60541000002</v>
          </cell>
          <cell r="EA117">
            <v>364045.59687999997</v>
          </cell>
          <cell r="EB117">
            <v>364870.1974</v>
          </cell>
          <cell r="EC117">
            <v>361624.8334</v>
          </cell>
          <cell r="ED117">
            <v>365439.06026999996</v>
          </cell>
          <cell r="EE117">
            <v>368233.79626999999</v>
          </cell>
          <cell r="EF117">
            <v>365836.13652999996</v>
          </cell>
          <cell r="EG117">
            <v>377192.01474000001</v>
          </cell>
          <cell r="EH117">
            <v>378348.11706000002</v>
          </cell>
          <cell r="EI117">
            <v>385223.10787000001</v>
          </cell>
          <cell r="EJ117">
            <v>390064.93792</v>
          </cell>
          <cell r="EK117">
            <v>394577.15552999999</v>
          </cell>
          <cell r="EL117">
            <v>406440.28737999999</v>
          </cell>
          <cell r="EM117">
            <v>383726.94244999997</v>
          </cell>
          <cell r="EN117">
            <v>379613.16188999999</v>
          </cell>
          <cell r="EO117">
            <v>363649.75974000001</v>
          </cell>
          <cell r="EP117">
            <v>363384.92057999998</v>
          </cell>
          <cell r="EQ117">
            <v>352490.12973000004</v>
          </cell>
          <cell r="ER117">
            <v>349347.30968000001</v>
          </cell>
          <cell r="ES117">
            <v>371024.81836999999</v>
          </cell>
          <cell r="ET117">
            <v>376291.81806000002</v>
          </cell>
          <cell r="EU117">
            <v>375673.47245</v>
          </cell>
          <cell r="EV117">
            <v>360009.29313999997</v>
          </cell>
          <cell r="EW117">
            <v>360603.59361000004</v>
          </cell>
          <cell r="EX117">
            <v>375770.85957999999</v>
          </cell>
          <cell r="EY117">
            <v>376283.95389999996</v>
          </cell>
          <cell r="EZ117">
            <v>369862.56070999999</v>
          </cell>
          <cell r="FA117">
            <v>362423.20348000003</v>
          </cell>
          <cell r="FB117">
            <v>367347.93879000004</v>
          </cell>
          <cell r="FC117">
            <v>385741.50902</v>
          </cell>
          <cell r="FD117">
            <v>385733.23802999995</v>
          </cell>
          <cell r="FE117">
            <v>387594.91995999997</v>
          </cell>
          <cell r="FF117">
            <v>382022.94872000004</v>
          </cell>
          <cell r="FG117">
            <v>382771.23089999997</v>
          </cell>
          <cell r="FH117">
            <v>380116.31764999998</v>
          </cell>
          <cell r="FI117">
            <v>382787.32169000001</v>
          </cell>
          <cell r="FJ117">
            <v>387284.28573</v>
          </cell>
        </row>
        <row r="118">
          <cell r="A118" t="str">
            <v>UKUPNO</v>
          </cell>
          <cell r="D118">
            <v>690048.28485000005</v>
          </cell>
          <cell r="G118">
            <v>548384.32877000002</v>
          </cell>
          <cell r="J118">
            <v>674824.84164999996</v>
          </cell>
          <cell r="M118">
            <v>559341.87433999998</v>
          </cell>
          <cell r="P118">
            <v>589598.39759000007</v>
          </cell>
          <cell r="S118">
            <v>655820.97278999991</v>
          </cell>
          <cell r="V118">
            <v>654959.52344000002</v>
          </cell>
          <cell r="Y118">
            <v>624925.58051</v>
          </cell>
          <cell r="AB118">
            <v>673573.22886999999</v>
          </cell>
          <cell r="AE118">
            <v>714951.00275999994</v>
          </cell>
          <cell r="AH118">
            <v>728098.55677999998</v>
          </cell>
          <cell r="AI118">
            <v>0</v>
          </cell>
          <cell r="AJ118">
            <v>0</v>
          </cell>
          <cell r="AK118">
            <v>693797.06826999993</v>
          </cell>
          <cell r="AL118">
            <v>0</v>
          </cell>
          <cell r="AM118">
            <v>0</v>
          </cell>
          <cell r="AN118">
            <v>790274.26249999995</v>
          </cell>
          <cell r="AO118">
            <v>0</v>
          </cell>
          <cell r="AP118">
            <v>0</v>
          </cell>
          <cell r="AQ118">
            <v>785862.70296999998</v>
          </cell>
          <cell r="AR118">
            <v>0</v>
          </cell>
          <cell r="AS118">
            <v>0</v>
          </cell>
          <cell r="AT118">
            <v>840352.84649999999</v>
          </cell>
          <cell r="AU118">
            <v>837418.66759000008</v>
          </cell>
          <cell r="AV118">
            <v>839960.66671999998</v>
          </cell>
          <cell r="AW118">
            <v>818083.24688999995</v>
          </cell>
          <cell r="AX118">
            <v>825266.23349000001</v>
          </cell>
          <cell r="AY118">
            <v>838469.55026000005</v>
          </cell>
          <cell r="AZ118">
            <v>849966.01440999995</v>
          </cell>
          <cell r="BA118">
            <v>876314.82696000009</v>
          </cell>
          <cell r="BB118">
            <v>883574.85085000005</v>
          </cell>
          <cell r="BC118">
            <v>897884.53409000009</v>
          </cell>
          <cell r="BD118">
            <v>894802.84048000001</v>
          </cell>
          <cell r="BE118">
            <v>897344.95413999993</v>
          </cell>
          <cell r="BF118">
            <v>917738.19247000001</v>
          </cell>
          <cell r="BG118">
            <v>928651.78648999997</v>
          </cell>
          <cell r="BH118">
            <v>940428.99864000001</v>
          </cell>
          <cell r="BI118">
            <v>925146.05440000002</v>
          </cell>
          <cell r="BJ118">
            <v>949713.12165999995</v>
          </cell>
          <cell r="BK118">
            <v>981588.82862000004</v>
          </cell>
          <cell r="BL118">
            <v>990314.86972000008</v>
          </cell>
          <cell r="BM118">
            <v>1010249.24762</v>
          </cell>
          <cell r="BN118">
            <v>1016943.57814</v>
          </cell>
          <cell r="BO118">
            <v>1021884.98971</v>
          </cell>
          <cell r="BP118">
            <v>1020329.67626</v>
          </cell>
          <cell r="BQ118">
            <v>1011198.79143</v>
          </cell>
          <cell r="BR118">
            <v>1057514.12552</v>
          </cell>
          <cell r="BS118">
            <v>1057869.90708</v>
          </cell>
          <cell r="BT118">
            <v>1072963.9885499999</v>
          </cell>
          <cell r="BU118">
            <v>1052146.75893</v>
          </cell>
          <cell r="BV118">
            <v>1073635.4962899999</v>
          </cell>
          <cell r="BW118">
            <v>1081762.7936800001</v>
          </cell>
          <cell r="BX118">
            <v>1106225.2790899999</v>
          </cell>
          <cell r="BY118">
            <v>1134608.76853</v>
          </cell>
          <cell r="BZ118">
            <v>1141828.4364700001</v>
          </cell>
          <cell r="CA118">
            <v>1153619.7552700001</v>
          </cell>
          <cell r="CB118">
            <v>1144504.1944800001</v>
          </cell>
          <cell r="CC118">
            <v>1146611.6432</v>
          </cell>
          <cell r="CD118">
            <v>1201003.79195</v>
          </cell>
          <cell r="CE118">
            <v>1181360.01058</v>
          </cell>
          <cell r="CF118">
            <v>1176487.0451</v>
          </cell>
          <cell r="CG118">
            <v>1129659.9232900001</v>
          </cell>
          <cell r="CH118">
            <v>1136245.76293</v>
          </cell>
          <cell r="CI118">
            <v>1142030.6169499999</v>
          </cell>
          <cell r="CJ118">
            <v>1129346.51385</v>
          </cell>
          <cell r="CK118">
            <v>1151324.5649600001</v>
          </cell>
          <cell r="CL118">
            <v>1147223.05238</v>
          </cell>
          <cell r="CM118">
            <v>1148981.40267</v>
          </cell>
          <cell r="CN118">
            <v>1142031.2663099999</v>
          </cell>
          <cell r="CO118">
            <v>1143496.9687099999</v>
          </cell>
          <cell r="CP118">
            <v>1173277.6847899999</v>
          </cell>
          <cell r="CQ118">
            <v>1092633.9453800002</v>
          </cell>
          <cell r="CR118">
            <v>1091658.1326199998</v>
          </cell>
          <cell r="CS118">
            <v>1080011.3924500002</v>
          </cell>
          <cell r="CT118">
            <v>1127230.9447300001</v>
          </cell>
          <cell r="CU118">
            <v>1123187.24553</v>
          </cell>
          <cell r="CV118">
            <v>1094860.6201300002</v>
          </cell>
          <cell r="CW118">
            <v>1121353.00504</v>
          </cell>
          <cell r="CX118">
            <v>1145117.59953</v>
          </cell>
          <cell r="CY118">
            <v>1165076.0058499998</v>
          </cell>
          <cell r="CZ118">
            <v>1161443.50288</v>
          </cell>
          <cell r="DA118">
            <v>1160031.1346300002</v>
          </cell>
          <cell r="DB118">
            <v>1203829.1609799999</v>
          </cell>
          <cell r="DC118">
            <v>1174545.06853</v>
          </cell>
          <cell r="DD118">
            <v>1149793.9239100001</v>
          </cell>
          <cell r="DE118">
            <v>1109003.3417400001</v>
          </cell>
          <cell r="DF118">
            <v>1139959.6648800001</v>
          </cell>
          <cell r="DG118">
            <v>1164436.5626300001</v>
          </cell>
          <cell r="DH118">
            <v>1152821.6106</v>
          </cell>
          <cell r="DI118">
            <v>1183010.3505200001</v>
          </cell>
          <cell r="DJ118">
            <v>1196871.37054</v>
          </cell>
          <cell r="DK118">
            <v>1218456.75395</v>
          </cell>
          <cell r="DL118">
            <v>1187971.26398</v>
          </cell>
          <cell r="DM118">
            <v>1219348.96431</v>
          </cell>
          <cell r="DN118">
            <v>1233615.35968</v>
          </cell>
          <cell r="DO118">
            <v>1213689.3158699998</v>
          </cell>
          <cell r="DP118">
            <v>1169039.5456900001</v>
          </cell>
          <cell r="DQ118">
            <v>1156213.1991700002</v>
          </cell>
          <cell r="DR118">
            <v>1197699.1240899998</v>
          </cell>
          <cell r="DS118">
            <v>1256526.4703199998</v>
          </cell>
          <cell r="DT118">
            <v>1248373.96728</v>
          </cell>
          <cell r="DU118">
            <v>1296305.8412599999</v>
          </cell>
          <cell r="DV118">
            <v>1267211.8040400001</v>
          </cell>
          <cell r="DW118">
            <v>1273558.60497</v>
          </cell>
          <cell r="DX118">
            <v>1248931.48915</v>
          </cell>
          <cell r="DY118">
            <v>1224524.7094100001</v>
          </cell>
          <cell r="DZ118">
            <v>1233801.3041700001</v>
          </cell>
          <cell r="EA118">
            <v>1201770.1671500001</v>
          </cell>
          <cell r="EB118">
            <v>1204369.73061</v>
          </cell>
          <cell r="EC118">
            <v>1194494.4915999998</v>
          </cell>
          <cell r="ED118">
            <v>1208317.8182000001</v>
          </cell>
          <cell r="EE118">
            <v>1217127.2093</v>
          </cell>
          <cell r="EF118">
            <v>1209470.50553</v>
          </cell>
          <cell r="EG118">
            <v>1246064.37384</v>
          </cell>
          <cell r="EH118">
            <v>1251332.1604200001</v>
          </cell>
          <cell r="EI118">
            <v>1272895.9477300001</v>
          </cell>
          <cell r="EJ118">
            <v>1287173.5973499999</v>
          </cell>
          <cell r="EK118">
            <v>1301339.0175899998</v>
          </cell>
          <cell r="EL118">
            <v>1338274.9869600001</v>
          </cell>
          <cell r="EM118">
            <v>1261250.20655</v>
          </cell>
          <cell r="EN118">
            <v>1251749.7942899999</v>
          </cell>
          <cell r="EO118">
            <v>1204831.6257100001</v>
          </cell>
          <cell r="EP118">
            <v>1204534.7952100001</v>
          </cell>
          <cell r="EQ118">
            <v>1163530.2325299999</v>
          </cell>
          <cell r="ER118">
            <v>1149384.31641</v>
          </cell>
          <cell r="ES118">
            <v>1218783.0536500001</v>
          </cell>
          <cell r="ET118">
            <v>1237788.3690799999</v>
          </cell>
          <cell r="EU118">
            <v>1243420.1075200001</v>
          </cell>
          <cell r="EV118">
            <v>1205625.1772999999</v>
          </cell>
          <cell r="EW118">
            <v>1216854.0359799999</v>
          </cell>
          <cell r="EX118">
            <v>1269573.25655</v>
          </cell>
          <cell r="EY118">
            <v>1270909.4991400002</v>
          </cell>
          <cell r="EZ118">
            <v>1253005.9712499999</v>
          </cell>
          <cell r="FA118">
            <v>1228563.5371400001</v>
          </cell>
          <cell r="FB118">
            <v>1246504.8280499999</v>
          </cell>
          <cell r="FC118">
            <v>1309265.30116</v>
          </cell>
          <cell r="FD118">
            <v>1310880.0274499999</v>
          </cell>
          <cell r="FE118">
            <v>1317680.3394800001</v>
          </cell>
          <cell r="FF118">
            <v>1297493.47202</v>
          </cell>
          <cell r="FG118">
            <v>1300302.1319899999</v>
          </cell>
          <cell r="FH118">
            <v>1292938.81317</v>
          </cell>
          <cell r="FI118">
            <v>1302033.02633</v>
          </cell>
          <cell r="FJ118">
            <v>1320493.6416199999</v>
          </cell>
        </row>
        <row r="120">
          <cell r="A120" t="str">
            <v>od početka godine</v>
          </cell>
        </row>
        <row r="121">
          <cell r="A121" t="str">
            <v>AZ OMF</v>
          </cell>
          <cell r="V121">
            <v>1037590.45773</v>
          </cell>
          <cell r="AA121">
            <v>451915</v>
          </cell>
          <cell r="AB121">
            <v>550501</v>
          </cell>
          <cell r="AC121">
            <v>654056</v>
          </cell>
          <cell r="AD121">
            <v>750715</v>
          </cell>
          <cell r="AE121">
            <v>851908</v>
          </cell>
          <cell r="AF121">
            <v>949789</v>
          </cell>
          <cell r="AG121">
            <v>1049485</v>
          </cell>
          <cell r="AH121">
            <v>1158233</v>
          </cell>
          <cell r="AI121">
            <v>98463</v>
          </cell>
          <cell r="AJ121">
            <v>182893</v>
          </cell>
          <cell r="AK121">
            <v>293935</v>
          </cell>
          <cell r="AL121">
            <v>406980</v>
          </cell>
          <cell r="AM121">
            <v>513708</v>
          </cell>
          <cell r="AN121">
            <v>626826</v>
          </cell>
          <cell r="AO121">
            <v>735630</v>
          </cell>
          <cell r="AP121">
            <v>846222</v>
          </cell>
          <cell r="AQ121">
            <v>954959</v>
          </cell>
          <cell r="AR121">
            <v>1067286</v>
          </cell>
          <cell r="AS121">
            <v>1179981</v>
          </cell>
          <cell r="AT121">
            <v>1306286</v>
          </cell>
          <cell r="AU121">
            <v>110553</v>
          </cell>
          <cell r="AV121">
            <v>223879</v>
          </cell>
          <cell r="AW121">
            <v>340387</v>
          </cell>
          <cell r="AX121">
            <v>455219</v>
          </cell>
          <cell r="AY121">
            <v>573425</v>
          </cell>
          <cell r="AZ121">
            <v>693137</v>
          </cell>
          <cell r="BA121">
            <v>816373</v>
          </cell>
          <cell r="BB121">
            <v>936311</v>
          </cell>
          <cell r="BC121">
            <v>1061149</v>
          </cell>
          <cell r="BD121">
            <v>1182111</v>
          </cell>
          <cell r="BE121">
            <v>1303258</v>
          </cell>
          <cell r="BF121">
            <v>1436029</v>
          </cell>
          <cell r="BG121">
            <v>124047</v>
          </cell>
          <cell r="BH121">
            <v>248504</v>
          </cell>
          <cell r="BI121">
            <v>374431</v>
          </cell>
          <cell r="BJ121">
            <v>510581</v>
          </cell>
          <cell r="BK121">
            <v>646112</v>
          </cell>
          <cell r="BL121">
            <v>774079</v>
          </cell>
          <cell r="BM121">
            <v>914032</v>
          </cell>
          <cell r="BN121">
            <v>1050059</v>
          </cell>
          <cell r="BO121">
            <v>1177656</v>
          </cell>
          <cell r="BP121">
            <v>1315102</v>
          </cell>
          <cell r="BQ121">
            <v>1447398</v>
          </cell>
          <cell r="BR121">
            <v>1591999</v>
          </cell>
          <cell r="BS121">
            <v>136904</v>
          </cell>
          <cell r="BT121">
            <v>273605</v>
          </cell>
          <cell r="BU121">
            <v>410204</v>
          </cell>
          <cell r="BV121">
            <v>555693</v>
          </cell>
          <cell r="BW121">
            <v>695749</v>
          </cell>
          <cell r="BX121">
            <v>840317</v>
          </cell>
          <cell r="BY121">
            <v>994219</v>
          </cell>
          <cell r="BZ121">
            <v>1135003</v>
          </cell>
          <cell r="CA121">
            <v>1282357</v>
          </cell>
          <cell r="CB121">
            <v>1432172</v>
          </cell>
          <cell r="CC121">
            <v>1574403</v>
          </cell>
          <cell r="CD121">
            <v>1742871</v>
          </cell>
          <cell r="CE121">
            <v>144190</v>
          </cell>
          <cell r="CF121">
            <v>286112</v>
          </cell>
          <cell r="CG121">
            <v>438367</v>
          </cell>
          <cell r="CH121">
            <v>584601</v>
          </cell>
          <cell r="CI121">
            <v>730441</v>
          </cell>
          <cell r="CJ121">
            <v>878257</v>
          </cell>
          <cell r="CK121">
            <v>1032912</v>
          </cell>
          <cell r="CL121">
            <v>1173970</v>
          </cell>
          <cell r="CM121">
            <v>1321220</v>
          </cell>
          <cell r="CN121">
            <v>1472431</v>
          </cell>
          <cell r="CO121">
            <v>1614437</v>
          </cell>
          <cell r="CP121">
            <v>1773449</v>
          </cell>
          <cell r="CQ121">
            <v>121741</v>
          </cell>
          <cell r="CR121">
            <v>263340</v>
          </cell>
          <cell r="CS121">
            <v>418558</v>
          </cell>
          <cell r="CT121">
            <v>559915</v>
          </cell>
          <cell r="CU121">
            <v>701212</v>
          </cell>
          <cell r="CV121">
            <v>845513</v>
          </cell>
          <cell r="CW121">
            <v>994216</v>
          </cell>
          <cell r="CX121">
            <v>1142616</v>
          </cell>
          <cell r="CY121">
            <v>1292970</v>
          </cell>
          <cell r="CZ121">
            <v>1440055</v>
          </cell>
          <cell r="DA121">
            <v>1588587</v>
          </cell>
          <cell r="DB121">
            <v>1756470</v>
          </cell>
          <cell r="DC121">
            <v>136739</v>
          </cell>
          <cell r="DD121">
            <v>276172</v>
          </cell>
          <cell r="DE121">
            <v>428493</v>
          </cell>
          <cell r="DF121">
            <v>577174</v>
          </cell>
          <cell r="DG121">
            <v>726251</v>
          </cell>
          <cell r="DH121">
            <v>874914</v>
          </cell>
          <cell r="DI121">
            <v>1033755</v>
          </cell>
          <cell r="DJ121">
            <v>1187094</v>
          </cell>
          <cell r="DK121">
            <v>1341658</v>
          </cell>
          <cell r="DL121">
            <v>1489300</v>
          </cell>
          <cell r="DM121">
            <v>1654096</v>
          </cell>
          <cell r="DN121">
            <v>1815177</v>
          </cell>
          <cell r="DO121">
            <v>141117</v>
          </cell>
          <cell r="DP121">
            <v>289188</v>
          </cell>
          <cell r="DQ121">
            <v>445982</v>
          </cell>
          <cell r="DR121">
            <v>602633</v>
          </cell>
          <cell r="DS121">
            <v>774272</v>
          </cell>
          <cell r="DT121">
            <v>928236</v>
          </cell>
          <cell r="DU121">
            <v>1101921</v>
          </cell>
          <cell r="DV121">
            <v>1260567</v>
          </cell>
          <cell r="DW121">
            <v>1416034</v>
          </cell>
          <cell r="DX121">
            <v>1580103</v>
          </cell>
          <cell r="DY121">
            <v>1729954</v>
          </cell>
          <cell r="DZ121">
            <v>1888543</v>
          </cell>
          <cell r="EA121">
            <v>154234</v>
          </cell>
          <cell r="EB121">
            <v>304781</v>
          </cell>
          <cell r="EC121">
            <v>461332</v>
          </cell>
          <cell r="ED121">
            <v>621511</v>
          </cell>
          <cell r="EE121">
            <v>776486</v>
          </cell>
          <cell r="EF121">
            <v>930856</v>
          </cell>
          <cell r="EG121">
            <v>1101545</v>
          </cell>
          <cell r="EH121">
            <v>1257385</v>
          </cell>
          <cell r="EI121">
            <v>1415993</v>
          </cell>
          <cell r="EJ121">
            <v>1592591</v>
          </cell>
          <cell r="EK121">
            <v>1753754</v>
          </cell>
          <cell r="EL121">
            <v>1928394</v>
          </cell>
          <cell r="EM121">
            <v>148183</v>
          </cell>
          <cell r="EN121">
            <v>306759</v>
          </cell>
          <cell r="EO121">
            <v>466052</v>
          </cell>
          <cell r="EP121">
            <v>615390</v>
          </cell>
          <cell r="EQ121">
            <v>759842</v>
          </cell>
          <cell r="ER121">
            <v>912251</v>
          </cell>
          <cell r="ES121">
            <v>1086256</v>
          </cell>
          <cell r="ET121">
            <v>1236790</v>
          </cell>
          <cell r="EU121">
            <v>1386733</v>
          </cell>
          <cell r="EV121">
            <v>1542683</v>
          </cell>
          <cell r="EW121">
            <v>1693143</v>
          </cell>
          <cell r="EX121">
            <v>1862277</v>
          </cell>
          <cell r="EY121">
            <v>155809</v>
          </cell>
          <cell r="EZ121">
            <v>300231</v>
          </cell>
          <cell r="FA121">
            <v>461258</v>
          </cell>
          <cell r="FB121">
            <v>624719</v>
          </cell>
          <cell r="FC121">
            <v>791873</v>
          </cell>
          <cell r="FD121">
            <v>951292</v>
          </cell>
          <cell r="FE121">
            <v>1115433</v>
          </cell>
          <cell r="FF121">
            <v>1273826</v>
          </cell>
          <cell r="FG121">
            <v>1433741</v>
          </cell>
          <cell r="FH121">
            <v>1594664</v>
          </cell>
          <cell r="FI121">
            <v>1755579</v>
          </cell>
          <cell r="FJ121">
            <v>1922206</v>
          </cell>
        </row>
        <row r="122">
          <cell r="A122" t="str">
            <v>Erste Plavi OMF</v>
          </cell>
          <cell r="V122">
            <v>243652.30327</v>
          </cell>
          <cell r="AA122">
            <v>102862</v>
          </cell>
          <cell r="AB122">
            <v>125753</v>
          </cell>
          <cell r="AC122">
            <v>149807</v>
          </cell>
          <cell r="AD122">
            <v>172120</v>
          </cell>
          <cell r="AE122">
            <v>195468</v>
          </cell>
          <cell r="AF122">
            <v>218051</v>
          </cell>
          <cell r="AG122">
            <v>241118</v>
          </cell>
          <cell r="AH122">
            <v>266832</v>
          </cell>
          <cell r="AI122">
            <v>22773</v>
          </cell>
          <cell r="AJ122">
            <v>42032</v>
          </cell>
          <cell r="AK122">
            <v>67232</v>
          </cell>
          <cell r="AL122">
            <v>93214</v>
          </cell>
          <cell r="AM122">
            <v>119056</v>
          </cell>
          <cell r="AN122">
            <v>145300</v>
          </cell>
          <cell r="AO122">
            <v>171275</v>
          </cell>
          <cell r="AP122">
            <v>197879</v>
          </cell>
          <cell r="AQ122">
            <v>223683</v>
          </cell>
          <cell r="AR122">
            <v>250574</v>
          </cell>
          <cell r="AS122">
            <v>277396</v>
          </cell>
          <cell r="AT122">
            <v>307675</v>
          </cell>
          <cell r="AU122">
            <v>27102</v>
          </cell>
          <cell r="AV122">
            <v>54759</v>
          </cell>
          <cell r="AW122">
            <v>82821</v>
          </cell>
          <cell r="AX122">
            <v>110239</v>
          </cell>
          <cell r="AY122">
            <v>140036</v>
          </cell>
          <cell r="AZ122">
            <v>170158</v>
          </cell>
          <cell r="BA122">
            <v>201460</v>
          </cell>
          <cell r="BB122">
            <v>232301</v>
          </cell>
          <cell r="BC122">
            <v>264336</v>
          </cell>
          <cell r="BD122">
            <v>295885</v>
          </cell>
          <cell r="BE122">
            <v>327466</v>
          </cell>
          <cell r="BF122">
            <v>362415</v>
          </cell>
          <cell r="BG122">
            <v>33437</v>
          </cell>
          <cell r="BH122">
            <v>67040</v>
          </cell>
          <cell r="BI122">
            <v>101092</v>
          </cell>
          <cell r="BJ122">
            <v>138105</v>
          </cell>
          <cell r="BK122">
            <v>177302</v>
          </cell>
          <cell r="BL122">
            <v>214319</v>
          </cell>
          <cell r="BM122">
            <v>256148</v>
          </cell>
          <cell r="BN122">
            <v>299926</v>
          </cell>
          <cell r="BO122">
            <v>339967</v>
          </cell>
          <cell r="BP122">
            <v>385069</v>
          </cell>
          <cell r="BQ122">
            <v>429003</v>
          </cell>
          <cell r="BR122">
            <v>477965</v>
          </cell>
          <cell r="BS122">
            <v>46385</v>
          </cell>
          <cell r="BT122">
            <v>94184</v>
          </cell>
          <cell r="BU122">
            <v>140161</v>
          </cell>
          <cell r="BV122">
            <v>189465</v>
          </cell>
          <cell r="BW122">
            <v>237089</v>
          </cell>
          <cell r="BX122">
            <v>286814</v>
          </cell>
          <cell r="BY122">
            <v>340691</v>
          </cell>
          <cell r="BZ122">
            <v>390639</v>
          </cell>
          <cell r="CA122">
            <v>442644</v>
          </cell>
          <cell r="CB122">
            <v>495610</v>
          </cell>
          <cell r="CC122">
            <v>545151</v>
          </cell>
          <cell r="CD122">
            <v>605146</v>
          </cell>
          <cell r="CE122">
            <v>49430</v>
          </cell>
          <cell r="CF122">
            <v>97966</v>
          </cell>
          <cell r="CG122">
            <v>151521</v>
          </cell>
          <cell r="CH122">
            <v>201927</v>
          </cell>
          <cell r="CI122">
            <v>250967</v>
          </cell>
          <cell r="CJ122">
            <v>301771</v>
          </cell>
          <cell r="CK122">
            <v>355839</v>
          </cell>
          <cell r="CL122">
            <v>405266</v>
          </cell>
          <cell r="CM122">
            <v>456558</v>
          </cell>
          <cell r="CN122">
            <v>509593</v>
          </cell>
          <cell r="CO122">
            <v>558999</v>
          </cell>
          <cell r="CP122">
            <v>614365</v>
          </cell>
          <cell r="CQ122">
            <v>40595</v>
          </cell>
          <cell r="CR122">
            <v>90151</v>
          </cell>
          <cell r="CS122">
            <v>143681</v>
          </cell>
          <cell r="CT122">
            <v>190823</v>
          </cell>
          <cell r="CU122">
            <v>238789</v>
          </cell>
          <cell r="CV122">
            <v>288635</v>
          </cell>
          <cell r="CW122">
            <v>340850</v>
          </cell>
          <cell r="CX122">
            <v>393263</v>
          </cell>
          <cell r="CY122">
            <v>446055</v>
          </cell>
          <cell r="CZ122">
            <v>497616</v>
          </cell>
          <cell r="DA122">
            <v>549665</v>
          </cell>
          <cell r="DB122">
            <v>608034</v>
          </cell>
          <cell r="DC122">
            <v>46887</v>
          </cell>
          <cell r="DD122">
            <v>95026</v>
          </cell>
          <cell r="DE122">
            <v>148875</v>
          </cell>
          <cell r="DF122">
            <v>200246</v>
          </cell>
          <cell r="DG122">
            <v>251605</v>
          </cell>
          <cell r="DH122">
            <v>302984</v>
          </cell>
          <cell r="DI122">
            <v>359030</v>
          </cell>
          <cell r="DJ122">
            <v>413008</v>
          </cell>
          <cell r="DK122">
            <v>467908</v>
          </cell>
          <cell r="DL122">
            <v>519751</v>
          </cell>
          <cell r="DM122">
            <v>578606</v>
          </cell>
          <cell r="DN122">
            <v>635242</v>
          </cell>
          <cell r="DO122">
            <v>48713</v>
          </cell>
          <cell r="DP122">
            <v>100409</v>
          </cell>
          <cell r="DQ122">
            <v>156175</v>
          </cell>
          <cell r="DR122">
            <v>210260</v>
          </cell>
          <cell r="DS122">
            <v>271016</v>
          </cell>
          <cell r="DT122">
            <v>324418</v>
          </cell>
          <cell r="DU122">
            <v>385986</v>
          </cell>
          <cell r="DV122">
            <v>443168</v>
          </cell>
          <cell r="DW122">
            <v>498123</v>
          </cell>
          <cell r="DX122">
            <v>556726</v>
          </cell>
          <cell r="DY122">
            <v>609990</v>
          </cell>
          <cell r="DZ122">
            <v>666028</v>
          </cell>
          <cell r="EA122">
            <v>53286</v>
          </cell>
          <cell r="EB122">
            <v>106301</v>
          </cell>
          <cell r="EC122">
            <v>161485</v>
          </cell>
          <cell r="ED122">
            <v>216723</v>
          </cell>
          <cell r="EE122">
            <v>270986</v>
          </cell>
          <cell r="EF122">
            <v>324223</v>
          </cell>
          <cell r="EG122">
            <v>385438</v>
          </cell>
          <cell r="EH122">
            <v>441267</v>
          </cell>
          <cell r="EI122">
            <v>498380</v>
          </cell>
          <cell r="EJ122">
            <v>562325</v>
          </cell>
          <cell r="EK122">
            <v>620199</v>
          </cell>
          <cell r="EL122">
            <v>681830</v>
          </cell>
          <cell r="EM122">
            <v>52234</v>
          </cell>
          <cell r="EN122">
            <v>107980</v>
          </cell>
          <cell r="EO122">
            <v>163513</v>
          </cell>
          <cell r="EP122">
            <v>215253</v>
          </cell>
          <cell r="EQ122">
            <v>265326</v>
          </cell>
          <cell r="ER122">
            <v>318703</v>
          </cell>
          <cell r="ES122">
            <v>380508</v>
          </cell>
          <cell r="ET122">
            <v>433554</v>
          </cell>
          <cell r="EU122">
            <v>487073</v>
          </cell>
          <cell r="EV122">
            <v>543089</v>
          </cell>
          <cell r="EW122">
            <v>596838</v>
          </cell>
          <cell r="EX122">
            <v>658172</v>
          </cell>
          <cell r="EY122">
            <v>56117</v>
          </cell>
          <cell r="EZ122">
            <v>107729</v>
          </cell>
          <cell r="FA122">
            <v>164794</v>
          </cell>
          <cell r="FB122">
            <v>223794</v>
          </cell>
          <cell r="FC122">
            <v>284812</v>
          </cell>
          <cell r="FD122">
            <v>343475</v>
          </cell>
          <cell r="FE122">
            <v>403854</v>
          </cell>
          <cell r="FF122">
            <v>462184</v>
          </cell>
          <cell r="FG122">
            <v>521710</v>
          </cell>
          <cell r="FH122">
            <v>581265</v>
          </cell>
          <cell r="FI122">
            <v>641419</v>
          </cell>
          <cell r="FJ122">
            <v>702889</v>
          </cell>
        </row>
        <row r="123">
          <cell r="A123" t="str">
            <v>PBZ/CO OMF</v>
          </cell>
          <cell r="V123">
            <v>424596.25394999998</v>
          </cell>
          <cell r="AA123">
            <v>183158</v>
          </cell>
          <cell r="AB123">
            <v>223128</v>
          </cell>
          <cell r="AC123">
            <v>265439</v>
          </cell>
          <cell r="AD123">
            <v>304521</v>
          </cell>
          <cell r="AE123">
            <v>345735</v>
          </cell>
          <cell r="AF123">
            <v>385683</v>
          </cell>
          <cell r="AG123">
            <v>426201</v>
          </cell>
          <cell r="AH123">
            <v>470657</v>
          </cell>
          <cell r="AI123">
            <v>39917</v>
          </cell>
          <cell r="AJ123">
            <v>72103</v>
          </cell>
          <cell r="AK123">
            <v>117288</v>
          </cell>
          <cell r="AL123">
            <v>163781</v>
          </cell>
          <cell r="AM123">
            <v>207550</v>
          </cell>
          <cell r="AN123">
            <v>252917</v>
          </cell>
          <cell r="AO123">
            <v>295668</v>
          </cell>
          <cell r="AP123">
            <v>343283</v>
          </cell>
          <cell r="AQ123">
            <v>388163</v>
          </cell>
          <cell r="AR123">
            <v>434215</v>
          </cell>
          <cell r="AS123">
            <v>480964</v>
          </cell>
          <cell r="AT123">
            <v>531811</v>
          </cell>
          <cell r="AU123">
            <v>45661</v>
          </cell>
          <cell r="AV123">
            <v>93468</v>
          </cell>
          <cell r="AW123">
            <v>141022</v>
          </cell>
          <cell r="AX123">
            <v>187437</v>
          </cell>
          <cell r="AY123">
            <v>237085</v>
          </cell>
          <cell r="AZ123">
            <v>286909</v>
          </cell>
          <cell r="BA123">
            <v>338349</v>
          </cell>
          <cell r="BB123">
            <v>388727</v>
          </cell>
          <cell r="BC123">
            <v>440768</v>
          </cell>
          <cell r="BD123">
            <v>491490</v>
          </cell>
          <cell r="BE123">
            <v>541649</v>
          </cell>
          <cell r="BF123">
            <v>596412</v>
          </cell>
          <cell r="BG123">
            <v>52461</v>
          </cell>
          <cell r="BH123">
            <v>104968</v>
          </cell>
          <cell r="BI123">
            <v>156772</v>
          </cell>
          <cell r="BJ123">
            <v>211611</v>
          </cell>
          <cell r="BK123">
            <v>269700</v>
          </cell>
          <cell r="BL123">
            <v>323590</v>
          </cell>
          <cell r="BM123">
            <v>383207</v>
          </cell>
          <cell r="BN123">
            <v>442134</v>
          </cell>
          <cell r="BO123">
            <v>497012</v>
          </cell>
          <cell r="BP123">
            <v>555323</v>
          </cell>
          <cell r="BQ123">
            <v>611748</v>
          </cell>
          <cell r="BR123">
            <v>673982</v>
          </cell>
          <cell r="BS123">
            <v>58813</v>
          </cell>
          <cell r="BT123">
            <v>118560</v>
          </cell>
          <cell r="BU123">
            <v>177804</v>
          </cell>
          <cell r="BV123">
            <v>241262</v>
          </cell>
          <cell r="BW123">
            <v>304313</v>
          </cell>
          <cell r="BX123">
            <v>370018</v>
          </cell>
          <cell r="BY123">
            <v>440473</v>
          </cell>
          <cell r="BZ123">
            <v>505869</v>
          </cell>
          <cell r="CA123">
            <v>574176</v>
          </cell>
          <cell r="CB123">
            <v>643390</v>
          </cell>
          <cell r="CC123">
            <v>708881</v>
          </cell>
          <cell r="CD123">
            <v>786759</v>
          </cell>
          <cell r="CE123">
            <v>65706</v>
          </cell>
          <cell r="CF123">
            <v>129878</v>
          </cell>
          <cell r="CG123">
            <v>198089</v>
          </cell>
          <cell r="CH123">
            <v>264847</v>
          </cell>
          <cell r="CI123">
            <v>329121</v>
          </cell>
          <cell r="CJ123">
            <v>395692</v>
          </cell>
          <cell r="CK123">
            <v>466301</v>
          </cell>
          <cell r="CL123">
            <v>531433</v>
          </cell>
          <cell r="CM123">
            <v>598699</v>
          </cell>
          <cell r="CN123">
            <v>668560</v>
          </cell>
          <cell r="CO123">
            <v>733506</v>
          </cell>
          <cell r="CP123">
            <v>806223</v>
          </cell>
          <cell r="CQ123">
            <v>55998</v>
          </cell>
          <cell r="CR123">
            <v>121166</v>
          </cell>
          <cell r="CS123">
            <v>190506</v>
          </cell>
          <cell r="CT123">
            <v>252795</v>
          </cell>
          <cell r="CU123">
            <v>316814</v>
          </cell>
          <cell r="CV123">
            <v>382343</v>
          </cell>
          <cell r="CW123">
            <v>450904</v>
          </cell>
          <cell r="CX123">
            <v>519967</v>
          </cell>
          <cell r="CY123">
            <v>588919</v>
          </cell>
          <cell r="CZ123">
            <v>656816</v>
          </cell>
          <cell r="DA123">
            <v>724877</v>
          </cell>
          <cell r="DB123">
            <v>801811</v>
          </cell>
          <cell r="DC123">
            <v>62791</v>
          </cell>
          <cell r="DD123">
            <v>126794</v>
          </cell>
          <cell r="DE123">
            <v>195457</v>
          </cell>
          <cell r="DF123">
            <v>263092</v>
          </cell>
          <cell r="DG123">
            <v>330934</v>
          </cell>
          <cell r="DH123">
            <v>398509</v>
          </cell>
          <cell r="DI123">
            <v>471994</v>
          </cell>
          <cell r="DJ123">
            <v>542606</v>
          </cell>
          <cell r="DK123">
            <v>614890</v>
          </cell>
          <cell r="DL123">
            <v>683216</v>
          </cell>
          <cell r="DM123">
            <v>759365</v>
          </cell>
          <cell r="DN123">
            <v>833888</v>
          </cell>
          <cell r="DO123">
            <v>63387</v>
          </cell>
          <cell r="DP123">
            <v>133319</v>
          </cell>
          <cell r="DQ123">
            <v>204013</v>
          </cell>
          <cell r="DR123">
            <v>276161</v>
          </cell>
          <cell r="DS123">
            <v>354149</v>
          </cell>
          <cell r="DT123">
            <v>424785</v>
          </cell>
          <cell r="DU123">
            <v>504983</v>
          </cell>
          <cell r="DV123">
            <v>578975</v>
          </cell>
          <cell r="DW123">
            <v>650882</v>
          </cell>
          <cell r="DX123">
            <v>726554</v>
          </cell>
          <cell r="DY123">
            <v>795868</v>
          </cell>
          <cell r="DZ123">
            <v>869687</v>
          </cell>
          <cell r="EA123">
            <v>69329</v>
          </cell>
          <cell r="EB123">
            <v>139972</v>
          </cell>
          <cell r="EC123">
            <v>210053</v>
          </cell>
          <cell r="ED123">
            <v>281494</v>
          </cell>
          <cell r="EE123">
            <v>352476</v>
          </cell>
          <cell r="EF123">
            <v>421425</v>
          </cell>
          <cell r="EG123">
            <v>501618</v>
          </cell>
          <cell r="EH123">
            <v>574280</v>
          </cell>
          <cell r="EI123">
            <v>649804</v>
          </cell>
          <cell r="EJ123">
            <v>730794</v>
          </cell>
          <cell r="EK123">
            <v>805740</v>
          </cell>
          <cell r="EL123">
            <v>885787</v>
          </cell>
          <cell r="EM123">
            <v>66804</v>
          </cell>
          <cell r="EN123">
            <v>141079</v>
          </cell>
          <cell r="EO123">
            <v>211617</v>
          </cell>
          <cell r="EP123">
            <v>277728</v>
          </cell>
          <cell r="EQ123">
            <v>341691</v>
          </cell>
          <cell r="ER123">
            <v>410264</v>
          </cell>
          <cell r="ES123">
            <v>489365</v>
          </cell>
          <cell r="ET123">
            <v>557390</v>
          </cell>
          <cell r="EU123">
            <v>625413</v>
          </cell>
          <cell r="EV123">
            <v>696481</v>
          </cell>
          <cell r="EW123">
            <v>765461</v>
          </cell>
          <cell r="EX123">
            <v>842323</v>
          </cell>
          <cell r="EY123">
            <v>71321</v>
          </cell>
          <cell r="EZ123">
            <v>136688</v>
          </cell>
          <cell r="FA123">
            <v>208789</v>
          </cell>
          <cell r="FB123">
            <v>281865</v>
          </cell>
          <cell r="FC123">
            <v>358161</v>
          </cell>
          <cell r="FD123">
            <v>431907</v>
          </cell>
          <cell r="FE123">
            <v>507544</v>
          </cell>
          <cell r="FF123">
            <v>580652</v>
          </cell>
          <cell r="FG123">
            <v>654590</v>
          </cell>
          <cell r="FH123">
            <v>728982</v>
          </cell>
          <cell r="FI123">
            <v>803517</v>
          </cell>
          <cell r="FJ123">
            <v>880850</v>
          </cell>
        </row>
        <row r="124">
          <cell r="A124" t="str">
            <v>Raiffeisen OMF</v>
          </cell>
          <cell r="V124">
            <v>753881.75321</v>
          </cell>
          <cell r="AA124">
            <v>327027</v>
          </cell>
          <cell r="AB124">
            <v>399116</v>
          </cell>
          <cell r="AC124">
            <v>475462</v>
          </cell>
          <cell r="AD124">
            <v>545949</v>
          </cell>
          <cell r="AE124">
            <v>620339</v>
          </cell>
          <cell r="AF124">
            <v>692435</v>
          </cell>
          <cell r="AG124">
            <v>766080</v>
          </cell>
          <cell r="AH124">
            <v>845827</v>
          </cell>
          <cell r="AI124">
            <v>72900</v>
          </cell>
          <cell r="AJ124">
            <v>135638</v>
          </cell>
          <cell r="AK124">
            <v>215343</v>
          </cell>
          <cell r="AL124">
            <v>297540</v>
          </cell>
          <cell r="AM124">
            <v>376412</v>
          </cell>
          <cell r="AN124">
            <v>459028</v>
          </cell>
          <cell r="AO124">
            <v>539109</v>
          </cell>
          <cell r="AP124">
            <v>622085</v>
          </cell>
          <cell r="AQ124">
            <v>703129</v>
          </cell>
          <cell r="AR124">
            <v>786633</v>
          </cell>
          <cell r="AS124">
            <v>871066</v>
          </cell>
          <cell r="AT124">
            <v>964515</v>
          </cell>
          <cell r="AU124">
            <v>82525</v>
          </cell>
          <cell r="AV124">
            <v>166976</v>
          </cell>
          <cell r="AW124">
            <v>253854</v>
          </cell>
          <cell r="AX124">
            <v>338211</v>
          </cell>
          <cell r="AY124">
            <v>427005</v>
          </cell>
          <cell r="AZ124">
            <v>517845</v>
          </cell>
          <cell r="BA124">
            <v>611239</v>
          </cell>
          <cell r="BB124">
            <v>703788</v>
          </cell>
          <cell r="BC124">
            <v>799680</v>
          </cell>
          <cell r="BD124">
            <v>892738</v>
          </cell>
          <cell r="BE124">
            <v>986098</v>
          </cell>
          <cell r="BF124">
            <v>1088816</v>
          </cell>
          <cell r="BG124">
            <v>97258</v>
          </cell>
          <cell r="BH124">
            <v>194717</v>
          </cell>
          <cell r="BI124">
            <v>292852</v>
          </cell>
          <cell r="BJ124">
            <v>396619</v>
          </cell>
          <cell r="BK124">
            <v>503703</v>
          </cell>
          <cell r="BL124">
            <v>603472</v>
          </cell>
          <cell r="BM124">
            <v>713778</v>
          </cell>
          <cell r="BN124">
            <v>821641</v>
          </cell>
          <cell r="BO124">
            <v>922711</v>
          </cell>
          <cell r="BP124">
            <v>1032001</v>
          </cell>
          <cell r="BQ124">
            <v>1136810</v>
          </cell>
          <cell r="BR124">
            <v>1250915</v>
          </cell>
          <cell r="BS124">
            <v>108403</v>
          </cell>
          <cell r="BT124">
            <v>216714</v>
          </cell>
          <cell r="BU124">
            <v>323978</v>
          </cell>
          <cell r="BV124">
            <v>437720</v>
          </cell>
          <cell r="BW124">
            <v>547675</v>
          </cell>
          <cell r="BX124">
            <v>661223</v>
          </cell>
          <cell r="BY124">
            <v>783365</v>
          </cell>
          <cell r="BZ124">
            <v>895143</v>
          </cell>
          <cell r="CA124">
            <v>1012815</v>
          </cell>
          <cell r="CB124">
            <v>1132082</v>
          </cell>
          <cell r="CC124">
            <v>1244831</v>
          </cell>
          <cell r="CD124">
            <v>1378219</v>
          </cell>
          <cell r="CE124">
            <v>112292</v>
          </cell>
          <cell r="CF124">
            <v>222802</v>
          </cell>
          <cell r="CG124">
            <v>341684</v>
          </cell>
          <cell r="CH124">
            <v>456489</v>
          </cell>
          <cell r="CI124">
            <v>568259</v>
          </cell>
          <cell r="CJ124">
            <v>683287</v>
          </cell>
          <cell r="CK124">
            <v>804137</v>
          </cell>
          <cell r="CL124">
            <v>915342</v>
          </cell>
          <cell r="CM124">
            <v>1031511</v>
          </cell>
          <cell r="CN124">
            <v>1150636</v>
          </cell>
          <cell r="CO124">
            <v>1262566</v>
          </cell>
          <cell r="CP124">
            <v>1387228</v>
          </cell>
          <cell r="CQ124">
            <v>94254</v>
          </cell>
          <cell r="CR124">
            <v>205244</v>
          </cell>
          <cell r="CS124">
            <v>327266</v>
          </cell>
          <cell r="CT124">
            <v>436286</v>
          </cell>
          <cell r="CU124">
            <v>546273</v>
          </cell>
          <cell r="CV124">
            <v>658382</v>
          </cell>
          <cell r="CW124">
            <v>775202</v>
          </cell>
          <cell r="CX124">
            <v>892359</v>
          </cell>
          <cell r="CY124">
            <v>1012005</v>
          </cell>
          <cell r="CZ124">
            <v>1128128</v>
          </cell>
          <cell r="DA124">
            <v>1245108</v>
          </cell>
          <cell r="DB124">
            <v>1377462</v>
          </cell>
          <cell r="DC124">
            <v>106966</v>
          </cell>
          <cell r="DD124">
            <v>216262</v>
          </cell>
          <cell r="DE124">
            <v>336177</v>
          </cell>
          <cell r="DF124">
            <v>452831</v>
          </cell>
          <cell r="DG124">
            <v>569899</v>
          </cell>
          <cell r="DH124">
            <v>685418</v>
          </cell>
          <cell r="DI124">
            <v>811575</v>
          </cell>
          <cell r="DJ124">
            <v>932854</v>
          </cell>
          <cell r="DK124">
            <v>1055825</v>
          </cell>
          <cell r="DL124">
            <v>1172058</v>
          </cell>
          <cell r="DM124">
            <v>1302843</v>
          </cell>
          <cell r="DN124">
            <v>1429590</v>
          </cell>
          <cell r="DO124">
            <v>110901</v>
          </cell>
          <cell r="DP124">
            <v>227137</v>
          </cell>
          <cell r="DQ124">
            <v>350043</v>
          </cell>
          <cell r="DR124">
            <v>472762</v>
          </cell>
          <cell r="DS124">
            <v>607143</v>
          </cell>
          <cell r="DT124">
            <v>727148</v>
          </cell>
          <cell r="DU124">
            <v>865231</v>
          </cell>
          <cell r="DV124">
            <v>991081</v>
          </cell>
          <cell r="DW124">
            <v>1113107</v>
          </cell>
          <cell r="DX124">
            <v>1243671</v>
          </cell>
          <cell r="DY124">
            <v>1362504</v>
          </cell>
          <cell r="DZ124">
            <v>1487690</v>
          </cell>
          <cell r="EA124">
            <v>120027</v>
          </cell>
          <cell r="EB124">
            <v>239684</v>
          </cell>
          <cell r="EC124">
            <v>361625</v>
          </cell>
          <cell r="ED124">
            <v>485466</v>
          </cell>
          <cell r="EE124">
            <v>607918</v>
          </cell>
          <cell r="EF124">
            <v>727461</v>
          </cell>
          <cell r="EG124">
            <v>862658</v>
          </cell>
          <cell r="EH124">
            <v>986266</v>
          </cell>
          <cell r="EI124">
            <v>1112684</v>
          </cell>
          <cell r="EJ124">
            <v>1252723</v>
          </cell>
          <cell r="EK124">
            <v>1380843</v>
          </cell>
          <cell r="EL124">
            <v>1519124</v>
          </cell>
          <cell r="EM124">
            <v>117325</v>
          </cell>
          <cell r="EN124">
            <v>241332</v>
          </cell>
          <cell r="EO124">
            <v>363650</v>
          </cell>
          <cell r="EP124">
            <v>480710</v>
          </cell>
          <cell r="EQ124">
            <v>593822</v>
          </cell>
          <cell r="ER124">
            <v>712997</v>
          </cell>
          <cell r="ES124">
            <v>851735</v>
          </cell>
          <cell r="ET124">
            <v>970114</v>
          </cell>
          <cell r="EU124">
            <v>1088671</v>
          </cell>
          <cell r="EV124">
            <v>1211744</v>
          </cell>
          <cell r="EW124">
            <v>1330718</v>
          </cell>
          <cell r="EX124">
            <v>1464441</v>
          </cell>
          <cell r="EY124">
            <v>123587</v>
          </cell>
          <cell r="EZ124">
            <v>236139</v>
          </cell>
          <cell r="FA124">
            <v>362423</v>
          </cell>
          <cell r="FB124">
            <v>490935</v>
          </cell>
          <cell r="FC124">
            <v>621880</v>
          </cell>
          <cell r="FD124">
            <v>748156</v>
          </cell>
          <cell r="FE124">
            <v>878530</v>
          </cell>
          <cell r="FF124">
            <v>1003903</v>
          </cell>
          <cell r="FG124">
            <v>1130928</v>
          </cell>
          <cell r="FH124">
            <v>1258646</v>
          </cell>
          <cell r="FI124">
            <v>1386691</v>
          </cell>
          <cell r="FJ124">
            <v>1518212</v>
          </cell>
        </row>
        <row r="125">
          <cell r="A125" t="str">
            <v>UKUPNO</v>
          </cell>
          <cell r="V125">
            <v>2459720.76816</v>
          </cell>
          <cell r="AA125">
            <v>1064963</v>
          </cell>
          <cell r="AB125">
            <v>1298499</v>
          </cell>
          <cell r="AC125">
            <v>1544765</v>
          </cell>
          <cell r="AD125">
            <v>1773304</v>
          </cell>
          <cell r="AE125">
            <v>2013450</v>
          </cell>
          <cell r="AF125">
            <v>2245959</v>
          </cell>
          <cell r="AG125">
            <v>2482883</v>
          </cell>
          <cell r="AH125">
            <v>2741548</v>
          </cell>
          <cell r="AI125">
            <v>234053</v>
          </cell>
          <cell r="AJ125">
            <v>432666</v>
          </cell>
          <cell r="AK125">
            <v>693797</v>
          </cell>
          <cell r="AL125">
            <v>961514</v>
          </cell>
          <cell r="AM125">
            <v>1216726</v>
          </cell>
          <cell r="AN125">
            <v>1484071</v>
          </cell>
          <cell r="AO125">
            <v>1741683</v>
          </cell>
          <cell r="AP125">
            <v>2009469</v>
          </cell>
          <cell r="AQ125">
            <v>2269934</v>
          </cell>
          <cell r="AR125">
            <v>2538708</v>
          </cell>
          <cell r="AS125">
            <v>2809408</v>
          </cell>
          <cell r="AT125">
            <v>3110287</v>
          </cell>
          <cell r="AU125">
            <v>265839</v>
          </cell>
          <cell r="AV125">
            <v>539081</v>
          </cell>
          <cell r="AW125">
            <v>818083</v>
          </cell>
          <cell r="AX125">
            <v>1091106</v>
          </cell>
          <cell r="AY125">
            <v>1377551</v>
          </cell>
          <cell r="AZ125">
            <v>1668049</v>
          </cell>
          <cell r="BA125">
            <v>1967421</v>
          </cell>
          <cell r="BB125">
            <v>2261126</v>
          </cell>
          <cell r="BC125">
            <v>2565934</v>
          </cell>
          <cell r="BD125">
            <v>2862223</v>
          </cell>
          <cell r="BE125">
            <v>3158471</v>
          </cell>
          <cell r="BF125">
            <v>3483672</v>
          </cell>
          <cell r="BG125">
            <v>307203</v>
          </cell>
          <cell r="BH125">
            <v>615228</v>
          </cell>
          <cell r="BI125">
            <v>925146</v>
          </cell>
          <cell r="BJ125">
            <v>1256916</v>
          </cell>
          <cell r="BK125">
            <v>1596817</v>
          </cell>
          <cell r="BL125">
            <v>1915461</v>
          </cell>
          <cell r="BM125">
            <v>2267166</v>
          </cell>
          <cell r="BN125">
            <v>2613760</v>
          </cell>
          <cell r="BO125">
            <v>2937346</v>
          </cell>
          <cell r="BP125">
            <v>3287495</v>
          </cell>
          <cell r="BQ125">
            <v>3624959</v>
          </cell>
          <cell r="BR125">
            <v>3994860</v>
          </cell>
          <cell r="BS125">
            <v>350505</v>
          </cell>
          <cell r="BT125">
            <v>703063</v>
          </cell>
          <cell r="BU125">
            <v>1052147</v>
          </cell>
          <cell r="BV125">
            <v>1424141</v>
          </cell>
          <cell r="BW125">
            <v>1784826</v>
          </cell>
          <cell r="BX125">
            <v>2158372</v>
          </cell>
          <cell r="BY125">
            <v>2558749</v>
          </cell>
          <cell r="BZ125">
            <v>2926654</v>
          </cell>
          <cell r="CA125">
            <v>3311992</v>
          </cell>
          <cell r="CB125">
            <v>3703254</v>
          </cell>
          <cell r="CC125">
            <v>4073266</v>
          </cell>
          <cell r="CD125">
            <v>4512996</v>
          </cell>
          <cell r="CE125">
            <v>371618</v>
          </cell>
          <cell r="CF125">
            <v>736757</v>
          </cell>
          <cell r="CG125">
            <v>1129660</v>
          </cell>
          <cell r="CH125">
            <v>1507864</v>
          </cell>
          <cell r="CI125">
            <v>1878788</v>
          </cell>
          <cell r="CJ125">
            <v>2259006</v>
          </cell>
          <cell r="CK125">
            <v>2659188</v>
          </cell>
          <cell r="CL125">
            <v>3026011</v>
          </cell>
          <cell r="CM125">
            <v>3407988</v>
          </cell>
          <cell r="CN125">
            <v>3801220</v>
          </cell>
          <cell r="CO125">
            <v>4169508</v>
          </cell>
          <cell r="CP125">
            <v>4581266</v>
          </cell>
          <cell r="CQ125">
            <v>312588</v>
          </cell>
          <cell r="CR125">
            <v>679901</v>
          </cell>
          <cell r="CS125">
            <v>1080011</v>
          </cell>
          <cell r="CT125">
            <v>1439819</v>
          </cell>
          <cell r="CU125">
            <v>1803088</v>
          </cell>
          <cell r="CV125">
            <v>2174872</v>
          </cell>
          <cell r="CW125">
            <v>2561172</v>
          </cell>
          <cell r="CX125">
            <v>2948205</v>
          </cell>
          <cell r="CY125">
            <v>3339948</v>
          </cell>
          <cell r="CZ125">
            <v>3722615</v>
          </cell>
          <cell r="DA125">
            <v>4108237</v>
          </cell>
          <cell r="DB125">
            <v>4543777</v>
          </cell>
          <cell r="DC125">
            <v>353383</v>
          </cell>
          <cell r="DD125">
            <v>714253</v>
          </cell>
          <cell r="DE125">
            <v>1109003</v>
          </cell>
          <cell r="DF125">
            <v>1493343</v>
          </cell>
          <cell r="DG125">
            <v>1878690</v>
          </cell>
          <cell r="DH125">
            <v>2261825</v>
          </cell>
          <cell r="DI125">
            <v>2676353</v>
          </cell>
          <cell r="DJ125">
            <v>3075561</v>
          </cell>
          <cell r="DK125">
            <v>3480282</v>
          </cell>
          <cell r="DL125">
            <v>3864325</v>
          </cell>
          <cell r="DM125">
            <v>4294910</v>
          </cell>
          <cell r="DN125">
            <v>4713897</v>
          </cell>
          <cell r="DO125">
            <v>364117</v>
          </cell>
          <cell r="DP125">
            <v>750053</v>
          </cell>
          <cell r="DQ125">
            <v>1156213</v>
          </cell>
          <cell r="DR125">
            <v>1561816</v>
          </cell>
          <cell r="DS125">
            <v>2006579</v>
          </cell>
          <cell r="DT125">
            <v>2404587</v>
          </cell>
          <cell r="DU125">
            <v>2858122</v>
          </cell>
          <cell r="DV125">
            <v>3273791</v>
          </cell>
          <cell r="DW125">
            <v>3678146</v>
          </cell>
          <cell r="DX125">
            <v>4107053</v>
          </cell>
          <cell r="DY125">
            <v>4498316</v>
          </cell>
          <cell r="DZ125">
            <v>4911947</v>
          </cell>
          <cell r="EA125">
            <v>396876</v>
          </cell>
          <cell r="EB125">
            <v>790738</v>
          </cell>
          <cell r="EC125">
            <v>1194494</v>
          </cell>
          <cell r="ED125">
            <v>1605194</v>
          </cell>
          <cell r="EE125">
            <v>2007866</v>
          </cell>
          <cell r="EF125">
            <v>2403965</v>
          </cell>
          <cell r="EG125">
            <v>2851259</v>
          </cell>
          <cell r="EH125">
            <v>3259198</v>
          </cell>
          <cell r="EI125">
            <v>3676861</v>
          </cell>
          <cell r="EJ125">
            <v>4138432</v>
          </cell>
          <cell r="EK125">
            <v>4560537</v>
          </cell>
          <cell r="EL125">
            <v>5015136</v>
          </cell>
          <cell r="EM125">
            <v>384546</v>
          </cell>
          <cell r="EN125">
            <v>797151</v>
          </cell>
          <cell r="EO125">
            <v>1204832</v>
          </cell>
          <cell r="EP125">
            <v>1589081</v>
          </cell>
          <cell r="EQ125">
            <v>1960681</v>
          </cell>
          <cell r="ER125">
            <v>2354216</v>
          </cell>
          <cell r="ES125">
            <v>2807864</v>
          </cell>
          <cell r="ET125">
            <v>3198469</v>
          </cell>
          <cell r="EU125">
            <v>3597636</v>
          </cell>
          <cell r="EV125">
            <v>4013490</v>
          </cell>
          <cell r="EW125">
            <v>4415323</v>
          </cell>
          <cell r="EX125">
            <v>4867209</v>
          </cell>
          <cell r="EY125">
            <v>417190</v>
          </cell>
          <cell r="EZ125">
            <v>801120</v>
          </cell>
          <cell r="FA125">
            <v>1228564</v>
          </cell>
          <cell r="FB125">
            <v>1663695</v>
          </cell>
          <cell r="FC125">
            <v>2110385</v>
          </cell>
          <cell r="FD125">
            <v>2539444</v>
          </cell>
          <cell r="FE125">
            <v>2981375</v>
          </cell>
          <cell r="FF125">
            <v>3407879</v>
          </cell>
          <cell r="FG125">
            <v>3839746</v>
          </cell>
          <cell r="FH125">
            <v>4274314</v>
          </cell>
          <cell r="FI125">
            <v>4709912</v>
          </cell>
          <cell r="FJ125">
            <v>5160239</v>
          </cell>
        </row>
      </sheetData>
      <sheetData sheetId="2"/>
      <sheetData sheetId="3">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96.73</v>
          </cell>
          <cell r="EZ2">
            <v>5971.9</v>
          </cell>
          <cell r="FA2">
            <v>6672.73</v>
          </cell>
          <cell r="FB2">
            <v>6452.48</v>
          </cell>
          <cell r="FC2">
            <v>7344.01</v>
          </cell>
          <cell r="FD2">
            <v>6433.15</v>
          </cell>
          <cell r="FE2">
            <v>6306.39</v>
          </cell>
          <cell r="FF2">
            <v>6169.7</v>
          </cell>
          <cell r="FG2">
            <v>6211.77</v>
          </cell>
          <cell r="FH2">
            <v>6331.88</v>
          </cell>
          <cell r="FI2">
            <v>6253.93</v>
          </cell>
          <cell r="FJ2">
            <v>6699.42</v>
          </cell>
          <cell r="FK2">
            <v>6180.99</v>
          </cell>
          <cell r="FL2">
            <v>6978.7</v>
          </cell>
          <cell r="FM2">
            <v>7006.53</v>
          </cell>
          <cell r="FN2">
            <v>6761.27</v>
          </cell>
          <cell r="FO2">
            <v>7555.96</v>
          </cell>
          <cell r="FP2">
            <v>6615.98</v>
          </cell>
          <cell r="FQ2">
            <v>6692.92</v>
          </cell>
          <cell r="FR2">
            <v>6544.59</v>
          </cell>
          <cell r="FS2">
            <v>6503.65</v>
          </cell>
          <cell r="FT2">
            <v>6647.1</v>
          </cell>
          <cell r="FU2">
            <v>6493.75</v>
          </cell>
          <cell r="FV2">
            <v>6891.6</v>
          </cell>
          <cell r="FW2">
            <v>7071.07</v>
          </cell>
          <cell r="FX2">
            <v>6761.78</v>
          </cell>
          <cell r="FY2">
            <v>7647.48</v>
          </cell>
          <cell r="FZ2">
            <v>8337.66</v>
          </cell>
          <cell r="GA2">
            <v>7905.26</v>
          </cell>
          <cell r="GB2">
            <v>7032.4</v>
          </cell>
          <cell r="GC2">
            <v>7266.67</v>
          </cell>
          <cell r="GD2">
            <v>7017.2</v>
          </cell>
          <cell r="GE2">
            <v>7069.13</v>
          </cell>
          <cell r="GF2">
            <v>7344.76</v>
          </cell>
          <cell r="GG2">
            <v>6929.68</v>
          </cell>
          <cell r="GH2">
            <v>7509.05</v>
          </cell>
          <cell r="GI2">
            <v>7122.17</v>
          </cell>
          <cell r="GJ2">
            <v>7231.72</v>
          </cell>
          <cell r="GK2">
            <v>7721.65</v>
          </cell>
          <cell r="GL2">
            <v>8713.18</v>
          </cell>
          <cell r="GM2">
            <v>8420.1</v>
          </cell>
          <cell r="GN2">
            <v>7659.54</v>
          </cell>
          <cell r="GO2">
            <v>7443.96</v>
          </cell>
          <cell r="GP2">
            <v>7256.19</v>
          </cell>
          <cell r="GQ2">
            <v>7244.3</v>
          </cell>
          <cell r="GR2">
            <v>7539.02</v>
          </cell>
          <cell r="GS2">
            <v>7446.86</v>
          </cell>
          <cell r="GT2">
            <v>8566.16</v>
          </cell>
          <cell r="GU2">
            <v>7322.64</v>
          </cell>
        </row>
        <row r="3">
          <cell r="A3" t="str">
            <v>AZ OMF B</v>
          </cell>
          <cell r="B3">
            <v>933160.98</v>
          </cell>
          <cell r="C3">
            <v>676329.38</v>
          </cell>
          <cell r="D3">
            <v>456470.07</v>
          </cell>
          <cell r="E3">
            <v>473825.47</v>
          </cell>
          <cell r="F3">
            <v>468600.62</v>
          </cell>
          <cell r="G3">
            <v>675106.31</v>
          </cell>
          <cell r="H3">
            <v>744018.87</v>
          </cell>
          <cell r="I3">
            <v>538850.27</v>
          </cell>
          <cell r="J3">
            <v>5733239.3800000008</v>
          </cell>
          <cell r="K3">
            <v>534128.9</v>
          </cell>
          <cell r="L3">
            <v>545932.06999999995</v>
          </cell>
          <cell r="M3">
            <v>589432.75</v>
          </cell>
          <cell r="N3">
            <v>572887.41</v>
          </cell>
          <cell r="O3">
            <v>627965.13</v>
          </cell>
          <cell r="P3">
            <v>571185.79</v>
          </cell>
          <cell r="Q3">
            <v>659090.78</v>
          </cell>
          <cell r="R3">
            <v>645777.93999999994</v>
          </cell>
          <cell r="S3">
            <v>623972.05000000005</v>
          </cell>
          <cell r="T3">
            <v>616852.41</v>
          </cell>
          <cell r="U3">
            <v>644837.37</v>
          </cell>
          <cell r="V3">
            <v>687171.49</v>
          </cell>
          <cell r="W3">
            <v>576061.56000000006</v>
          </cell>
          <cell r="X3">
            <v>583860.93999999994</v>
          </cell>
          <cell r="Y3">
            <v>595360.19999999995</v>
          </cell>
          <cell r="Z3">
            <v>600137.42000000004</v>
          </cell>
          <cell r="AA3">
            <v>644189.44999999995</v>
          </cell>
          <cell r="AB3">
            <v>651911.28</v>
          </cell>
          <cell r="AC3">
            <v>683335.73</v>
          </cell>
          <cell r="AD3">
            <v>637638.73</v>
          </cell>
          <cell r="AE3">
            <v>667499.88</v>
          </cell>
          <cell r="AF3">
            <v>645442.28</v>
          </cell>
          <cell r="AG3">
            <v>657412.15</v>
          </cell>
          <cell r="AH3">
            <v>716644.69</v>
          </cell>
          <cell r="AI3">
            <v>612640.24</v>
          </cell>
          <cell r="AJ3">
            <v>524396.81999999995</v>
          </cell>
          <cell r="AK3">
            <v>686582.43</v>
          </cell>
          <cell r="AL3">
            <v>697341.36</v>
          </cell>
          <cell r="AM3">
            <v>658828.31000000006</v>
          </cell>
          <cell r="AN3">
            <v>696853.07</v>
          </cell>
          <cell r="AO3">
            <v>669033.98</v>
          </cell>
          <cell r="AP3">
            <v>679593</v>
          </cell>
          <cell r="AQ3">
            <v>668398</v>
          </cell>
          <cell r="AR3">
            <v>690283</v>
          </cell>
          <cell r="AS3">
            <v>692283</v>
          </cell>
          <cell r="AT3">
            <v>775188.22</v>
          </cell>
          <cell r="AU3">
            <v>639886.66</v>
          </cell>
          <cell r="AV3">
            <v>652128.87</v>
          </cell>
          <cell r="AW3">
            <v>669519.4</v>
          </cell>
          <cell r="AX3">
            <v>657760.43999999994</v>
          </cell>
          <cell r="AY3">
            <v>677093.08</v>
          </cell>
          <cell r="AZ3">
            <v>684521.72</v>
          </cell>
          <cell r="BA3">
            <v>702780.11</v>
          </cell>
          <cell r="BB3">
            <v>684527.74</v>
          </cell>
          <cell r="BC3">
            <v>711950.46</v>
          </cell>
          <cell r="BD3">
            <v>689737.05</v>
          </cell>
          <cell r="BE3">
            <v>690380.1</v>
          </cell>
          <cell r="BF3">
            <v>755542.93</v>
          </cell>
          <cell r="BG3">
            <v>664610.15</v>
          </cell>
          <cell r="BH3">
            <v>663001.66</v>
          </cell>
          <cell r="BI3">
            <v>669443.82999999996</v>
          </cell>
          <cell r="BJ3">
            <v>720380.88</v>
          </cell>
          <cell r="BK3">
            <v>717517.54</v>
          </cell>
          <cell r="BL3">
            <v>675196.11</v>
          </cell>
          <cell r="BM3">
            <v>737811.13</v>
          </cell>
          <cell r="BN3">
            <v>716882.35</v>
          </cell>
          <cell r="BO3">
            <v>672160.61</v>
          </cell>
          <cell r="BP3">
            <v>725210.94</v>
          </cell>
          <cell r="BQ3">
            <v>698122.12</v>
          </cell>
          <cell r="BR3">
            <v>761234.54</v>
          </cell>
          <cell r="BS3">
            <v>720206.72</v>
          </cell>
          <cell r="BT3">
            <v>719590.22</v>
          </cell>
          <cell r="BU3">
            <v>718295.84</v>
          </cell>
          <cell r="BV3">
            <v>765909.59</v>
          </cell>
          <cell r="BW3">
            <v>737470.43</v>
          </cell>
          <cell r="BX3">
            <v>761530.17</v>
          </cell>
          <cell r="BY3">
            <v>811737.67</v>
          </cell>
          <cell r="BZ3">
            <v>743052.09</v>
          </cell>
          <cell r="CA3">
            <v>778689.37</v>
          </cell>
          <cell r="CB3">
            <v>792243.34</v>
          </cell>
          <cell r="CC3">
            <v>752500.24</v>
          </cell>
          <cell r="CD3">
            <v>891557.3</v>
          </cell>
          <cell r="CE3">
            <v>761216.64</v>
          </cell>
          <cell r="CF3">
            <v>748772.05</v>
          </cell>
          <cell r="CG3">
            <v>803857.89</v>
          </cell>
          <cell r="CH3">
            <v>770055.22</v>
          </cell>
          <cell r="CI3">
            <v>767862.1</v>
          </cell>
          <cell r="CJ3">
            <v>778233.16</v>
          </cell>
          <cell r="CK3">
            <v>814094.88</v>
          </cell>
          <cell r="CL3">
            <v>742128.16</v>
          </cell>
          <cell r="CM3">
            <v>775391.09</v>
          </cell>
          <cell r="CN3">
            <v>796041.02</v>
          </cell>
          <cell r="CO3">
            <v>746054.87</v>
          </cell>
          <cell r="CP3">
            <v>834410.22</v>
          </cell>
          <cell r="CQ3">
            <v>637837.86</v>
          </cell>
          <cell r="CR3">
            <v>742124.27</v>
          </cell>
          <cell r="CS3">
            <v>813175.75</v>
          </cell>
          <cell r="CT3">
            <v>738210.46</v>
          </cell>
          <cell r="CU3">
            <v>738106.37</v>
          </cell>
          <cell r="CV3">
            <v>754031.95</v>
          </cell>
          <cell r="CW3">
            <v>776710.53</v>
          </cell>
          <cell r="CX3">
            <v>775033.18</v>
          </cell>
          <cell r="CY3">
            <v>785610.5</v>
          </cell>
          <cell r="CZ3">
            <v>767637.56</v>
          </cell>
          <cell r="DA3">
            <v>774271.3</v>
          </cell>
          <cell r="DB3">
            <v>873018.99</v>
          </cell>
          <cell r="DC3">
            <v>710852.95</v>
          </cell>
          <cell r="DD3">
            <v>724519.15</v>
          </cell>
          <cell r="DE3">
            <v>791364.03</v>
          </cell>
          <cell r="DF3">
            <v>771787.55</v>
          </cell>
          <cell r="DG3">
            <v>773746.76</v>
          </cell>
          <cell r="DH3">
            <v>771477.01</v>
          </cell>
          <cell r="DI3">
            <v>824425.7</v>
          </cell>
          <cell r="DJ3">
            <v>796198.33</v>
          </cell>
          <cell r="DK3">
            <v>802044.13</v>
          </cell>
          <cell r="DL3">
            <v>765914.36</v>
          </cell>
          <cell r="DM3">
            <v>853284.75</v>
          </cell>
          <cell r="DN3">
            <v>832732.3</v>
          </cell>
          <cell r="DO3">
            <v>730280.29</v>
          </cell>
          <cell r="DP3">
            <v>765119.64</v>
          </cell>
          <cell r="DQ3">
            <v>809996.4</v>
          </cell>
          <cell r="DR3">
            <v>808642.83</v>
          </cell>
          <cell r="DS3">
            <v>886459.22</v>
          </cell>
          <cell r="DT3">
            <v>794621.62</v>
          </cell>
          <cell r="DU3">
            <v>896544.57</v>
          </cell>
          <cell r="DV3">
            <v>818906.21</v>
          </cell>
          <cell r="DW3">
            <v>802037.09</v>
          </cell>
          <cell r="DX3">
            <v>847016.02</v>
          </cell>
          <cell r="DY3">
            <v>771979.6</v>
          </cell>
          <cell r="DZ3">
            <v>814923.72</v>
          </cell>
          <cell r="EA3">
            <v>792533.15</v>
          </cell>
          <cell r="EB3">
            <v>773347.33</v>
          </cell>
          <cell r="EC3">
            <v>803764.81</v>
          </cell>
          <cell r="ED3">
            <v>822442.75</v>
          </cell>
          <cell r="EE3">
            <v>796121.19</v>
          </cell>
          <cell r="EF3">
            <v>792380.54</v>
          </cell>
          <cell r="EG3">
            <v>877242.69</v>
          </cell>
          <cell r="EH3">
            <v>800978.14</v>
          </cell>
          <cell r="EI3">
            <v>815800.94</v>
          </cell>
          <cell r="EJ3">
            <v>907650.32</v>
          </cell>
          <cell r="EK3">
            <v>827132.95</v>
          </cell>
          <cell r="EL3">
            <v>894761.65</v>
          </cell>
          <cell r="EM3">
            <v>759974.19</v>
          </cell>
          <cell r="EN3">
            <v>812418.8</v>
          </cell>
          <cell r="EO3">
            <v>815881.03</v>
          </cell>
          <cell r="EP3">
            <v>765731.18</v>
          </cell>
          <cell r="EQ3">
            <v>740830.47</v>
          </cell>
          <cell r="ER3">
            <v>781476.63</v>
          </cell>
          <cell r="ES3">
            <v>891709.16</v>
          </cell>
          <cell r="ET3">
            <v>773308.16</v>
          </cell>
          <cell r="EU3">
            <v>788099.19</v>
          </cell>
          <cell r="EV3">
            <v>819322.97</v>
          </cell>
          <cell r="EW3">
            <v>791312.04</v>
          </cell>
          <cell r="EX3">
            <v>889573.75</v>
          </cell>
          <cell r="EY3">
            <v>820759.55</v>
          </cell>
          <cell r="EZ3">
            <v>740350.03</v>
          </cell>
          <cell r="FA3">
            <v>824820.82</v>
          </cell>
          <cell r="FB3">
            <v>837618.09</v>
          </cell>
          <cell r="FC3">
            <v>857344.57</v>
          </cell>
          <cell r="FD3">
            <v>818027.74</v>
          </cell>
          <cell r="FE3">
            <v>842206.71999999997</v>
          </cell>
          <cell r="FF3">
            <v>813053.18</v>
          </cell>
          <cell r="FG3">
            <v>820672.84</v>
          </cell>
          <cell r="FH3">
            <v>825303.48</v>
          </cell>
          <cell r="FI3">
            <v>825211.05</v>
          </cell>
          <cell r="FJ3">
            <v>855160.08</v>
          </cell>
          <cell r="FK3">
            <v>781031.68</v>
          </cell>
          <cell r="FL3">
            <v>895057.21</v>
          </cell>
          <cell r="FM3">
            <v>815993.39</v>
          </cell>
          <cell r="FN3">
            <v>826061.38</v>
          </cell>
          <cell r="FO3">
            <v>850076.63</v>
          </cell>
          <cell r="FP3">
            <v>824061.06</v>
          </cell>
          <cell r="FQ3">
            <v>851815.21</v>
          </cell>
          <cell r="FR3">
            <v>825497.54</v>
          </cell>
          <cell r="FS3">
            <v>845691.06</v>
          </cell>
          <cell r="FT3">
            <v>843521.85</v>
          </cell>
          <cell r="FU3">
            <v>838714.85</v>
          </cell>
          <cell r="FV3">
            <v>876836.77</v>
          </cell>
          <cell r="FW3">
            <v>824471.15</v>
          </cell>
          <cell r="FX3">
            <v>815285.75</v>
          </cell>
          <cell r="FY3">
            <v>871060.26</v>
          </cell>
          <cell r="FZ3">
            <v>871254.22</v>
          </cell>
          <cell r="GA3">
            <v>889161.61</v>
          </cell>
          <cell r="GB3">
            <v>891523.32</v>
          </cell>
          <cell r="GC3">
            <v>894379.71</v>
          </cell>
          <cell r="GD3">
            <v>887764.96</v>
          </cell>
          <cell r="GE3">
            <v>892243.9</v>
          </cell>
          <cell r="GF3">
            <v>897112.65</v>
          </cell>
          <cell r="GG3">
            <v>884858.71</v>
          </cell>
          <cell r="GH3">
            <v>915287.66</v>
          </cell>
          <cell r="GI3">
            <v>884174.79</v>
          </cell>
          <cell r="GJ3">
            <v>888732.34</v>
          </cell>
          <cell r="GK3">
            <v>934316.66</v>
          </cell>
          <cell r="GL3">
            <v>923132.38</v>
          </cell>
          <cell r="GM3">
            <v>926357.96</v>
          </cell>
          <cell r="GN3">
            <v>953652.61</v>
          </cell>
          <cell r="GO3">
            <v>975196.97</v>
          </cell>
          <cell r="GP3">
            <v>950940.78</v>
          </cell>
          <cell r="GQ3">
            <v>997601.28000000003</v>
          </cell>
          <cell r="GR3">
            <v>960419</v>
          </cell>
          <cell r="GS3">
            <v>955511.11</v>
          </cell>
          <cell r="GT3">
            <v>957652.16</v>
          </cell>
          <cell r="GU3">
            <v>918181.45</v>
          </cell>
        </row>
        <row r="4">
          <cell r="A4" t="str">
            <v>AZ OMF C</v>
          </cell>
          <cell r="ET4">
            <v>0</v>
          </cell>
          <cell r="EU4">
            <v>0</v>
          </cell>
          <cell r="EV4">
            <v>0</v>
          </cell>
          <cell r="EW4">
            <v>0</v>
          </cell>
          <cell r="EX4">
            <v>0</v>
          </cell>
          <cell r="EY4">
            <v>267.08</v>
          </cell>
          <cell r="EZ4">
            <v>15016.34</v>
          </cell>
          <cell r="FA4">
            <v>15963.96</v>
          </cell>
          <cell r="FB4">
            <v>16655.68</v>
          </cell>
          <cell r="FC4">
            <v>16568.939999999999</v>
          </cell>
          <cell r="FD4">
            <v>16329.99</v>
          </cell>
          <cell r="FE4">
            <v>17176.259999999998</v>
          </cell>
          <cell r="FF4">
            <v>17466.13</v>
          </cell>
          <cell r="FG4">
            <v>17257.02</v>
          </cell>
          <cell r="FH4">
            <v>18041.05</v>
          </cell>
          <cell r="FI4">
            <v>18390.939999999999</v>
          </cell>
          <cell r="FJ4">
            <v>20975.13</v>
          </cell>
          <cell r="FK4">
            <v>20523.900000000001</v>
          </cell>
          <cell r="FL4">
            <v>20086.96</v>
          </cell>
          <cell r="FM4">
            <v>19570.78</v>
          </cell>
          <cell r="FN4">
            <v>21435.22</v>
          </cell>
          <cell r="FO4">
            <v>20499.27</v>
          </cell>
          <cell r="FP4">
            <v>19890.509999999998</v>
          </cell>
          <cell r="FQ4">
            <v>21244.93</v>
          </cell>
          <cell r="FR4">
            <v>20651.830000000002</v>
          </cell>
          <cell r="FS4">
            <v>21816.639999999999</v>
          </cell>
          <cell r="FT4">
            <v>22044.21</v>
          </cell>
          <cell r="FU4">
            <v>22345.29</v>
          </cell>
          <cell r="FV4">
            <v>24767.23</v>
          </cell>
          <cell r="FW4">
            <v>24411.39</v>
          </cell>
          <cell r="FX4">
            <v>22993.84</v>
          </cell>
          <cell r="FY4">
            <v>24797.09</v>
          </cell>
          <cell r="FZ4">
            <v>25628.31</v>
          </cell>
          <cell r="GA4">
            <v>25469.79</v>
          </cell>
          <cell r="GB4">
            <v>26225.55</v>
          </cell>
          <cell r="GC4">
            <v>26656.71</v>
          </cell>
          <cell r="GD4">
            <v>25468.12</v>
          </cell>
          <cell r="GE4">
            <v>26804.86</v>
          </cell>
          <cell r="GF4">
            <v>26707.09</v>
          </cell>
          <cell r="GG4">
            <v>27383.34</v>
          </cell>
          <cell r="GH4">
            <v>29615.45</v>
          </cell>
          <cell r="GI4">
            <v>30956.84</v>
          </cell>
          <cell r="GJ4">
            <v>28428.34</v>
          </cell>
          <cell r="GK4">
            <v>28869.439999999999</v>
          </cell>
          <cell r="GL4">
            <v>30242.9</v>
          </cell>
          <cell r="GM4">
            <v>30293.88</v>
          </cell>
          <cell r="GN4">
            <v>31583.22</v>
          </cell>
          <cell r="GO4">
            <v>31822.76</v>
          </cell>
          <cell r="GP4">
            <v>30932.91</v>
          </cell>
          <cell r="GQ4">
            <v>32487.06</v>
          </cell>
          <cell r="GR4">
            <v>32100.32</v>
          </cell>
          <cell r="GS4">
            <v>32878.339999999997</v>
          </cell>
          <cell r="GT4">
            <v>34718.699999999997</v>
          </cell>
          <cell r="GU4">
            <v>35054</v>
          </cell>
        </row>
        <row r="5">
          <cell r="A5" t="str">
            <v>Erste Plavi OMF A</v>
          </cell>
          <cell r="ET5">
            <v>0</v>
          </cell>
          <cell r="EU5">
            <v>0</v>
          </cell>
          <cell r="EV5">
            <v>0</v>
          </cell>
          <cell r="EW5">
            <v>0</v>
          </cell>
          <cell r="EX5">
            <v>0</v>
          </cell>
          <cell r="EY5">
            <v>23.04</v>
          </cell>
          <cell r="EZ5">
            <v>2760.2</v>
          </cell>
          <cell r="FA5">
            <v>3270.93</v>
          </cell>
          <cell r="FB5">
            <v>3676.07</v>
          </cell>
          <cell r="FC5">
            <v>3858.85</v>
          </cell>
          <cell r="FD5">
            <v>2795.24</v>
          </cell>
          <cell r="FE5">
            <v>2976.94</v>
          </cell>
          <cell r="FF5">
            <v>2884.51</v>
          </cell>
          <cell r="FG5">
            <v>2898.5</v>
          </cell>
          <cell r="FH5">
            <v>2936.06</v>
          </cell>
          <cell r="FI5">
            <v>2919.25</v>
          </cell>
          <cell r="FJ5">
            <v>3176.56</v>
          </cell>
          <cell r="FK5">
            <v>2872.19</v>
          </cell>
          <cell r="FL5">
            <v>3266.51</v>
          </cell>
          <cell r="FM5">
            <v>3260.67</v>
          </cell>
          <cell r="FN5">
            <v>3351.85</v>
          </cell>
          <cell r="FO5">
            <v>3852.34</v>
          </cell>
          <cell r="FP5">
            <v>3092.72</v>
          </cell>
          <cell r="FQ5">
            <v>3097.37</v>
          </cell>
          <cell r="FR5">
            <v>3179.32</v>
          </cell>
          <cell r="FS5">
            <v>3142.91</v>
          </cell>
          <cell r="FT5">
            <v>3216.81</v>
          </cell>
          <cell r="FU5">
            <v>3055.89</v>
          </cell>
          <cell r="FV5">
            <v>3271.44</v>
          </cell>
          <cell r="FW5">
            <v>3071.21</v>
          </cell>
          <cell r="FX5">
            <v>3022.19</v>
          </cell>
          <cell r="FY5">
            <v>3643.65</v>
          </cell>
          <cell r="FZ5">
            <v>4051.23</v>
          </cell>
          <cell r="GA5">
            <v>3705.76</v>
          </cell>
          <cell r="GB5">
            <v>3417.28</v>
          </cell>
          <cell r="GC5">
            <v>3349.26</v>
          </cell>
          <cell r="GD5">
            <v>3286.59</v>
          </cell>
          <cell r="GE5">
            <v>3299.71</v>
          </cell>
          <cell r="GF5">
            <v>3508.97</v>
          </cell>
          <cell r="GG5">
            <v>3412.64</v>
          </cell>
          <cell r="GH5">
            <v>3520.48</v>
          </cell>
          <cell r="GI5">
            <v>3610.06</v>
          </cell>
          <cell r="GJ5">
            <v>3487.44</v>
          </cell>
          <cell r="GK5">
            <v>4084.15</v>
          </cell>
          <cell r="GL5">
            <v>4703.55</v>
          </cell>
          <cell r="GM5">
            <v>3818.38</v>
          </cell>
          <cell r="GN5">
            <v>3804.85</v>
          </cell>
          <cell r="GO5">
            <v>3911.95</v>
          </cell>
          <cell r="GP5">
            <v>3817.3</v>
          </cell>
          <cell r="GQ5">
            <v>3694.14</v>
          </cell>
          <cell r="GR5">
            <v>3866.29</v>
          </cell>
          <cell r="GS5">
            <v>3831.07</v>
          </cell>
          <cell r="GT5">
            <v>5821.95</v>
          </cell>
          <cell r="GU5">
            <v>2417.33</v>
          </cell>
        </row>
        <row r="6">
          <cell r="A6" t="str">
            <v>Erste Plavi OMF B</v>
          </cell>
          <cell r="B6">
            <v>136482.04</v>
          </cell>
          <cell r="C6">
            <v>99641.91</v>
          </cell>
          <cell r="D6">
            <v>66428.66</v>
          </cell>
          <cell r="E6">
            <v>69974.149999999994</v>
          </cell>
          <cell r="F6">
            <v>69910.86</v>
          </cell>
          <cell r="G6">
            <v>101578.09</v>
          </cell>
          <cell r="H6">
            <v>112295.06</v>
          </cell>
          <cell r="I6">
            <v>78207.360000000001</v>
          </cell>
          <cell r="J6">
            <v>1572905.05</v>
          </cell>
          <cell r="K6">
            <v>138114.13</v>
          </cell>
          <cell r="L6">
            <v>148736.85</v>
          </cell>
          <cell r="M6">
            <v>157232.95000000001</v>
          </cell>
          <cell r="N6">
            <v>150254.19</v>
          </cell>
          <cell r="O6">
            <v>170218.96</v>
          </cell>
          <cell r="P6">
            <v>151135.51999999999</v>
          </cell>
          <cell r="Q6">
            <v>178060.71</v>
          </cell>
          <cell r="R6">
            <v>177155.72</v>
          </cell>
          <cell r="S6">
            <v>170858.72</v>
          </cell>
          <cell r="T6">
            <v>164941.54999999999</v>
          </cell>
          <cell r="U6">
            <v>171997.34</v>
          </cell>
          <cell r="V6">
            <v>186000.81</v>
          </cell>
          <cell r="W6">
            <v>162015.60999999999</v>
          </cell>
          <cell r="X6">
            <v>161761.87</v>
          </cell>
          <cell r="Y6">
            <v>163947.54999999999</v>
          </cell>
          <cell r="Z6">
            <v>164785.82</v>
          </cell>
          <cell r="AA6">
            <v>176973.45</v>
          </cell>
          <cell r="AB6">
            <v>184603.17</v>
          </cell>
          <cell r="AC6">
            <v>193967.24</v>
          </cell>
          <cell r="AD6">
            <v>179934.58</v>
          </cell>
          <cell r="AE6">
            <v>188278.36</v>
          </cell>
          <cell r="AF6">
            <v>182117.62</v>
          </cell>
          <cell r="AG6">
            <v>186010.04</v>
          </cell>
          <cell r="AH6">
            <v>207362.59</v>
          </cell>
          <cell r="AI6">
            <v>183641.86</v>
          </cell>
          <cell r="AJ6">
            <v>155311.01</v>
          </cell>
          <cell r="AK6">
            <v>203205.75</v>
          </cell>
          <cell r="AL6">
            <v>209533.75</v>
          </cell>
          <cell r="AM6">
            <v>208400.36</v>
          </cell>
          <cell r="AN6">
            <v>211642.79</v>
          </cell>
          <cell r="AO6">
            <v>209474.27</v>
          </cell>
          <cell r="AP6">
            <v>214548</v>
          </cell>
          <cell r="AQ6">
            <v>208092</v>
          </cell>
          <cell r="AR6">
            <v>216862.57</v>
          </cell>
          <cell r="AS6">
            <v>216308</v>
          </cell>
          <cell r="AT6">
            <v>244187.05</v>
          </cell>
          <cell r="AU6">
            <v>218564.63</v>
          </cell>
          <cell r="AV6">
            <v>223050.69</v>
          </cell>
          <cell r="AW6">
            <v>226311.06</v>
          </cell>
          <cell r="AX6">
            <v>221123.33</v>
          </cell>
          <cell r="AY6">
            <v>240317.24</v>
          </cell>
          <cell r="AZ6">
            <v>242936.76</v>
          </cell>
          <cell r="BA6">
            <v>252446.04</v>
          </cell>
          <cell r="BB6">
            <v>248730.44</v>
          </cell>
          <cell r="BC6">
            <v>258365.71</v>
          </cell>
          <cell r="BD6">
            <v>254448.73</v>
          </cell>
          <cell r="BE6">
            <v>254699.38</v>
          </cell>
          <cell r="BF6">
            <v>281854.37</v>
          </cell>
          <cell r="BG6">
            <v>269674.07</v>
          </cell>
          <cell r="BH6">
            <v>271009.40999999997</v>
          </cell>
          <cell r="BI6">
            <v>274630.88</v>
          </cell>
          <cell r="BJ6">
            <v>298519.65000000002</v>
          </cell>
          <cell r="BK6">
            <v>315882.36</v>
          </cell>
          <cell r="BL6">
            <v>298108.27</v>
          </cell>
          <cell r="BM6">
            <v>337156.17</v>
          </cell>
          <cell r="BN6">
            <v>353039.16</v>
          </cell>
          <cell r="BO6">
            <v>322872.90999999997</v>
          </cell>
          <cell r="BP6">
            <v>363704.92</v>
          </cell>
          <cell r="BQ6">
            <v>354337.73</v>
          </cell>
          <cell r="BR6">
            <v>394769.37</v>
          </cell>
          <cell r="BS6">
            <v>374086.31</v>
          </cell>
          <cell r="BT6">
            <v>385492.94</v>
          </cell>
          <cell r="BU6">
            <v>370793.59</v>
          </cell>
          <cell r="BV6">
            <v>397550.59</v>
          </cell>
          <cell r="BW6">
            <v>384089.07</v>
          </cell>
          <cell r="BX6">
            <v>401027.06</v>
          </cell>
          <cell r="BY6">
            <v>434514.01</v>
          </cell>
          <cell r="BZ6">
            <v>402815.71</v>
          </cell>
          <cell r="CA6">
            <v>419403.42</v>
          </cell>
          <cell r="CB6">
            <v>427114.9</v>
          </cell>
          <cell r="CC6">
            <v>399516.19</v>
          </cell>
          <cell r="CD6">
            <v>483836.24</v>
          </cell>
          <cell r="CE6">
            <v>398629.98</v>
          </cell>
          <cell r="CF6">
            <v>391413.88</v>
          </cell>
          <cell r="CG6">
            <v>431867.14</v>
          </cell>
          <cell r="CH6">
            <v>406499.33</v>
          </cell>
          <cell r="CI6">
            <v>395480.02</v>
          </cell>
          <cell r="CJ6">
            <v>409716.64</v>
          </cell>
          <cell r="CK6">
            <v>436019.83</v>
          </cell>
          <cell r="CL6">
            <v>398617.2</v>
          </cell>
          <cell r="CM6">
            <v>413643.62</v>
          </cell>
          <cell r="CN6">
            <v>427730.04</v>
          </cell>
          <cell r="CO6">
            <v>398324.84</v>
          </cell>
          <cell r="CP6">
            <v>446519.91</v>
          </cell>
          <cell r="CQ6">
            <v>327385.27</v>
          </cell>
          <cell r="CR6">
            <v>399654.44</v>
          </cell>
          <cell r="CS6">
            <v>431717.04</v>
          </cell>
          <cell r="CT6">
            <v>380197.3</v>
          </cell>
          <cell r="CU6">
            <v>386841.98</v>
          </cell>
          <cell r="CV6">
            <v>402006.39</v>
          </cell>
          <cell r="CW6">
            <v>421116.98</v>
          </cell>
          <cell r="CX6">
            <v>422713.4</v>
          </cell>
          <cell r="CY6">
            <v>425770.09</v>
          </cell>
          <cell r="CZ6">
            <v>415847.59</v>
          </cell>
          <cell r="DA6">
            <v>419772.99</v>
          </cell>
          <cell r="DB6">
            <v>470743.4</v>
          </cell>
          <cell r="DC6">
            <v>378133.32</v>
          </cell>
          <cell r="DD6">
            <v>388225.32</v>
          </cell>
          <cell r="DE6">
            <v>434148.71</v>
          </cell>
          <cell r="DF6">
            <v>414262.27</v>
          </cell>
          <cell r="DG6">
            <v>414202</v>
          </cell>
          <cell r="DH6">
            <v>414331.94</v>
          </cell>
          <cell r="DI6">
            <v>451911.51</v>
          </cell>
          <cell r="DJ6">
            <v>435311</v>
          </cell>
          <cell r="DK6">
            <v>442748.28</v>
          </cell>
          <cell r="DL6">
            <v>418082.49</v>
          </cell>
          <cell r="DM6">
            <v>474636.22</v>
          </cell>
          <cell r="DN6">
            <v>456756.11</v>
          </cell>
          <cell r="DO6">
            <v>392839.86</v>
          </cell>
          <cell r="DP6">
            <v>416903.58</v>
          </cell>
          <cell r="DQ6">
            <v>449655.75</v>
          </cell>
          <cell r="DR6">
            <v>436169.88</v>
          </cell>
          <cell r="DS6">
            <v>489976.18</v>
          </cell>
          <cell r="DT6">
            <v>430673.47</v>
          </cell>
          <cell r="DU6">
            <v>496532.62</v>
          </cell>
          <cell r="DV6">
            <v>461154.04</v>
          </cell>
          <cell r="DW6">
            <v>443198.11</v>
          </cell>
          <cell r="DX6">
            <v>472619.56</v>
          </cell>
          <cell r="DY6">
            <v>429561.51</v>
          </cell>
          <cell r="DZ6">
            <v>451930.68</v>
          </cell>
          <cell r="EA6">
            <v>429742.63</v>
          </cell>
          <cell r="EB6">
            <v>427535.32</v>
          </cell>
          <cell r="EC6">
            <v>445040.75</v>
          </cell>
          <cell r="ED6">
            <v>445464.6</v>
          </cell>
          <cell r="EE6">
            <v>437602.42</v>
          </cell>
          <cell r="EF6">
            <v>429326.94</v>
          </cell>
          <cell r="EG6">
            <v>493650.75</v>
          </cell>
          <cell r="EH6">
            <v>450191.57</v>
          </cell>
          <cell r="EI6">
            <v>460545.39</v>
          </cell>
          <cell r="EJ6">
            <v>515637.47</v>
          </cell>
          <cell r="EK6">
            <v>466675.3</v>
          </cell>
          <cell r="EL6">
            <v>496969.1</v>
          </cell>
          <cell r="EM6">
            <v>421201.16</v>
          </cell>
          <cell r="EN6">
            <v>449535.63</v>
          </cell>
          <cell r="EO6">
            <v>447836.26</v>
          </cell>
          <cell r="EP6">
            <v>417249.38</v>
          </cell>
          <cell r="EQ6">
            <v>403813.73</v>
          </cell>
          <cell r="ER6">
            <v>430439.05</v>
          </cell>
          <cell r="ES6">
            <v>498028.05</v>
          </cell>
          <cell r="ET6">
            <v>428272.4</v>
          </cell>
          <cell r="EU6">
            <v>440124.34</v>
          </cell>
          <cell r="EV6">
            <v>460943.15</v>
          </cell>
          <cell r="EW6">
            <v>442506.41</v>
          </cell>
          <cell r="EX6">
            <v>505030.66</v>
          </cell>
          <cell r="EY6">
            <v>461835.18</v>
          </cell>
          <cell r="EZ6">
            <v>416196.22</v>
          </cell>
          <cell r="FA6">
            <v>460161.01</v>
          </cell>
          <cell r="FB6">
            <v>475773.44</v>
          </cell>
          <cell r="FC6">
            <v>492045.03</v>
          </cell>
          <cell r="FD6">
            <v>473066.71</v>
          </cell>
          <cell r="FE6">
            <v>486886.96</v>
          </cell>
          <cell r="FF6">
            <v>470371.1</v>
          </cell>
          <cell r="FG6">
            <v>480016.06</v>
          </cell>
          <cell r="FH6">
            <v>480236.23</v>
          </cell>
          <cell r="FI6">
            <v>485074.84</v>
          </cell>
          <cell r="FJ6">
            <v>495671.84</v>
          </cell>
          <cell r="FK6">
            <v>450815.02</v>
          </cell>
          <cell r="FL6">
            <v>528365.6</v>
          </cell>
          <cell r="FM6">
            <v>468399.62</v>
          </cell>
          <cell r="FN6">
            <v>473723.74</v>
          </cell>
          <cell r="FO6">
            <v>502656.21</v>
          </cell>
          <cell r="FP6">
            <v>486556.29</v>
          </cell>
          <cell r="FQ6">
            <v>505512</v>
          </cell>
          <cell r="FR6">
            <v>494149</v>
          </cell>
          <cell r="FS6">
            <v>508046.69</v>
          </cell>
          <cell r="FT6">
            <v>504809.55</v>
          </cell>
          <cell r="FU6">
            <v>504245.07</v>
          </cell>
          <cell r="FV6">
            <v>523753.49</v>
          </cell>
          <cell r="FW6">
            <v>492083.38</v>
          </cell>
          <cell r="FX6">
            <v>490887.86</v>
          </cell>
          <cell r="FY6">
            <v>514394.72</v>
          </cell>
          <cell r="FZ6">
            <v>530032.73</v>
          </cell>
          <cell r="GA6">
            <v>537012.73</v>
          </cell>
          <cell r="GB6">
            <v>541569.4</v>
          </cell>
          <cell r="GC6">
            <v>550309.43000000005</v>
          </cell>
          <cell r="GD6">
            <v>552220.64</v>
          </cell>
          <cell r="GE6">
            <v>555337.04</v>
          </cell>
          <cell r="GF6">
            <v>559177.31000000006</v>
          </cell>
          <cell r="GG6">
            <v>548338.99</v>
          </cell>
          <cell r="GH6">
            <v>563400.82999999996</v>
          </cell>
          <cell r="GI6">
            <v>550906.71</v>
          </cell>
          <cell r="GJ6">
            <v>553334.41</v>
          </cell>
          <cell r="GK6">
            <v>583741.52</v>
          </cell>
          <cell r="GL6">
            <v>574599.74</v>
          </cell>
          <cell r="GM6">
            <v>580980.44999999995</v>
          </cell>
          <cell r="GN6">
            <v>605028.43000000005</v>
          </cell>
          <cell r="GO6">
            <v>619604.46</v>
          </cell>
          <cell r="GP6">
            <v>615710.18000000005</v>
          </cell>
          <cell r="GQ6">
            <v>661646.02</v>
          </cell>
          <cell r="GR6">
            <v>625097.16</v>
          </cell>
          <cell r="GS6">
            <v>618669.6</v>
          </cell>
          <cell r="GT6">
            <v>613499.62</v>
          </cell>
          <cell r="GU6">
            <v>383485.65</v>
          </cell>
        </row>
        <row r="7">
          <cell r="A7" t="str">
            <v>Erste Plavi OMF C</v>
          </cell>
          <cell r="ET7">
            <v>0</v>
          </cell>
          <cell r="EU7">
            <v>0</v>
          </cell>
          <cell r="EV7">
            <v>0</v>
          </cell>
          <cell r="EW7">
            <v>0</v>
          </cell>
          <cell r="EX7">
            <v>0</v>
          </cell>
          <cell r="EY7">
            <v>86.43</v>
          </cell>
          <cell r="EZ7">
            <v>6252.8</v>
          </cell>
          <cell r="FA7">
            <v>7007.61</v>
          </cell>
          <cell r="FB7">
            <v>7123.58</v>
          </cell>
          <cell r="FC7">
            <v>7097.68</v>
          </cell>
          <cell r="FD7">
            <v>7064.94</v>
          </cell>
          <cell r="FE7">
            <v>7300.86</v>
          </cell>
          <cell r="FF7">
            <v>7516.79</v>
          </cell>
          <cell r="FG7">
            <v>7512.52</v>
          </cell>
          <cell r="FH7">
            <v>7544.27</v>
          </cell>
          <cell r="FI7">
            <v>8006.38</v>
          </cell>
          <cell r="FJ7">
            <v>9018.77</v>
          </cell>
          <cell r="FK7">
            <v>8679.74</v>
          </cell>
          <cell r="FL7">
            <v>7988.27</v>
          </cell>
          <cell r="FM7">
            <v>8317.9599999999991</v>
          </cell>
          <cell r="FN7">
            <v>8454.18</v>
          </cell>
          <cell r="FO7">
            <v>8760.65</v>
          </cell>
          <cell r="FP7">
            <v>8395.69</v>
          </cell>
          <cell r="FQ7">
            <v>8697.43</v>
          </cell>
          <cell r="FR7">
            <v>8809.39</v>
          </cell>
          <cell r="FS7">
            <v>9521.61</v>
          </cell>
          <cell r="FT7">
            <v>9120.0300000000007</v>
          </cell>
          <cell r="FU7">
            <v>9589.3700000000008</v>
          </cell>
          <cell r="FV7">
            <v>10238.879999999999</v>
          </cell>
          <cell r="FW7">
            <v>9884.8700000000008</v>
          </cell>
          <cell r="FX7">
            <v>9565.8700000000008</v>
          </cell>
          <cell r="FY7">
            <v>10266.98</v>
          </cell>
          <cell r="FZ7">
            <v>10463.879999999999</v>
          </cell>
          <cell r="GA7">
            <v>10750.97</v>
          </cell>
          <cell r="GB7">
            <v>10733.45</v>
          </cell>
          <cell r="GC7">
            <v>10788.79</v>
          </cell>
          <cell r="GD7">
            <v>10681.76</v>
          </cell>
          <cell r="GE7">
            <v>11287.84</v>
          </cell>
          <cell r="GF7">
            <v>11279.42</v>
          </cell>
          <cell r="GG7">
            <v>11611.55</v>
          </cell>
          <cell r="GH7">
            <v>12194.71</v>
          </cell>
          <cell r="GI7">
            <v>12845.34</v>
          </cell>
          <cell r="GJ7">
            <v>11614.95</v>
          </cell>
          <cell r="GK7">
            <v>12278.96</v>
          </cell>
          <cell r="GL7">
            <v>12135.45</v>
          </cell>
          <cell r="GM7">
            <v>12248.84</v>
          </cell>
          <cell r="GN7">
            <v>13026.19</v>
          </cell>
          <cell r="GO7">
            <v>13234.15</v>
          </cell>
          <cell r="GP7">
            <v>13339.69</v>
          </cell>
          <cell r="GQ7">
            <v>13513.4</v>
          </cell>
          <cell r="GR7">
            <v>14744.07</v>
          </cell>
          <cell r="GS7">
            <v>14028.9</v>
          </cell>
          <cell r="GT7">
            <v>14217.58</v>
          </cell>
          <cell r="GU7">
            <v>9323.8700000000008</v>
          </cell>
        </row>
        <row r="8">
          <cell r="A8" t="str">
            <v>PBZ/CO OMF A</v>
          </cell>
          <cell r="ET8">
            <v>0</v>
          </cell>
          <cell r="EU8">
            <v>0</v>
          </cell>
          <cell r="EV8">
            <v>0</v>
          </cell>
          <cell r="EW8">
            <v>0</v>
          </cell>
          <cell r="EX8">
            <v>0</v>
          </cell>
          <cell r="EY8">
            <v>30.63</v>
          </cell>
          <cell r="EZ8">
            <v>2734.46</v>
          </cell>
          <cell r="FA8">
            <v>3175.91</v>
          </cell>
          <cell r="FB8">
            <v>3091.65</v>
          </cell>
          <cell r="FC8">
            <v>3260.57</v>
          </cell>
          <cell r="FD8">
            <v>3521.26</v>
          </cell>
          <cell r="FE8">
            <v>3203.08</v>
          </cell>
          <cell r="FF8">
            <v>3055.62</v>
          </cell>
          <cell r="FG8">
            <v>3058</v>
          </cell>
          <cell r="FH8">
            <v>3137.27</v>
          </cell>
          <cell r="FI8">
            <v>3176.46</v>
          </cell>
          <cell r="FJ8">
            <v>3529</v>
          </cell>
          <cell r="FK8">
            <v>3121.64</v>
          </cell>
          <cell r="FL8">
            <v>3370.38</v>
          </cell>
          <cell r="FM8">
            <v>3306.65</v>
          </cell>
          <cell r="FN8">
            <v>3146.02</v>
          </cell>
          <cell r="FO8">
            <v>3965.56</v>
          </cell>
          <cell r="FP8">
            <v>3178.42</v>
          </cell>
          <cell r="FQ8">
            <v>3391.61</v>
          </cell>
          <cell r="FR8">
            <v>3214.48</v>
          </cell>
          <cell r="FS8">
            <v>3272.56</v>
          </cell>
          <cell r="FT8">
            <v>3286.32</v>
          </cell>
          <cell r="FU8">
            <v>3482.85</v>
          </cell>
          <cell r="FV8">
            <v>3445.18</v>
          </cell>
          <cell r="FW8">
            <v>3369.85</v>
          </cell>
          <cell r="FX8">
            <v>3220.27</v>
          </cell>
          <cell r="FY8">
            <v>3702.4</v>
          </cell>
          <cell r="FZ8">
            <v>3818.53</v>
          </cell>
          <cell r="GA8">
            <v>4418.5600000000004</v>
          </cell>
          <cell r="GB8">
            <v>3663.48</v>
          </cell>
          <cell r="GC8">
            <v>3618.71</v>
          </cell>
          <cell r="GD8">
            <v>3669.95</v>
          </cell>
          <cell r="GE8">
            <v>3852.1</v>
          </cell>
          <cell r="GF8">
            <v>3950.52</v>
          </cell>
          <cell r="GG8">
            <v>3934.79</v>
          </cell>
          <cell r="GH8">
            <v>4340.32</v>
          </cell>
          <cell r="GI8">
            <v>4023.13</v>
          </cell>
          <cell r="GJ8">
            <v>4134.28</v>
          </cell>
          <cell r="GK8">
            <v>4383.05</v>
          </cell>
          <cell r="GL8">
            <v>4378.22</v>
          </cell>
          <cell r="GM8">
            <v>4691.53</v>
          </cell>
          <cell r="GN8">
            <v>4834.0200000000004</v>
          </cell>
          <cell r="GO8">
            <v>4604</v>
          </cell>
          <cell r="GP8">
            <v>4510.8999999999996</v>
          </cell>
          <cell r="GQ8">
            <v>4430.7</v>
          </cell>
          <cell r="GR8">
            <v>4476.8500000000004</v>
          </cell>
          <cell r="GS8">
            <v>4567.97</v>
          </cell>
          <cell r="GT8">
            <v>4641.5</v>
          </cell>
          <cell r="GU8">
            <v>3123.78</v>
          </cell>
        </row>
        <row r="9">
          <cell r="A9" t="str">
            <v>PBZ/CO OMF B</v>
          </cell>
          <cell r="B9">
            <v>426296.84</v>
          </cell>
          <cell r="C9">
            <v>311615.7</v>
          </cell>
          <cell r="D9">
            <v>212980.78</v>
          </cell>
          <cell r="E9">
            <v>225198.34</v>
          </cell>
          <cell r="F9">
            <v>218783.01</v>
          </cell>
          <cell r="G9">
            <v>296911.8</v>
          </cell>
          <cell r="H9">
            <v>361127.65</v>
          </cell>
          <cell r="I9">
            <v>251864.38</v>
          </cell>
          <cell r="J9">
            <v>2639590.16</v>
          </cell>
          <cell r="K9">
            <v>230072.14</v>
          </cell>
          <cell r="L9">
            <v>280159.33</v>
          </cell>
          <cell r="M9">
            <v>275367.98</v>
          </cell>
          <cell r="N9">
            <v>265501.68</v>
          </cell>
          <cell r="O9">
            <v>288180.08</v>
          </cell>
          <cell r="P9">
            <v>250980.17</v>
          </cell>
          <cell r="Q9">
            <v>308581.53999999998</v>
          </cell>
          <cell r="R9">
            <v>322447.62</v>
          </cell>
          <cell r="S9">
            <v>298056.88</v>
          </cell>
          <cell r="T9">
            <v>287646.31</v>
          </cell>
          <cell r="U9">
            <v>298682.65999999997</v>
          </cell>
          <cell r="V9">
            <v>318213.27</v>
          </cell>
          <cell r="W9">
            <v>289454.26</v>
          </cell>
          <cell r="X9">
            <v>289173.53999999998</v>
          </cell>
          <cell r="Y9">
            <v>290328.2</v>
          </cell>
          <cell r="Z9">
            <v>293392.32</v>
          </cell>
          <cell r="AA9">
            <v>314674.08</v>
          </cell>
          <cell r="AB9">
            <v>322327.2</v>
          </cell>
          <cell r="AC9">
            <v>341207.18</v>
          </cell>
          <cell r="AD9">
            <v>315161.42</v>
          </cell>
          <cell r="AE9">
            <v>332356.28999999998</v>
          </cell>
          <cell r="AF9">
            <v>322154.75</v>
          </cell>
          <cell r="AG9">
            <v>326729.28000000003</v>
          </cell>
          <cell r="AH9">
            <v>358507.51</v>
          </cell>
          <cell r="AI9">
            <v>321899.09000000003</v>
          </cell>
          <cell r="AJ9">
            <v>259529.41</v>
          </cell>
          <cell r="AK9">
            <v>364114.93</v>
          </cell>
          <cell r="AL9">
            <v>374944.52</v>
          </cell>
          <cell r="AM9">
            <v>352974.09</v>
          </cell>
          <cell r="AN9">
            <v>365869.11</v>
          </cell>
          <cell r="AO9">
            <v>344762.13</v>
          </cell>
          <cell r="AP9">
            <v>383978</v>
          </cell>
          <cell r="AQ9">
            <v>361927</v>
          </cell>
          <cell r="AR9">
            <v>371382.79</v>
          </cell>
          <cell r="AS9">
            <v>377011</v>
          </cell>
          <cell r="AT9">
            <v>410059.12</v>
          </cell>
          <cell r="AU9">
            <v>368230.97</v>
          </cell>
          <cell r="AV9">
            <v>385548.19</v>
          </cell>
          <cell r="AW9">
            <v>383482.53</v>
          </cell>
          <cell r="AX9">
            <v>374330.19</v>
          </cell>
          <cell r="AY9">
            <v>400399.66</v>
          </cell>
          <cell r="AZ9">
            <v>401826.37</v>
          </cell>
          <cell r="BA9">
            <v>414848.73</v>
          </cell>
          <cell r="BB9">
            <v>406287.6</v>
          </cell>
          <cell r="BC9">
            <v>419710.79</v>
          </cell>
          <cell r="BD9">
            <v>409070</v>
          </cell>
          <cell r="BE9">
            <v>404521.74</v>
          </cell>
          <cell r="BF9">
            <v>441642.87</v>
          </cell>
          <cell r="BG9">
            <v>423091.02</v>
          </cell>
          <cell r="BH9">
            <v>423465.95</v>
          </cell>
          <cell r="BI9">
            <v>417796.45</v>
          </cell>
          <cell r="BJ9">
            <v>442275.07</v>
          </cell>
          <cell r="BK9">
            <v>468382.51</v>
          </cell>
          <cell r="BL9">
            <v>433121.39</v>
          </cell>
          <cell r="BM9">
            <v>480723.06</v>
          </cell>
          <cell r="BN9">
            <v>475135.47</v>
          </cell>
          <cell r="BO9">
            <v>442547.1</v>
          </cell>
          <cell r="BP9">
            <v>470197.95</v>
          </cell>
          <cell r="BQ9">
            <v>455067.01</v>
          </cell>
          <cell r="BR9">
            <v>501885.18</v>
          </cell>
          <cell r="BS9">
            <v>474306.92</v>
          </cell>
          <cell r="BT9">
            <v>481725.76</v>
          </cell>
          <cell r="BU9">
            <v>477741.62</v>
          </cell>
          <cell r="BV9">
            <v>511716.87</v>
          </cell>
          <cell r="BW9">
            <v>508500</v>
          </cell>
          <cell r="BX9">
            <v>529902.86</v>
          </cell>
          <cell r="BY9">
            <v>568209.80000000005</v>
          </cell>
          <cell r="BZ9">
            <v>527391.72</v>
          </cell>
          <cell r="CA9">
            <v>550868.12</v>
          </cell>
          <cell r="CB9">
            <v>558189.51</v>
          </cell>
          <cell r="CC9">
            <v>528144.79</v>
          </cell>
          <cell r="CD9">
            <v>627996.47</v>
          </cell>
          <cell r="CE9">
            <v>529888.43000000005</v>
          </cell>
          <cell r="CF9">
            <v>517504.92</v>
          </cell>
          <cell r="CG9">
            <v>550078.52</v>
          </cell>
          <cell r="CH9">
            <v>538369.15</v>
          </cell>
          <cell r="CI9">
            <v>518342.6</v>
          </cell>
          <cell r="CJ9">
            <v>536856.77</v>
          </cell>
          <cell r="CK9">
            <v>569083.67000000004</v>
          </cell>
          <cell r="CL9">
            <v>525270.59</v>
          </cell>
          <cell r="CM9">
            <v>542480.85</v>
          </cell>
          <cell r="CN9">
            <v>563421.42000000004</v>
          </cell>
          <cell r="CO9">
            <v>523771.72</v>
          </cell>
          <cell r="CP9">
            <v>586448.72</v>
          </cell>
          <cell r="CQ9">
            <v>451599.43</v>
          </cell>
          <cell r="CR9">
            <v>525556.24</v>
          </cell>
          <cell r="CS9">
            <v>559218.56000000006</v>
          </cell>
          <cell r="CT9">
            <v>502349.96</v>
          </cell>
          <cell r="CU9">
            <v>516299.72</v>
          </cell>
          <cell r="CV9">
            <v>528481.18000000005</v>
          </cell>
          <cell r="CW9">
            <v>552938.72</v>
          </cell>
          <cell r="CX9">
            <v>556991.34</v>
          </cell>
          <cell r="CY9">
            <v>556087.28</v>
          </cell>
          <cell r="CZ9">
            <v>547588</v>
          </cell>
          <cell r="DA9">
            <v>548902.79</v>
          </cell>
          <cell r="DB9">
            <v>620464.31000000006</v>
          </cell>
          <cell r="DC9">
            <v>506384.79</v>
          </cell>
          <cell r="DD9">
            <v>516159.7</v>
          </cell>
          <cell r="DE9">
            <v>553673.56999999995</v>
          </cell>
          <cell r="DF9">
            <v>545432.51</v>
          </cell>
          <cell r="DG9">
            <v>547130.85</v>
          </cell>
          <cell r="DH9">
            <v>544958.63</v>
          </cell>
          <cell r="DI9">
            <v>592477.62</v>
          </cell>
          <cell r="DJ9">
            <v>569453.06000000006</v>
          </cell>
          <cell r="DK9">
            <v>582937.93000000005</v>
          </cell>
          <cell r="DL9">
            <v>551006.84</v>
          </cell>
          <cell r="DM9">
            <v>614098.23</v>
          </cell>
          <cell r="DN9">
            <v>600985.66</v>
          </cell>
          <cell r="DO9">
            <v>511174.01</v>
          </cell>
          <cell r="DP9">
            <v>563970.87</v>
          </cell>
          <cell r="DQ9">
            <v>570109.22</v>
          </cell>
          <cell r="DR9">
            <v>581839.12</v>
          </cell>
          <cell r="DS9">
            <v>628954.85</v>
          </cell>
          <cell r="DT9">
            <v>569659.65</v>
          </cell>
          <cell r="DU9">
            <v>646774.01</v>
          </cell>
          <cell r="DV9">
            <v>596719.25</v>
          </cell>
          <cell r="DW9">
            <v>579900.86</v>
          </cell>
          <cell r="DX9">
            <v>610281.29</v>
          </cell>
          <cell r="DY9">
            <v>559000.06000000006</v>
          </cell>
          <cell r="DZ9">
            <v>595326.57999999996</v>
          </cell>
          <cell r="EA9">
            <v>559123.30000000005</v>
          </cell>
          <cell r="EB9">
            <v>569687.35</v>
          </cell>
          <cell r="EC9">
            <v>565175.85</v>
          </cell>
          <cell r="ED9">
            <v>576136.55000000005</v>
          </cell>
          <cell r="EE9">
            <v>572440.56000000006</v>
          </cell>
          <cell r="EF9">
            <v>556021.93000000005</v>
          </cell>
          <cell r="EG9">
            <v>646698.71</v>
          </cell>
          <cell r="EH9">
            <v>585938.65</v>
          </cell>
          <cell r="EI9">
            <v>609012.47999999998</v>
          </cell>
          <cell r="EJ9">
            <v>653101.68999999994</v>
          </cell>
          <cell r="EK9">
            <v>604347.25</v>
          </cell>
          <cell r="EL9">
            <v>645474.39</v>
          </cell>
          <cell r="EM9">
            <v>538701.55000000005</v>
          </cell>
          <cell r="EN9">
            <v>598948.77</v>
          </cell>
          <cell r="EO9">
            <v>568830.55000000005</v>
          </cell>
          <cell r="EP9">
            <v>533145.26</v>
          </cell>
          <cell r="EQ9">
            <v>515827.02</v>
          </cell>
          <cell r="ER9">
            <v>552977.55000000005</v>
          </cell>
          <cell r="ES9">
            <v>637884.89</v>
          </cell>
          <cell r="ET9">
            <v>549357.35</v>
          </cell>
          <cell r="EU9">
            <v>559901.9</v>
          </cell>
          <cell r="EV9">
            <v>586060.22</v>
          </cell>
          <cell r="EW9">
            <v>568815.37</v>
          </cell>
          <cell r="EX9">
            <v>633423.56000000006</v>
          </cell>
          <cell r="EY9">
            <v>587877.65</v>
          </cell>
          <cell r="EZ9">
            <v>527130.63</v>
          </cell>
          <cell r="FA9">
            <v>581402.68999999994</v>
          </cell>
          <cell r="FB9">
            <v>589281.49</v>
          </cell>
          <cell r="FC9">
            <v>615254.98</v>
          </cell>
          <cell r="FD9">
            <v>594691.1</v>
          </cell>
          <cell r="FE9">
            <v>609933.86</v>
          </cell>
          <cell r="FF9">
            <v>589533</v>
          </cell>
          <cell r="FG9">
            <v>596246.15</v>
          </cell>
          <cell r="FH9">
            <v>599881.31000000006</v>
          </cell>
          <cell r="FI9">
            <v>601036.87</v>
          </cell>
          <cell r="FJ9">
            <v>623584.4</v>
          </cell>
          <cell r="FK9">
            <v>565894.39</v>
          </cell>
          <cell r="FL9">
            <v>653063.52</v>
          </cell>
          <cell r="FM9">
            <v>579513.81000000006</v>
          </cell>
          <cell r="FN9">
            <v>591183.04</v>
          </cell>
          <cell r="FO9">
            <v>623652.26</v>
          </cell>
          <cell r="FP9">
            <v>604452.46</v>
          </cell>
          <cell r="FQ9">
            <v>627445.68000000005</v>
          </cell>
          <cell r="FR9">
            <v>609663.63</v>
          </cell>
          <cell r="FS9">
            <v>622790.72</v>
          </cell>
          <cell r="FT9">
            <v>625746.03</v>
          </cell>
          <cell r="FU9">
            <v>619572.15</v>
          </cell>
          <cell r="FV9">
            <v>643321.89</v>
          </cell>
          <cell r="FW9">
            <v>615524.63</v>
          </cell>
          <cell r="FX9">
            <v>606445.18999999994</v>
          </cell>
          <cell r="FY9">
            <v>630251.82999999996</v>
          </cell>
          <cell r="FZ9">
            <v>639574.57999999996</v>
          </cell>
          <cell r="GA9">
            <v>663158.61</v>
          </cell>
          <cell r="GB9">
            <v>667769.73</v>
          </cell>
          <cell r="GC9">
            <v>671998.93</v>
          </cell>
          <cell r="GD9">
            <v>671354.21</v>
          </cell>
          <cell r="GE9">
            <v>681223.28</v>
          </cell>
          <cell r="GF9">
            <v>679301.23</v>
          </cell>
          <cell r="GG9">
            <v>670219.97</v>
          </cell>
          <cell r="GH9">
            <v>693023.73</v>
          </cell>
          <cell r="GI9">
            <v>669469.21</v>
          </cell>
          <cell r="GJ9">
            <v>676112.65</v>
          </cell>
          <cell r="GK9">
            <v>705325.94</v>
          </cell>
          <cell r="GL9">
            <v>693402.09</v>
          </cell>
          <cell r="GM9">
            <v>706202.24</v>
          </cell>
          <cell r="GN9">
            <v>745069.59</v>
          </cell>
          <cell r="GO9">
            <v>746290.77</v>
          </cell>
          <cell r="GP9">
            <v>739641.3</v>
          </cell>
          <cell r="GQ9">
            <v>787264.35</v>
          </cell>
          <cell r="GR9">
            <v>750168.45</v>
          </cell>
          <cell r="GS9">
            <v>746017.35</v>
          </cell>
          <cell r="GT9">
            <v>742594.41</v>
          </cell>
          <cell r="GU9">
            <v>463899.31</v>
          </cell>
        </row>
        <row r="10">
          <cell r="A10" t="str">
            <v>PBZ/CO OMF C</v>
          </cell>
          <cell r="ET10">
            <v>0</v>
          </cell>
          <cell r="EU10">
            <v>0</v>
          </cell>
          <cell r="EV10">
            <v>0</v>
          </cell>
          <cell r="EW10">
            <v>0</v>
          </cell>
          <cell r="EX10">
            <v>0</v>
          </cell>
          <cell r="EY10">
            <v>216.41</v>
          </cell>
          <cell r="EZ10">
            <v>9454.61</v>
          </cell>
          <cell r="FA10">
            <v>10941.41</v>
          </cell>
          <cell r="FB10">
            <v>10689.67</v>
          </cell>
          <cell r="FC10">
            <v>10554.13</v>
          </cell>
          <cell r="FD10">
            <v>10658.43</v>
          </cell>
          <cell r="FE10">
            <v>11129.41</v>
          </cell>
          <cell r="FF10">
            <v>11040.04</v>
          </cell>
          <cell r="FG10">
            <v>11561.66</v>
          </cell>
          <cell r="FH10">
            <v>12275.97</v>
          </cell>
          <cell r="FI10">
            <v>11644.39</v>
          </cell>
          <cell r="FJ10">
            <v>13832.68</v>
          </cell>
          <cell r="FK10">
            <v>13336.37</v>
          </cell>
          <cell r="FL10">
            <v>12361.28</v>
          </cell>
          <cell r="FM10">
            <v>12380.12</v>
          </cell>
          <cell r="FN10">
            <v>13028.37</v>
          </cell>
          <cell r="FO10">
            <v>13554.83</v>
          </cell>
          <cell r="FP10">
            <v>12816.29</v>
          </cell>
          <cell r="FQ10">
            <v>13205.25</v>
          </cell>
          <cell r="FR10">
            <v>13056.82</v>
          </cell>
          <cell r="FS10">
            <v>14203.91</v>
          </cell>
          <cell r="FT10">
            <v>14199.44</v>
          </cell>
          <cell r="FU10">
            <v>14333.67</v>
          </cell>
          <cell r="FV10">
            <v>15319.69</v>
          </cell>
          <cell r="FW10">
            <v>15384.11</v>
          </cell>
          <cell r="FX10">
            <v>14532.92</v>
          </cell>
          <cell r="FY10">
            <v>15564.82</v>
          </cell>
          <cell r="FZ10">
            <v>15799.23</v>
          </cell>
          <cell r="GA10">
            <v>16262.05</v>
          </cell>
          <cell r="GB10">
            <v>16602.580000000002</v>
          </cell>
          <cell r="GC10">
            <v>16262.35</v>
          </cell>
          <cell r="GD10">
            <v>16609.07</v>
          </cell>
          <cell r="GE10">
            <v>17609.07</v>
          </cell>
          <cell r="GF10">
            <v>17317.46</v>
          </cell>
          <cell r="GG10">
            <v>17481.939999999999</v>
          </cell>
          <cell r="GH10">
            <v>19349.02</v>
          </cell>
          <cell r="GI10">
            <v>20066.57</v>
          </cell>
          <cell r="GJ10">
            <v>19458.05</v>
          </cell>
          <cell r="GK10">
            <v>18413.45</v>
          </cell>
          <cell r="GL10">
            <v>19159.53</v>
          </cell>
          <cell r="GM10">
            <v>19520.32</v>
          </cell>
          <cell r="GN10">
            <v>22047.21</v>
          </cell>
          <cell r="GO10">
            <v>19955.86</v>
          </cell>
          <cell r="GP10">
            <v>19932.080000000002</v>
          </cell>
          <cell r="GQ10">
            <v>20843.37</v>
          </cell>
          <cell r="GR10">
            <v>20484.259999999998</v>
          </cell>
          <cell r="GS10">
            <v>21542.92</v>
          </cell>
          <cell r="GT10">
            <v>22754.93</v>
          </cell>
          <cell r="GU10">
            <v>14516.36</v>
          </cell>
        </row>
        <row r="11">
          <cell r="A11" t="str">
            <v>Raiffeisen OMF A</v>
          </cell>
          <cell r="ET11">
            <v>0</v>
          </cell>
          <cell r="EU11">
            <v>0</v>
          </cell>
          <cell r="EV11">
            <v>0</v>
          </cell>
          <cell r="EW11">
            <v>0</v>
          </cell>
          <cell r="EX11">
            <v>0</v>
          </cell>
          <cell r="EY11">
            <v>76.349999999999994</v>
          </cell>
          <cell r="EZ11">
            <v>5086.59</v>
          </cell>
          <cell r="FA11">
            <v>5896.36</v>
          </cell>
          <cell r="FB11">
            <v>5459.97</v>
          </cell>
          <cell r="FC11">
            <v>5591.39</v>
          </cell>
          <cell r="FD11">
            <v>5392.21</v>
          </cell>
          <cell r="FE11">
            <v>5611.73</v>
          </cell>
          <cell r="FF11">
            <v>5435.04</v>
          </cell>
          <cell r="FG11">
            <v>5527.19</v>
          </cell>
          <cell r="FH11">
            <v>5490.92</v>
          </cell>
          <cell r="FI11">
            <v>5382.14</v>
          </cell>
          <cell r="FJ11">
            <v>5706.15</v>
          </cell>
          <cell r="FK11">
            <v>5310.22</v>
          </cell>
          <cell r="FL11">
            <v>5991.2</v>
          </cell>
          <cell r="FM11">
            <v>5778.8</v>
          </cell>
          <cell r="FN11">
            <v>5854.91</v>
          </cell>
          <cell r="FO11">
            <v>6164.16</v>
          </cell>
          <cell r="FP11">
            <v>5532.44</v>
          </cell>
          <cell r="FQ11">
            <v>5660.53</v>
          </cell>
          <cell r="FR11">
            <v>5606.55</v>
          </cell>
          <cell r="FS11">
            <v>5832.64</v>
          </cell>
          <cell r="FT11">
            <v>5702.69</v>
          </cell>
          <cell r="FU11">
            <v>5695.17</v>
          </cell>
          <cell r="FV11">
            <v>5973.58</v>
          </cell>
          <cell r="FW11">
            <v>5691.51</v>
          </cell>
          <cell r="FX11">
            <v>5683.77</v>
          </cell>
          <cell r="FY11">
            <v>6172.63</v>
          </cell>
          <cell r="FZ11">
            <v>6381.73</v>
          </cell>
          <cell r="GA11">
            <v>6534.5</v>
          </cell>
          <cell r="GB11">
            <v>6403.77</v>
          </cell>
          <cell r="GC11">
            <v>6382.79</v>
          </cell>
          <cell r="GD11">
            <v>6235.93</v>
          </cell>
          <cell r="GE11">
            <v>6195.45</v>
          </cell>
          <cell r="GF11">
            <v>6385.86</v>
          </cell>
          <cell r="GG11">
            <v>6694.14</v>
          </cell>
          <cell r="GH11">
            <v>6866</v>
          </cell>
          <cell r="GI11">
            <v>7284.77</v>
          </cell>
          <cell r="GJ11">
            <v>7016.51</v>
          </cell>
          <cell r="GK11">
            <v>7271.52</v>
          </cell>
          <cell r="GL11">
            <v>7719.68</v>
          </cell>
          <cell r="GM11">
            <v>7259.68</v>
          </cell>
          <cell r="GN11">
            <v>7766.44</v>
          </cell>
          <cell r="GO11">
            <v>7934.94</v>
          </cell>
          <cell r="GP11">
            <v>7994.31</v>
          </cell>
          <cell r="GQ11">
            <v>7713.21</v>
          </cell>
          <cell r="GR11">
            <v>7567.74</v>
          </cell>
          <cell r="GS11">
            <v>7809.63</v>
          </cell>
          <cell r="GT11">
            <v>7977.22</v>
          </cell>
          <cell r="GU11">
            <v>5212.34</v>
          </cell>
        </row>
        <row r="12">
          <cell r="A12" t="str">
            <v>Raiffeisen OMF B</v>
          </cell>
          <cell r="B12">
            <v>716995.8</v>
          </cell>
          <cell r="C12">
            <v>493366.91</v>
          </cell>
          <cell r="D12">
            <v>345721.52</v>
          </cell>
          <cell r="E12">
            <v>367406.76</v>
          </cell>
          <cell r="F12">
            <v>364153.97</v>
          </cell>
          <cell r="G12">
            <v>528427.68000000005</v>
          </cell>
          <cell r="H12">
            <v>584704</v>
          </cell>
          <cell r="I12">
            <v>421931.83</v>
          </cell>
          <cell r="J12">
            <v>4373724.95</v>
          </cell>
          <cell r="K12">
            <v>405222.43</v>
          </cell>
          <cell r="L12">
            <v>426097.6</v>
          </cell>
          <cell r="M12">
            <v>455227.25</v>
          </cell>
          <cell r="N12">
            <v>437389.87</v>
          </cell>
          <cell r="O12">
            <v>482089.44</v>
          </cell>
          <cell r="P12">
            <v>441708.84</v>
          </cell>
          <cell r="Q12">
            <v>518218.1</v>
          </cell>
          <cell r="R12">
            <v>511776.53</v>
          </cell>
          <cell r="S12">
            <v>496123.85</v>
          </cell>
          <cell r="T12">
            <v>484075.46</v>
          </cell>
          <cell r="U12">
            <v>502595.54</v>
          </cell>
          <cell r="V12">
            <v>537413.25</v>
          </cell>
          <cell r="W12">
            <v>456156.62</v>
          </cell>
          <cell r="X12">
            <v>457780.94</v>
          </cell>
          <cell r="Y12">
            <v>458550.6</v>
          </cell>
          <cell r="Z12">
            <v>456128.61</v>
          </cell>
          <cell r="AA12">
            <v>490788.04</v>
          </cell>
          <cell r="AB12">
            <v>508209.75</v>
          </cell>
          <cell r="AC12">
            <v>538240.93000000005</v>
          </cell>
          <cell r="AD12">
            <v>496928.17</v>
          </cell>
          <cell r="AE12">
            <v>524461.88</v>
          </cell>
          <cell r="AF12">
            <v>508281.1</v>
          </cell>
          <cell r="AG12">
            <v>519199.37</v>
          </cell>
          <cell r="AH12">
            <v>562216.6</v>
          </cell>
          <cell r="AI12">
            <v>477535.39</v>
          </cell>
          <cell r="AJ12">
            <v>410487.68</v>
          </cell>
          <cell r="AK12">
            <v>521513.08</v>
          </cell>
          <cell r="AL12">
            <v>537846.6</v>
          </cell>
          <cell r="AM12">
            <v>516100.28</v>
          </cell>
          <cell r="AN12">
            <v>540521.51</v>
          </cell>
          <cell r="AO12">
            <v>524016.97</v>
          </cell>
          <cell r="AP12">
            <v>542922</v>
          </cell>
          <cell r="AQ12">
            <v>530275</v>
          </cell>
          <cell r="AR12">
            <v>546396.59</v>
          </cell>
          <cell r="AS12">
            <v>552477</v>
          </cell>
          <cell r="AT12">
            <v>611463.42000000004</v>
          </cell>
          <cell r="AU12">
            <v>499479.78</v>
          </cell>
          <cell r="AV12">
            <v>509758.65</v>
          </cell>
          <cell r="AW12">
            <v>524398.42000000004</v>
          </cell>
          <cell r="AX12">
            <v>509207.14</v>
          </cell>
          <cell r="AY12">
            <v>535974.30000000005</v>
          </cell>
          <cell r="AZ12">
            <v>548344.82999999996</v>
          </cell>
          <cell r="BA12">
            <v>563752.82999999996</v>
          </cell>
          <cell r="BB12">
            <v>558653.92000000004</v>
          </cell>
          <cell r="BC12">
            <v>578834.86</v>
          </cell>
          <cell r="BD12">
            <v>561697.98</v>
          </cell>
          <cell r="BE12">
            <v>563551.61</v>
          </cell>
          <cell r="BF12">
            <v>620030.37</v>
          </cell>
          <cell r="BG12">
            <v>587082.37</v>
          </cell>
          <cell r="BH12">
            <v>588309.43000000005</v>
          </cell>
          <cell r="BI12">
            <v>592378.12</v>
          </cell>
          <cell r="BJ12">
            <v>626377.54</v>
          </cell>
          <cell r="BK12">
            <v>645895.68999999994</v>
          </cell>
          <cell r="BL12">
            <v>601122.01</v>
          </cell>
          <cell r="BM12">
            <v>665529.24</v>
          </cell>
          <cell r="BN12">
            <v>651042.43000000005</v>
          </cell>
          <cell r="BO12">
            <v>610039.16</v>
          </cell>
          <cell r="BP12">
            <v>659575.93999999994</v>
          </cell>
          <cell r="BQ12">
            <v>632612.22</v>
          </cell>
          <cell r="BR12">
            <v>688561.28</v>
          </cell>
          <cell r="BS12">
            <v>654332.69999999995</v>
          </cell>
          <cell r="BT12">
            <v>653803.30000000005</v>
          </cell>
          <cell r="BU12">
            <v>647254.68999999994</v>
          </cell>
          <cell r="BV12">
            <v>686410.8</v>
          </cell>
          <cell r="BW12">
            <v>663717.51</v>
          </cell>
          <cell r="BX12">
            <v>685415.56</v>
          </cell>
          <cell r="BY12">
            <v>737301.15</v>
          </cell>
          <cell r="BZ12">
            <v>674711.51</v>
          </cell>
          <cell r="CA12">
            <v>710271.5</v>
          </cell>
          <cell r="CB12">
            <v>762968.58</v>
          </cell>
          <cell r="CC12">
            <v>909061.55</v>
          </cell>
          <cell r="CD12">
            <v>1075696.08</v>
          </cell>
          <cell r="CE12">
            <v>905547.65</v>
          </cell>
          <cell r="CF12">
            <v>890708.62</v>
          </cell>
          <cell r="CG12">
            <v>958515.24</v>
          </cell>
          <cell r="CH12">
            <v>925845.47</v>
          </cell>
          <cell r="CI12">
            <v>901360.31</v>
          </cell>
          <cell r="CJ12">
            <v>927641.12</v>
          </cell>
          <cell r="CK12">
            <v>974523.95</v>
          </cell>
          <cell r="CL12">
            <v>896832.03</v>
          </cell>
          <cell r="CM12">
            <v>936820.42</v>
          </cell>
          <cell r="CN12">
            <v>960598.92</v>
          </cell>
          <cell r="CO12">
            <v>902677.72</v>
          </cell>
          <cell r="CP12">
            <v>1005384.02</v>
          </cell>
          <cell r="CQ12">
            <v>760120.67</v>
          </cell>
          <cell r="CR12">
            <v>895090.73</v>
          </cell>
          <cell r="CS12">
            <v>984099.09</v>
          </cell>
          <cell r="CT12">
            <v>879230.48</v>
          </cell>
          <cell r="CU12">
            <v>887030.19</v>
          </cell>
          <cell r="CV12">
            <v>904144.05</v>
          </cell>
          <cell r="CW12">
            <v>942160.04</v>
          </cell>
          <cell r="CX12">
            <v>944862.02</v>
          </cell>
          <cell r="CY12">
            <v>964933.42</v>
          </cell>
          <cell r="CZ12">
            <v>936530.85</v>
          </cell>
          <cell r="DA12">
            <v>943431.58</v>
          </cell>
          <cell r="DB12">
            <v>1067420.75</v>
          </cell>
          <cell r="DC12">
            <v>862643.26</v>
          </cell>
          <cell r="DD12">
            <v>881434.66</v>
          </cell>
          <cell r="DE12">
            <v>966936.89</v>
          </cell>
          <cell r="DF12">
            <v>940693.41</v>
          </cell>
          <cell r="DG12">
            <v>944121.33</v>
          </cell>
          <cell r="DH12">
            <v>931627.73</v>
          </cell>
          <cell r="DI12">
            <v>1017187.25</v>
          </cell>
          <cell r="DJ12">
            <v>978068.73</v>
          </cell>
          <cell r="DK12">
            <v>991671.78</v>
          </cell>
          <cell r="DL12">
            <v>937370.05</v>
          </cell>
          <cell r="DM12">
            <v>1054695.06</v>
          </cell>
          <cell r="DN12">
            <v>1022155.64</v>
          </cell>
          <cell r="DO12">
            <v>894344.63</v>
          </cell>
          <cell r="DP12">
            <v>937382.14</v>
          </cell>
          <cell r="DQ12">
            <v>991046.93</v>
          </cell>
          <cell r="DR12">
            <v>989667.48</v>
          </cell>
          <cell r="DS12">
            <v>1083739.9099999999</v>
          </cell>
          <cell r="DT12">
            <v>967791.42</v>
          </cell>
          <cell r="DU12">
            <v>1113586.44</v>
          </cell>
          <cell r="DV12">
            <v>1014940.94</v>
          </cell>
          <cell r="DW12">
            <v>984094.16</v>
          </cell>
          <cell r="DX12">
            <v>1052963.3700000001</v>
          </cell>
          <cell r="DY12">
            <v>958353.96</v>
          </cell>
          <cell r="DZ12">
            <v>1009582.05</v>
          </cell>
          <cell r="EA12">
            <v>967982.65</v>
          </cell>
          <cell r="EB12">
            <v>964973.28</v>
          </cell>
          <cell r="EC12">
            <v>983403.65</v>
          </cell>
          <cell r="ED12">
            <v>998714.42</v>
          </cell>
          <cell r="EE12">
            <v>987527.57</v>
          </cell>
          <cell r="EF12">
            <v>964040.19</v>
          </cell>
          <cell r="EG12">
            <v>1090228</v>
          </cell>
          <cell r="EH12">
            <v>996763.91</v>
          </cell>
          <cell r="EI12">
            <v>1019408.69</v>
          </cell>
          <cell r="EJ12">
            <v>1129263.5900000001</v>
          </cell>
          <cell r="EK12">
            <v>1033144.22</v>
          </cell>
          <cell r="EL12">
            <v>1115060.74</v>
          </cell>
          <cell r="EM12">
            <v>946088.32</v>
          </cell>
          <cell r="EN12">
            <v>1000002.46</v>
          </cell>
          <cell r="EO12">
            <v>986403.36</v>
          </cell>
          <cell r="EP12">
            <v>944015.88</v>
          </cell>
          <cell r="EQ12">
            <v>912193.58</v>
          </cell>
          <cell r="ER12">
            <v>961033.46</v>
          </cell>
          <cell r="ES12">
            <v>1118801.31</v>
          </cell>
          <cell r="ET12">
            <v>956252.15</v>
          </cell>
          <cell r="EU12">
            <v>980134.18</v>
          </cell>
          <cell r="EV12">
            <v>1017803.29</v>
          </cell>
          <cell r="EW12">
            <v>984557.12</v>
          </cell>
          <cell r="EX12">
            <v>1106748.3899999999</v>
          </cell>
          <cell r="EY12">
            <v>1022773.63</v>
          </cell>
          <cell r="EZ12">
            <v>907497.07</v>
          </cell>
          <cell r="FA12">
            <v>1018331.83</v>
          </cell>
          <cell r="FB12">
            <v>1036317.83</v>
          </cell>
          <cell r="FC12">
            <v>1055945.32</v>
          </cell>
          <cell r="FD12">
            <v>1018309</v>
          </cell>
          <cell r="FE12">
            <v>1051329.75</v>
          </cell>
          <cell r="FF12">
            <v>1011013.32</v>
          </cell>
          <cell r="FG12">
            <v>1024332.39</v>
          </cell>
          <cell r="FH12">
            <v>1029919.25</v>
          </cell>
          <cell r="FI12">
            <v>1032538.43</v>
          </cell>
          <cell r="FJ12">
            <v>1060563.2</v>
          </cell>
          <cell r="FK12">
            <v>967742.73</v>
          </cell>
          <cell r="FL12">
            <v>1127173.1200000001</v>
          </cell>
          <cell r="FM12">
            <v>1010705.21</v>
          </cell>
          <cell r="FN12">
            <v>1031853.71</v>
          </cell>
          <cell r="FO12">
            <v>1047976.86</v>
          </cell>
          <cell r="FP12">
            <v>1028023.74</v>
          </cell>
          <cell r="FQ12">
            <v>1067356.19</v>
          </cell>
          <cell r="FR12">
            <v>1036786.3</v>
          </cell>
          <cell r="FS12">
            <v>1060915.98</v>
          </cell>
          <cell r="FT12">
            <v>1056766.95</v>
          </cell>
          <cell r="FU12">
            <v>1055115.1299999999</v>
          </cell>
          <cell r="FV12">
            <v>1098248.92</v>
          </cell>
          <cell r="FW12">
            <v>1028308.75</v>
          </cell>
          <cell r="FX12">
            <v>1024830.1</v>
          </cell>
          <cell r="FY12">
            <v>1083751.92</v>
          </cell>
          <cell r="FZ12">
            <v>1090948.24</v>
          </cell>
          <cell r="GA12">
            <v>1107102.6100000001</v>
          </cell>
          <cell r="GB12">
            <v>1117558.8500000001</v>
          </cell>
          <cell r="GC12">
            <v>1125002.24</v>
          </cell>
          <cell r="GD12">
            <v>1123276.69</v>
          </cell>
          <cell r="GE12">
            <v>1125972.4099999999</v>
          </cell>
          <cell r="GF12">
            <v>1132746.3500000001</v>
          </cell>
          <cell r="GG12">
            <v>1116314.77</v>
          </cell>
          <cell r="GH12">
            <v>1149669.17</v>
          </cell>
          <cell r="GI12">
            <v>1110988.8500000001</v>
          </cell>
          <cell r="GJ12">
            <v>1125561.56</v>
          </cell>
          <cell r="GK12">
            <v>1180368.1399999999</v>
          </cell>
          <cell r="GL12">
            <v>1157925.3</v>
          </cell>
          <cell r="GM12">
            <v>1162834.1000000001</v>
          </cell>
          <cell r="GN12">
            <v>1207534.8700000001</v>
          </cell>
          <cell r="GO12">
            <v>1230063.6299999999</v>
          </cell>
          <cell r="GP12">
            <v>1212423.03</v>
          </cell>
          <cell r="GQ12">
            <v>1264856.02</v>
          </cell>
          <cell r="GR12">
            <v>1227335.3400000001</v>
          </cell>
          <cell r="GS12">
            <v>1219405.98</v>
          </cell>
          <cell r="GT12">
            <v>1212108.5</v>
          </cell>
          <cell r="GU12">
            <v>755183.23</v>
          </cell>
        </row>
        <row r="13">
          <cell r="A13" t="str">
            <v>Raiffeisen OMF C</v>
          </cell>
          <cell r="ET13">
            <v>0</v>
          </cell>
          <cell r="EU13">
            <v>0</v>
          </cell>
          <cell r="EV13">
            <v>0</v>
          </cell>
          <cell r="EW13">
            <v>0</v>
          </cell>
          <cell r="EX13">
            <v>0</v>
          </cell>
          <cell r="EY13">
            <v>328.37</v>
          </cell>
          <cell r="EZ13">
            <v>21154.75</v>
          </cell>
          <cell r="FA13">
            <v>22520.13</v>
          </cell>
          <cell r="FB13">
            <v>22954.7</v>
          </cell>
          <cell r="FC13">
            <v>23028.639999999999</v>
          </cell>
          <cell r="FD13">
            <v>23089.15</v>
          </cell>
          <cell r="FE13">
            <v>24748.67</v>
          </cell>
          <cell r="FF13">
            <v>23962.46</v>
          </cell>
          <cell r="FG13">
            <v>24934.16</v>
          </cell>
          <cell r="FH13">
            <v>26834.85</v>
          </cell>
          <cell r="FI13">
            <v>26410.99</v>
          </cell>
          <cell r="FJ13">
            <v>28961.33</v>
          </cell>
          <cell r="FK13">
            <v>29722.41</v>
          </cell>
          <cell r="FL13">
            <v>27879.35</v>
          </cell>
          <cell r="FM13">
            <v>27057.21</v>
          </cell>
          <cell r="FN13">
            <v>28237.73</v>
          </cell>
          <cell r="FO13">
            <v>27957.01</v>
          </cell>
          <cell r="FP13">
            <v>28475.29</v>
          </cell>
          <cell r="FQ13">
            <v>29284.400000000001</v>
          </cell>
          <cell r="FR13">
            <v>29323.01</v>
          </cell>
          <cell r="FS13">
            <v>29674.01</v>
          </cell>
          <cell r="FT13">
            <v>30833.77</v>
          </cell>
          <cell r="FU13">
            <v>30919.67</v>
          </cell>
          <cell r="FV13">
            <v>34409.78</v>
          </cell>
          <cell r="FW13">
            <v>33789.160000000003</v>
          </cell>
          <cell r="FX13">
            <v>31515.62</v>
          </cell>
          <cell r="FY13">
            <v>33470.1</v>
          </cell>
          <cell r="FZ13">
            <v>34015.550000000003</v>
          </cell>
          <cell r="GA13">
            <v>34449.11</v>
          </cell>
          <cell r="GB13">
            <v>34949.21</v>
          </cell>
          <cell r="GC13">
            <v>35551.93</v>
          </cell>
          <cell r="GD13">
            <v>35081.519999999997</v>
          </cell>
          <cell r="GE13">
            <v>37191.83</v>
          </cell>
          <cell r="GF13">
            <v>36842.480000000003</v>
          </cell>
          <cell r="GG13">
            <v>37544.58</v>
          </cell>
          <cell r="GH13">
            <v>41360.28</v>
          </cell>
          <cell r="GI13">
            <v>42171.63</v>
          </cell>
          <cell r="GJ13">
            <v>37812.81</v>
          </cell>
          <cell r="GK13">
            <v>39153.25</v>
          </cell>
          <cell r="GL13">
            <v>40336.6</v>
          </cell>
          <cell r="GM13">
            <v>40007.040000000001</v>
          </cell>
          <cell r="GN13">
            <v>42312.86</v>
          </cell>
          <cell r="GO13">
            <v>42538.38</v>
          </cell>
          <cell r="GP13">
            <v>42120.27</v>
          </cell>
          <cell r="GQ13">
            <v>44430.3</v>
          </cell>
          <cell r="GR13">
            <v>43894.27</v>
          </cell>
          <cell r="GS13">
            <v>44505.05</v>
          </cell>
          <cell r="GT13">
            <v>45604.959999999999</v>
          </cell>
          <cell r="GU13">
            <v>29763.86</v>
          </cell>
        </row>
        <row r="14">
          <cell r="A14" t="str">
            <v>UKUPNO</v>
          </cell>
          <cell r="B14">
            <v>2212935.66</v>
          </cell>
          <cell r="C14">
            <v>1580953.9</v>
          </cell>
          <cell r="D14">
            <v>1081601.03</v>
          </cell>
          <cell r="E14">
            <v>1136404.72</v>
          </cell>
          <cell r="F14">
            <v>1121448.46</v>
          </cell>
          <cell r="G14">
            <v>1602023.88</v>
          </cell>
          <cell r="H14">
            <v>1802145.58</v>
          </cell>
          <cell r="I14">
            <v>1290853.8400000001</v>
          </cell>
          <cell r="J14">
            <v>14319459.539999999</v>
          </cell>
          <cell r="K14">
            <v>1307537.6000000001</v>
          </cell>
          <cell r="L14">
            <v>1400925.85</v>
          </cell>
          <cell r="M14">
            <v>1477260.93</v>
          </cell>
          <cell r="N14">
            <v>1426033.15</v>
          </cell>
          <cell r="O14">
            <v>1568453.6099999999</v>
          </cell>
          <cell r="P14">
            <v>1415010.32</v>
          </cell>
          <cell r="Q14">
            <v>1663951.13</v>
          </cell>
          <cell r="R14">
            <v>1657157.8099999998</v>
          </cell>
          <cell r="S14">
            <v>1589011.5</v>
          </cell>
          <cell r="T14">
            <v>1553515.73</v>
          </cell>
          <cell r="U14">
            <v>1618112.91</v>
          </cell>
          <cell r="V14">
            <v>1728798.82</v>
          </cell>
          <cell r="W14">
            <v>1483688.05</v>
          </cell>
          <cell r="X14">
            <v>1492577.2899999998</v>
          </cell>
          <cell r="Y14">
            <v>1508186.5499999998</v>
          </cell>
          <cell r="Z14">
            <v>1514444.17</v>
          </cell>
          <cell r="AA14">
            <v>1626625.02</v>
          </cell>
          <cell r="AB14">
            <v>1667051.4000000001</v>
          </cell>
          <cell r="AC14">
            <v>1756751.08</v>
          </cell>
          <cell r="AD14">
            <v>1629662.9</v>
          </cell>
          <cell r="AE14">
            <v>1712596.4100000001</v>
          </cell>
          <cell r="AF14">
            <v>1657995.75</v>
          </cell>
          <cell r="AG14">
            <v>1689350.8400000003</v>
          </cell>
          <cell r="AH14">
            <v>1844731.3900000001</v>
          </cell>
          <cell r="AI14">
            <v>1595716.58</v>
          </cell>
          <cell r="AJ14">
            <v>1349724.92</v>
          </cell>
          <cell r="AK14">
            <v>1775416.1900000002</v>
          </cell>
          <cell r="AL14">
            <v>1819666.23</v>
          </cell>
          <cell r="AM14">
            <v>1736303.04</v>
          </cell>
          <cell r="AN14">
            <v>1814886.48</v>
          </cell>
          <cell r="AO14">
            <v>1747287.3499999999</v>
          </cell>
          <cell r="AP14">
            <v>1821041</v>
          </cell>
          <cell r="AQ14">
            <v>1768692</v>
          </cell>
          <cell r="AR14">
            <v>1824924.9500000002</v>
          </cell>
          <cell r="AS14">
            <v>1838079</v>
          </cell>
          <cell r="AT14">
            <v>2040897.81</v>
          </cell>
          <cell r="AU14">
            <v>1726162.04</v>
          </cell>
          <cell r="AV14">
            <v>1770486.4</v>
          </cell>
          <cell r="AW14">
            <v>1803711.4100000001</v>
          </cell>
          <cell r="AX14">
            <v>1762421.1</v>
          </cell>
          <cell r="AY14">
            <v>1853784.28</v>
          </cell>
          <cell r="AZ14">
            <v>1877629.6800000002</v>
          </cell>
          <cell r="BA14">
            <v>1933827.71</v>
          </cell>
          <cell r="BB14">
            <v>1898199.6999999997</v>
          </cell>
          <cell r="BC14">
            <v>1968861.8199999998</v>
          </cell>
          <cell r="BD14">
            <v>1914953.76</v>
          </cell>
          <cell r="BE14">
            <v>1913152.83</v>
          </cell>
          <cell r="BF14">
            <v>2099070.54</v>
          </cell>
          <cell r="BG14">
            <v>1944457.6099999999</v>
          </cell>
          <cell r="BH14">
            <v>1945786.4500000002</v>
          </cell>
          <cell r="BI14">
            <v>1954249.2799999998</v>
          </cell>
          <cell r="BJ14">
            <v>2087553.1400000001</v>
          </cell>
          <cell r="BK14">
            <v>2147678.1</v>
          </cell>
          <cell r="BL14">
            <v>2007547.78</v>
          </cell>
          <cell r="BM14">
            <v>2221219.6</v>
          </cell>
          <cell r="BN14">
            <v>2196099.41</v>
          </cell>
          <cell r="BO14">
            <v>2047619.7800000003</v>
          </cell>
          <cell r="BP14">
            <v>2218689.75</v>
          </cell>
          <cell r="BQ14">
            <v>2140139.08</v>
          </cell>
          <cell r="BR14">
            <v>2346450.37</v>
          </cell>
          <cell r="BS14">
            <v>2222932.65</v>
          </cell>
          <cell r="BT14">
            <v>2240612.2199999997</v>
          </cell>
          <cell r="BU14">
            <v>2214085.7399999998</v>
          </cell>
          <cell r="BV14">
            <v>2361587.8499999996</v>
          </cell>
          <cell r="BW14">
            <v>2293777.0099999998</v>
          </cell>
          <cell r="BX14">
            <v>2377875.65</v>
          </cell>
          <cell r="BY14">
            <v>2551762.6300000004</v>
          </cell>
          <cell r="BZ14">
            <v>2347971.0300000003</v>
          </cell>
          <cell r="CA14">
            <v>2459232.41</v>
          </cell>
          <cell r="CB14">
            <v>2540516.33</v>
          </cell>
          <cell r="CC14">
            <v>2589222.77</v>
          </cell>
          <cell r="CD14">
            <v>3079086.09</v>
          </cell>
          <cell r="CE14">
            <v>2595282.7000000002</v>
          </cell>
          <cell r="CF14">
            <v>2548399.4700000002</v>
          </cell>
          <cell r="CG14">
            <v>2744318.79</v>
          </cell>
          <cell r="CH14">
            <v>2640769.17</v>
          </cell>
          <cell r="CI14">
            <v>2583045.0300000003</v>
          </cell>
          <cell r="CJ14">
            <v>2652447.69</v>
          </cell>
          <cell r="CK14">
            <v>2793722.33</v>
          </cell>
          <cell r="CL14">
            <v>2562847.9800000004</v>
          </cell>
          <cell r="CM14">
            <v>2668335.98</v>
          </cell>
          <cell r="CN14">
            <v>2747791.4</v>
          </cell>
          <cell r="CO14">
            <v>2570829.15</v>
          </cell>
          <cell r="CP14">
            <v>2872762.87</v>
          </cell>
          <cell r="CQ14">
            <v>2176943.23</v>
          </cell>
          <cell r="CR14">
            <v>2562425.6799999997</v>
          </cell>
          <cell r="CS14">
            <v>2788210.44</v>
          </cell>
          <cell r="CT14">
            <v>2499988.2000000002</v>
          </cell>
          <cell r="CU14">
            <v>2528278.2599999998</v>
          </cell>
          <cell r="CV14">
            <v>2588663.5700000003</v>
          </cell>
          <cell r="CW14">
            <v>2692926.27</v>
          </cell>
          <cell r="CX14">
            <v>2699599.94</v>
          </cell>
          <cell r="CY14">
            <v>2732401.29</v>
          </cell>
          <cell r="CZ14">
            <v>2667604</v>
          </cell>
          <cell r="DA14">
            <v>2686378.66</v>
          </cell>
          <cell r="DB14">
            <v>3031647.45</v>
          </cell>
          <cell r="DC14">
            <v>2458014.3200000003</v>
          </cell>
          <cell r="DD14">
            <v>2510338.83</v>
          </cell>
          <cell r="DE14">
            <v>2746123.2</v>
          </cell>
          <cell r="DF14">
            <v>2672175.7400000002</v>
          </cell>
          <cell r="DG14">
            <v>2679200.94</v>
          </cell>
          <cell r="DH14">
            <v>2662395.31</v>
          </cell>
          <cell r="DI14">
            <v>2886002.08</v>
          </cell>
          <cell r="DJ14">
            <v>2779031.12</v>
          </cell>
          <cell r="DK14">
            <v>2819402.12</v>
          </cell>
          <cell r="DL14">
            <v>2672373.7400000002</v>
          </cell>
          <cell r="DM14">
            <v>2996714.26</v>
          </cell>
          <cell r="DN14">
            <v>2912629.7100000004</v>
          </cell>
          <cell r="DO14">
            <v>2528638.79</v>
          </cell>
          <cell r="DP14">
            <v>2683376.23</v>
          </cell>
          <cell r="DQ14">
            <v>2820808.3</v>
          </cell>
          <cell r="DR14">
            <v>2816319.31</v>
          </cell>
          <cell r="DS14">
            <v>3089130.16</v>
          </cell>
          <cell r="DT14">
            <v>2762746.1599999997</v>
          </cell>
          <cell r="DU14">
            <v>3153437.6399999997</v>
          </cell>
          <cell r="DV14">
            <v>2891720.44</v>
          </cell>
          <cell r="DW14">
            <v>2809230.22</v>
          </cell>
          <cell r="DX14">
            <v>2982880.24</v>
          </cell>
          <cell r="DY14">
            <v>2718895.13</v>
          </cell>
          <cell r="DZ14">
            <v>2871763.0300000003</v>
          </cell>
          <cell r="EA14">
            <v>2749381.73</v>
          </cell>
          <cell r="EB14">
            <v>2735543.2800000003</v>
          </cell>
          <cell r="EC14">
            <v>2797385.06</v>
          </cell>
          <cell r="ED14">
            <v>2842758.3200000003</v>
          </cell>
          <cell r="EE14">
            <v>2793691.7399999998</v>
          </cell>
          <cell r="EF14">
            <v>2741769.6</v>
          </cell>
          <cell r="EG14">
            <v>3107820.15</v>
          </cell>
          <cell r="EH14">
            <v>2833872.27</v>
          </cell>
          <cell r="EI14">
            <v>2904767.5</v>
          </cell>
          <cell r="EJ14">
            <v>3205653.0700000003</v>
          </cell>
          <cell r="EK14">
            <v>2931299.7199999997</v>
          </cell>
          <cell r="EL14">
            <v>3152265.88</v>
          </cell>
          <cell r="EM14">
            <v>2665965.2199999997</v>
          </cell>
          <cell r="EN14">
            <v>2860905.66</v>
          </cell>
          <cell r="EO14">
            <v>2818951.2</v>
          </cell>
          <cell r="EP14">
            <v>2660141.7000000002</v>
          </cell>
          <cell r="EQ14">
            <v>2572664.7999999998</v>
          </cell>
          <cell r="ER14">
            <v>2725926.69</v>
          </cell>
          <cell r="ES14">
            <v>3146423.41</v>
          </cell>
          <cell r="ET14">
            <v>2707190.06</v>
          </cell>
          <cell r="EU14">
            <v>2768259.6100000003</v>
          </cell>
          <cell r="EV14">
            <v>2884129.63</v>
          </cell>
          <cell r="EW14">
            <v>2787190.94</v>
          </cell>
          <cell r="EX14">
            <v>3134776.36</v>
          </cell>
          <cell r="EY14">
            <v>2894371.0500000003</v>
          </cell>
          <cell r="EZ14">
            <v>2659605.6</v>
          </cell>
          <cell r="FA14">
            <v>2960165.3899999997</v>
          </cell>
          <cell r="FB14">
            <v>3015094.65</v>
          </cell>
          <cell r="FC14">
            <v>3097894.11</v>
          </cell>
          <cell r="FD14">
            <v>2979378.9199999995</v>
          </cell>
          <cell r="FE14">
            <v>3068810.63</v>
          </cell>
          <cell r="FF14">
            <v>2961500.89</v>
          </cell>
          <cell r="FG14">
            <v>3000228.26</v>
          </cell>
          <cell r="FH14">
            <v>3017932.5400000005</v>
          </cell>
          <cell r="FI14">
            <v>3026045.67</v>
          </cell>
          <cell r="FJ14">
            <v>3126878.56</v>
          </cell>
          <cell r="FK14">
            <v>2855231.2800000003</v>
          </cell>
          <cell r="FL14">
            <v>3291582.1</v>
          </cell>
          <cell r="FM14">
            <v>2961290.75</v>
          </cell>
          <cell r="FN14">
            <v>3013091.42</v>
          </cell>
          <cell r="FO14">
            <v>3116671.7399999998</v>
          </cell>
          <cell r="FP14">
            <v>3031090.8899999997</v>
          </cell>
          <cell r="FQ14">
            <v>3143403.52</v>
          </cell>
          <cell r="FR14">
            <v>3056482.46</v>
          </cell>
          <cell r="FS14">
            <v>3131412.38</v>
          </cell>
          <cell r="FT14">
            <v>3125894.75</v>
          </cell>
          <cell r="FU14">
            <v>3113562.86</v>
          </cell>
          <cell r="FV14">
            <v>3246478.4499999993</v>
          </cell>
          <cell r="FW14">
            <v>3063061.0800000005</v>
          </cell>
          <cell r="FX14">
            <v>3034745.16</v>
          </cell>
          <cell r="FY14">
            <v>3204723.8799999994</v>
          </cell>
          <cell r="FZ14">
            <v>3240305.8899999997</v>
          </cell>
          <cell r="GA14">
            <v>3305931.56</v>
          </cell>
          <cell r="GB14">
            <v>3327449.0200000005</v>
          </cell>
          <cell r="GC14">
            <v>3351567.52</v>
          </cell>
          <cell r="GD14">
            <v>3342666.6399999997</v>
          </cell>
          <cell r="GE14">
            <v>3368086.62</v>
          </cell>
          <cell r="GF14">
            <v>3381674.1</v>
          </cell>
          <cell r="GG14">
            <v>3334725.1</v>
          </cell>
          <cell r="GH14">
            <v>3446136.6999999997</v>
          </cell>
          <cell r="GI14">
            <v>3343620.07</v>
          </cell>
          <cell r="GJ14">
            <v>3362925.0599999996</v>
          </cell>
          <cell r="GK14">
            <v>3525927.7300000004</v>
          </cell>
          <cell r="GL14">
            <v>3476448.6199999996</v>
          </cell>
          <cell r="GM14">
            <v>3502634.52</v>
          </cell>
          <cell r="GN14">
            <v>3644319.8299999996</v>
          </cell>
          <cell r="GO14">
            <v>3702601.8299999991</v>
          </cell>
          <cell r="GP14">
            <v>3648618.94</v>
          </cell>
          <cell r="GQ14">
            <v>3845724.15</v>
          </cell>
          <cell r="GR14">
            <v>3697692.77</v>
          </cell>
          <cell r="GS14">
            <v>3676214.7799999993</v>
          </cell>
          <cell r="GT14">
            <v>3670157.6900000004</v>
          </cell>
          <cell r="GU14">
            <v>2627483.8199999998</v>
          </cell>
          <cell r="GV14" t="str">
            <v/>
          </cell>
          <cell r="GW14" t="str">
            <v/>
          </cell>
          <cell r="GX14" t="str">
            <v/>
          </cell>
          <cell r="GY14" t="str">
            <v/>
          </cell>
          <cell r="GZ14" t="str">
            <v/>
          </cell>
          <cell r="HA14" t="str">
            <v/>
          </cell>
          <cell r="HB14" t="str">
            <v/>
          </cell>
          <cell r="HC14" t="str">
            <v/>
          </cell>
          <cell r="HD14" t="str">
            <v/>
          </cell>
          <cell r="HE14" t="str">
            <v/>
          </cell>
          <cell r="HF14" t="str">
            <v/>
          </cell>
        </row>
        <row r="16">
          <cell r="A16" t="str">
            <v>promjena</v>
          </cell>
        </row>
        <row r="17">
          <cell r="A17" t="str">
            <v>AZ OMF A</v>
          </cell>
          <cell r="ET17" t="e">
            <v>#DIV/0!</v>
          </cell>
          <cell r="EU17" t="e">
            <v>#DIV/0!</v>
          </cell>
          <cell r="EV17" t="e">
            <v>#DIV/0!</v>
          </cell>
          <cell r="EW17" t="e">
            <v>#DIV/0!</v>
          </cell>
          <cell r="EX17" t="e">
            <v>#DIV/0!</v>
          </cell>
          <cell r="EY17" t="e">
            <v>#DIV/0!</v>
          </cell>
          <cell r="EZ17">
            <v>60.737826940969711</v>
          </cell>
          <cell r="FA17">
            <v>0.11735461076039451</v>
          </cell>
          <cell r="FB17">
            <v>-3.3007479697215382E-2</v>
          </cell>
          <cell r="FC17">
            <v>0.13816858014282893</v>
          </cell>
          <cell r="FD17">
            <v>-0.12402760889486814</v>
          </cell>
          <cell r="FE17">
            <v>-1.9704188461329101E-2</v>
          </cell>
          <cell r="FF17">
            <v>-2.1674840915325646E-2</v>
          </cell>
          <cell r="FG17">
            <v>6.8188080457721803E-3</v>
          </cell>
          <cell r="FH17">
            <v>1.933587367207731E-2</v>
          </cell>
          <cell r="FI17">
            <v>-1.2310719723052208E-2</v>
          </cell>
          <cell r="FJ17">
            <v>7.1233608307096463E-2</v>
          </cell>
          <cell r="FK17">
            <v>-7.7384310880643459E-2</v>
          </cell>
          <cell r="FL17">
            <v>0.12905861358779092</v>
          </cell>
          <cell r="FM17">
            <v>3.9878487397366769E-3</v>
          </cell>
          <cell r="FN17">
            <v>-3.5004488669855061E-2</v>
          </cell>
          <cell r="FO17">
            <v>0.11753561091333431</v>
          </cell>
          <cell r="FP17">
            <v>-0.12440245845663567</v>
          </cell>
          <cell r="FQ17">
            <v>1.1629418468616981E-2</v>
          </cell>
          <cell r="FR17">
            <v>-2.2162225157330462E-2</v>
          </cell>
          <cell r="FS17">
            <v>-6.2555484759168056E-3</v>
          </cell>
          <cell r="FT17">
            <v>2.2056845002421888E-2</v>
          </cell>
          <cell r="FU17">
            <v>-2.3070211069489033E-2</v>
          </cell>
          <cell r="FV17">
            <v>6.1266602502406231E-2</v>
          </cell>
          <cell r="FW17">
            <v>2.6041848046897575E-2</v>
          </cell>
          <cell r="FX17">
            <v>-4.3740197735279152E-2</v>
          </cell>
          <cell r="FY17">
            <v>0.13098621960489698</v>
          </cell>
          <cell r="FZ17">
            <v>9.0249337036514055E-2</v>
          </cell>
          <cell r="GA17">
            <v>-5.1861073730519069E-2</v>
          </cell>
          <cell r="GB17">
            <v>-0.11041509071175404</v>
          </cell>
          <cell r="GC17">
            <v>3.3312951481713204E-2</v>
          </cell>
          <cell r="GD17">
            <v>-3.4330718196918242E-2</v>
          </cell>
          <cell r="GE17">
            <v>7.4003876189934203E-3</v>
          </cell>
          <cell r="GF17">
            <v>3.8990653729666924E-2</v>
          </cell>
          <cell r="GG17">
            <v>-5.65137594693359E-2</v>
          </cell>
          <cell r="GH17">
            <v>8.3607035245494732E-2</v>
          </cell>
          <cell r="GI17">
            <v>-5.1521830324741447E-2</v>
          </cell>
          <cell r="GJ17">
            <v>1.5381548039431925E-2</v>
          </cell>
          <cell r="GK17">
            <v>6.774736853749852E-2</v>
          </cell>
          <cell r="GL17">
            <v>0.12840908355079561</v>
          </cell>
          <cell r="GM17">
            <v>-3.3636399110313353E-2</v>
          </cell>
          <cell r="GN17">
            <v>-9.0326718209997603E-2</v>
          </cell>
          <cell r="GO17">
            <v>-2.8145293320486653E-2</v>
          </cell>
          <cell r="GP17">
            <v>-2.5224477294343406E-2</v>
          </cell>
          <cell r="GQ17">
            <v>-1.638600973789206E-3</v>
          </cell>
          <cell r="GR17">
            <v>4.0683019753461336E-2</v>
          </cell>
          <cell r="GS17">
            <v>-1.2224400518900391E-2</v>
          </cell>
          <cell r="GT17">
            <v>0.15030496074855715</v>
          </cell>
          <cell r="GU17">
            <v>-0.14516656238034309</v>
          </cell>
          <cell r="GV17" t="str">
            <v/>
          </cell>
          <cell r="GW17" t="str">
            <v/>
          </cell>
          <cell r="GX17" t="str">
            <v/>
          </cell>
          <cell r="GY17" t="str">
            <v/>
          </cell>
          <cell r="GZ17" t="str">
            <v/>
          </cell>
          <cell r="HA17" t="str">
            <v/>
          </cell>
          <cell r="HB17" t="str">
            <v/>
          </cell>
          <cell r="HC17" t="str">
            <v/>
          </cell>
          <cell r="HD17" t="str">
            <v/>
          </cell>
          <cell r="HE17" t="str">
            <v/>
          </cell>
          <cell r="HF17" t="str">
            <v/>
          </cell>
        </row>
        <row r="18">
          <cell r="A18" t="str">
            <v>AZ OMF B</v>
          </cell>
          <cell r="C18">
            <v>-0.27522753898260938</v>
          </cell>
          <cell r="D18">
            <v>-0.32507727226044802</v>
          </cell>
          <cell r="E18">
            <v>3.8020893680937209E-2</v>
          </cell>
          <cell r="F18">
            <v>-1.1026950492973663E-2</v>
          </cell>
          <cell r="G18">
            <v>0.44068590861019363</v>
          </cell>
          <cell r="H18">
            <v>0.10207660479428778</v>
          </cell>
          <cell r="I18">
            <v>-0.2757572533072985</v>
          </cell>
          <cell r="J18">
            <v>9.63976339846689</v>
          </cell>
          <cell r="K18">
            <v>-0.90683645586764239</v>
          </cell>
          <cell r="L18">
            <v>2.2097980468759368E-2</v>
          </cell>
          <cell r="M18">
            <v>7.9681488577873896E-2</v>
          </cell>
          <cell r="N18">
            <v>-2.8069936731543958E-2</v>
          </cell>
          <cell r="O18">
            <v>9.6140566258909349E-2</v>
          </cell>
          <cell r="P18">
            <v>-9.0417982285099119E-2</v>
          </cell>
          <cell r="Q18">
            <v>0.15389911923404115</v>
          </cell>
          <cell r="R18">
            <v>-2.0198795680315969E-2</v>
          </cell>
          <cell r="S18">
            <v>-3.3766854903714887E-2</v>
          </cell>
          <cell r="T18">
            <v>-1.1410190568632062E-2</v>
          </cell>
          <cell r="U18">
            <v>4.5367351324768206E-2</v>
          </cell>
          <cell r="V18">
            <v>6.5650847747859273E-2</v>
          </cell>
          <cell r="W18">
            <v>-0.16169170522484852</v>
          </cell>
          <cell r="X18">
            <v>1.3539143281839337E-2</v>
          </cell>
          <cell r="Y18">
            <v>1.9695203450328446E-2</v>
          </cell>
          <cell r="Z18">
            <v>8.0240835715926079E-3</v>
          </cell>
          <cell r="AA18">
            <v>7.3403238211674771E-2</v>
          </cell>
          <cell r="AB18">
            <v>1.1986892986217136E-2</v>
          </cell>
          <cell r="AC18">
            <v>4.8203568436490242E-2</v>
          </cell>
          <cell r="AD18">
            <v>-6.6873423990283662E-2</v>
          </cell>
          <cell r="AE18">
            <v>4.6830828484963616E-2</v>
          </cell>
          <cell r="AF18">
            <v>-3.3045099573650823E-2</v>
          </cell>
          <cell r="AG18">
            <v>1.8545221425531645E-2</v>
          </cell>
          <cell r="AH18">
            <v>9.0099551704360681E-2</v>
          </cell>
          <cell r="AI18">
            <v>-0.14512693870654364</v>
          </cell>
          <cell r="AJ18">
            <v>-0.14403791040562411</v>
          </cell>
          <cell r="AK18">
            <v>0.30928030799271461</v>
          </cell>
          <cell r="AL18">
            <v>1.5670267006395625E-2</v>
          </cell>
          <cell r="AM18">
            <v>-5.5228403489504668E-2</v>
          </cell>
          <cell r="AN18">
            <v>5.7715734771627968E-2</v>
          </cell>
          <cell r="AO18">
            <v>-3.9921026680703249E-2</v>
          </cell>
          <cell r="AP18">
            <v>1.5782486862625452E-2</v>
          </cell>
          <cell r="AQ18">
            <v>-1.6473094925933612E-2</v>
          </cell>
          <cell r="AR18">
            <v>3.2742467811094585E-2</v>
          </cell>
          <cell r="AS18">
            <v>2.8973623861517669E-3</v>
          </cell>
          <cell r="AT18">
            <v>0.11975625575089952</v>
          </cell>
          <cell r="AU18">
            <v>-0.17454026842667958</v>
          </cell>
          <cell r="AV18">
            <v>1.9131841254512106E-2</v>
          </cell>
          <cell r="AW18">
            <v>2.6667321138535132E-2</v>
          </cell>
          <cell r="AX18">
            <v>-1.7563284947381776E-2</v>
          </cell>
          <cell r="AY18">
            <v>2.93916125451388E-2</v>
          </cell>
          <cell r="AZ18">
            <v>1.0971371912411237E-2</v>
          </cell>
          <cell r="BA18">
            <v>2.6673207681415886E-2</v>
          </cell>
          <cell r="BB18">
            <v>-2.5971665589682093E-2</v>
          </cell>
          <cell r="BC18">
            <v>4.0060787017922712E-2</v>
          </cell>
          <cell r="BD18">
            <v>-3.1200780458797536E-2</v>
          </cell>
          <cell r="BE18">
            <v>9.3231181361060728E-4</v>
          </cell>
          <cell r="BF18">
            <v>9.4386889193358955E-2</v>
          </cell>
          <cell r="BG18">
            <v>-0.12035421997794357</v>
          </cell>
          <cell r="BH18">
            <v>-2.4202007748452092E-3</v>
          </cell>
          <cell r="BI18">
            <v>9.7166725042587762E-3</v>
          </cell>
          <cell r="BJ18">
            <v>7.608860925643314E-2</v>
          </cell>
          <cell r="BK18">
            <v>-3.9747584638836712E-3</v>
          </cell>
          <cell r="BL18">
            <v>-5.89831295273981E-2</v>
          </cell>
          <cell r="BM18">
            <v>9.2736049678959223E-2</v>
          </cell>
          <cell r="BN18">
            <v>-2.8366039964726513E-2</v>
          </cell>
          <cell r="BO18">
            <v>-6.238365332889001E-2</v>
          </cell>
          <cell r="BP18">
            <v>7.8925080123335337E-2</v>
          </cell>
          <cell r="BQ18">
            <v>-3.7353021729098504E-2</v>
          </cell>
          <cell r="BR18">
            <v>9.0403123167047114E-2</v>
          </cell>
          <cell r="BS18">
            <v>-5.3896424615730208E-2</v>
          </cell>
          <cell r="BT18">
            <v>-8.5600423167392836E-4</v>
          </cell>
          <cell r="BU18">
            <v>-1.7987737520946362E-3</v>
          </cell>
          <cell r="BV18">
            <v>6.628710253981146E-2</v>
          </cell>
          <cell r="BW18">
            <v>-3.7131223281849646E-2</v>
          </cell>
          <cell r="BX18">
            <v>3.2624684355140841E-2</v>
          </cell>
          <cell r="BY18">
            <v>6.5929758239256619E-2</v>
          </cell>
          <cell r="BZ18">
            <v>-8.4615489139490185E-2</v>
          </cell>
          <cell r="CA18">
            <v>4.7960675273788715E-2</v>
          </cell>
          <cell r="CB18">
            <v>1.7406132049805654E-2</v>
          </cell>
          <cell r="CC18">
            <v>-5.0165268666064113E-2</v>
          </cell>
          <cell r="CD18">
            <v>0.18479337627852457</v>
          </cell>
          <cell r="CE18">
            <v>-0.14619437247611569</v>
          </cell>
          <cell r="CF18">
            <v>-1.6348289496141293E-2</v>
          </cell>
          <cell r="CG18">
            <v>7.3568237489633814E-2</v>
          </cell>
          <cell r="CH18">
            <v>-4.2050554482957234E-2</v>
          </cell>
          <cell r="CI18">
            <v>-2.8480035496675103E-3</v>
          </cell>
          <cell r="CJ18">
            <v>1.3506409549318889E-2</v>
          </cell>
          <cell r="CK18">
            <v>4.6080945715548757E-2</v>
          </cell>
          <cell r="CL18">
            <v>-8.8400899904934882E-2</v>
          </cell>
          <cell r="CM18">
            <v>4.482100504042312E-2</v>
          </cell>
          <cell r="CN18">
            <v>2.6631631787257255E-2</v>
          </cell>
          <cell r="CO18">
            <v>-6.2793434941330065E-2</v>
          </cell>
          <cell r="CP18">
            <v>0.11843009616705535</v>
          </cell>
          <cell r="CQ18">
            <v>-0.23558239734887235</v>
          </cell>
          <cell r="CR18">
            <v>0.16349987440381797</v>
          </cell>
          <cell r="CS18">
            <v>9.5740676962363699E-2</v>
          </cell>
          <cell r="CT18">
            <v>-9.2188300007716703E-2</v>
          </cell>
          <cell r="CU18">
            <v>-1.4100314969794307E-4</v>
          </cell>
          <cell r="CV18">
            <v>2.1576266846199902E-2</v>
          </cell>
          <cell r="CW18">
            <v>3.00764178494029E-2</v>
          </cell>
          <cell r="CX18">
            <v>-2.1595561476422582E-3</v>
          </cell>
          <cell r="CY18">
            <v>1.3647570546592531E-2</v>
          </cell>
          <cell r="CZ18">
            <v>-2.2877672841694383E-2</v>
          </cell>
          <cell r="DA18">
            <v>8.6417605725285125E-3</v>
          </cell>
          <cell r="DB18">
            <v>0.12753629121988627</v>
          </cell>
          <cell r="DC18">
            <v>-0.18575316443002007</v>
          </cell>
          <cell r="DD18">
            <v>1.9225073202552047E-2</v>
          </cell>
          <cell r="DE18">
            <v>9.2261025812775274E-2</v>
          </cell>
          <cell r="DF18">
            <v>-2.4737641916830592E-2</v>
          </cell>
          <cell r="DG18">
            <v>2.5385353780324168E-3</v>
          </cell>
          <cell r="DH18">
            <v>-2.9334533174652645E-3</v>
          </cell>
          <cell r="DI18">
            <v>6.8632881231288981E-2</v>
          </cell>
          <cell r="DJ18">
            <v>-3.4238828314061533E-2</v>
          </cell>
          <cell r="DK18">
            <v>7.3421404940651495E-3</v>
          </cell>
          <cell r="DL18">
            <v>-4.5047109814269223E-2</v>
          </cell>
          <cell r="DM18">
            <v>0.11407331493301681</v>
          </cell>
          <cell r="DN18">
            <v>-2.4086273661869561E-2</v>
          </cell>
          <cell r="DO18">
            <v>-0.12303114698445107</v>
          </cell>
          <cell r="DP18">
            <v>4.7706819528156752E-2</v>
          </cell>
          <cell r="DQ18">
            <v>5.8653258462950983E-2</v>
          </cell>
          <cell r="DR18">
            <v>-1.6710815011030482E-3</v>
          </cell>
          <cell r="DS18">
            <v>9.6230853861648688E-2</v>
          </cell>
          <cell r="DT18">
            <v>-0.1036004792188861</v>
          </cell>
          <cell r="DU18">
            <v>0.12826601672378352</v>
          </cell>
          <cell r="DV18">
            <v>-8.6597323321025738E-2</v>
          </cell>
          <cell r="DW18">
            <v>-2.0599575133274414E-2</v>
          </cell>
          <cell r="DX18">
            <v>5.608086030036348E-2</v>
          </cell>
          <cell r="DY18">
            <v>-8.8589139081454493E-2</v>
          </cell>
          <cell r="DZ18">
            <v>5.5628568423310661E-2</v>
          </cell>
          <cell r="EA18">
            <v>-2.7475663611803997E-2</v>
          </cell>
          <cell r="EB18">
            <v>-2.4208223971451621E-2</v>
          </cell>
          <cell r="EC18">
            <v>3.9332236396290528E-2</v>
          </cell>
          <cell r="ED18">
            <v>2.3238066369190687E-2</v>
          </cell>
          <cell r="EE18">
            <v>-3.2004124299229407E-2</v>
          </cell>
          <cell r="EF18">
            <v>-4.6985936902394308E-3</v>
          </cell>
          <cell r="EG18">
            <v>0.10709772100157823</v>
          </cell>
          <cell r="EH18">
            <v>-8.693666059502865E-2</v>
          </cell>
          <cell r="EI18">
            <v>1.8505873331324536E-2</v>
          </cell>
          <cell r="EJ18">
            <v>0.11258798010210679</v>
          </cell>
          <cell r="EK18">
            <v>-8.8709680617971909E-2</v>
          </cell>
          <cell r="EL18">
            <v>8.1762792789236691E-2</v>
          </cell>
          <cell r="EM18">
            <v>-0.15064063150225546</v>
          </cell>
          <cell r="EN18">
            <v>6.9008409351375616E-2</v>
          </cell>
          <cell r="EO18">
            <v>4.2616320547973303E-3</v>
          </cell>
          <cell r="EP18">
            <v>-6.1467111203700832E-2</v>
          </cell>
          <cell r="EQ18">
            <v>-3.2518866477397559E-2</v>
          </cell>
          <cell r="ER18">
            <v>5.4865669874512635E-2</v>
          </cell>
          <cell r="ES18">
            <v>0.14105671976396789</v>
          </cell>
          <cell r="ET18">
            <v>-0.13277984045829472</v>
          </cell>
          <cell r="EU18">
            <v>1.912695451189848E-2</v>
          </cell>
          <cell r="EV18">
            <v>3.9619099215163552E-2</v>
          </cell>
          <cell r="EW18">
            <v>-3.4187897844484866E-2</v>
          </cell>
          <cell r="EX18">
            <v>0.12417567916696927</v>
          </cell>
          <cell r="EY18">
            <v>-7.7356374330964636E-2</v>
          </cell>
          <cell r="EZ18">
            <v>-9.7969642875309848E-2</v>
          </cell>
          <cell r="FA18">
            <v>0.11409574738586817</v>
          </cell>
          <cell r="FB18">
            <v>1.5515212140256134E-2</v>
          </cell>
          <cell r="FC18">
            <v>2.3550685253227975E-2</v>
          </cell>
          <cell r="FD18">
            <v>-4.5858842962054287E-2</v>
          </cell>
          <cell r="FE18">
            <v>2.9557652898176755E-2</v>
          </cell>
          <cell r="FF18">
            <v>-3.4615658255493287E-2</v>
          </cell>
          <cell r="FG18">
            <v>9.3716625030602751E-3</v>
          </cell>
          <cell r="FH18">
            <v>5.6424920800352231E-3</v>
          </cell>
          <cell r="FI18">
            <v>-1.119951657055109E-4</v>
          </cell>
          <cell r="FJ18">
            <v>3.6292570246120565E-2</v>
          </cell>
          <cell r="FK18">
            <v>-8.6683653427788498E-2</v>
          </cell>
          <cell r="FL18">
            <v>0.14599347621853176</v>
          </cell>
          <cell r="FM18">
            <v>-8.8333817231638134E-2</v>
          </cell>
          <cell r="FN18">
            <v>1.2338322985680161E-2</v>
          </cell>
          <cell r="FO18">
            <v>2.907199220474399E-2</v>
          </cell>
          <cell r="FP18">
            <v>-3.0603793919143474E-2</v>
          </cell>
          <cell r="FQ18">
            <v>3.3679725140755901E-2</v>
          </cell>
          <cell r="FR18">
            <v>-3.0895985057604158E-2</v>
          </cell>
          <cell r="FS18">
            <v>2.4462241280573727E-2</v>
          </cell>
          <cell r="FT18">
            <v>-2.5650146993395628E-3</v>
          </cell>
          <cell r="FU18">
            <v>-5.6987261207281925E-3</v>
          </cell>
          <cell r="FV18">
            <v>4.5452778140270267E-2</v>
          </cell>
          <cell r="FW18">
            <v>-5.9721058458805265E-2</v>
          </cell>
          <cell r="FX18">
            <v>-1.1140959874702761E-2</v>
          </cell>
          <cell r="FY18">
            <v>6.841099577663412E-2</v>
          </cell>
          <cell r="FZ18">
            <v>2.2267116169438772E-4</v>
          </cell>
          <cell r="GA18">
            <v>2.055357619960807E-2</v>
          </cell>
          <cell r="GB18">
            <v>2.6561088259309251E-3</v>
          </cell>
          <cell r="GC18">
            <v>3.2039431116619443E-3</v>
          </cell>
          <cell r="GD18">
            <v>-7.3959079416057172E-3</v>
          </cell>
          <cell r="GE18">
            <v>5.0451867350116419E-3</v>
          </cell>
          <cell r="GF18">
            <v>5.4567478690523696E-3</v>
          </cell>
          <cell r="GG18">
            <v>-1.3659310232667088E-2</v>
          </cell>
          <cell r="GH18">
            <v>3.4388484462112734E-2</v>
          </cell>
          <cell r="GI18">
            <v>-3.3992449980151607E-2</v>
          </cell>
          <cell r="GJ18">
            <v>5.1545803516970246E-3</v>
          </cell>
          <cell r="GK18">
            <v>5.1291393311961642E-2</v>
          </cell>
          <cell r="GL18">
            <v>-1.1970545403739319E-2</v>
          </cell>
          <cell r="GM18">
            <v>3.494168409518883E-3</v>
          </cell>
          <cell r="GN18">
            <v>2.9464473970731708E-2</v>
          </cell>
          <cell r="GO18">
            <v>2.2591413030369711E-2</v>
          </cell>
          <cell r="GP18">
            <v>-2.4873118709546338E-2</v>
          </cell>
          <cell r="GQ18">
            <v>4.9067724280370095E-2</v>
          </cell>
          <cell r="GR18">
            <v>-3.7271684334647226E-2</v>
          </cell>
          <cell r="GS18">
            <v>-5.1101550469118129E-3</v>
          </cell>
          <cell r="GT18">
            <v>2.2407379439053354E-3</v>
          </cell>
          <cell r="GU18">
            <v>-4.121612381681472E-2</v>
          </cell>
          <cell r="GV18" t="str">
            <v/>
          </cell>
          <cell r="GW18" t="str">
            <v/>
          </cell>
          <cell r="GX18" t="str">
            <v/>
          </cell>
          <cell r="GY18" t="str">
            <v/>
          </cell>
          <cell r="GZ18" t="str">
            <v/>
          </cell>
          <cell r="HA18" t="str">
            <v/>
          </cell>
          <cell r="HB18" t="str">
            <v/>
          </cell>
          <cell r="HC18" t="str">
            <v/>
          </cell>
          <cell r="HD18" t="str">
            <v/>
          </cell>
          <cell r="HE18" t="str">
            <v/>
          </cell>
          <cell r="HF18" t="str">
            <v/>
          </cell>
        </row>
        <row r="19">
          <cell r="A19" t="str">
            <v>AZ OMF C</v>
          </cell>
          <cell r="ET19" t="e">
            <v>#DIV/0!</v>
          </cell>
          <cell r="EU19" t="e">
            <v>#DIV/0!</v>
          </cell>
          <cell r="EV19" t="e">
            <v>#DIV/0!</v>
          </cell>
          <cell r="EW19" t="e">
            <v>#DIV/0!</v>
          </cell>
          <cell r="EX19" t="e">
            <v>#DIV/0!</v>
          </cell>
          <cell r="EY19" t="e">
            <v>#DIV/0!</v>
          </cell>
          <cell r="EZ19">
            <v>55.224127602216569</v>
          </cell>
          <cell r="FA19">
            <v>6.3105923280905932E-2</v>
          </cell>
          <cell r="FB19">
            <v>4.3330101052621105E-2</v>
          </cell>
          <cell r="FC19">
            <v>-5.2078330035160141E-3</v>
          </cell>
          <cell r="FD19">
            <v>-1.4421562272541209E-2</v>
          </cell>
          <cell r="FE19">
            <v>5.1823056842043295E-2</v>
          </cell>
          <cell r="FF19">
            <v>1.6876200057521409E-2</v>
          </cell>
          <cell r="FG19">
            <v>-1.1972314416530769E-2</v>
          </cell>
          <cell r="FH19">
            <v>4.5432525430230644E-2</v>
          </cell>
          <cell r="FI19">
            <v>1.9394104001707185E-2</v>
          </cell>
          <cell r="FJ19">
            <v>0.14051429671349058</v>
          </cell>
          <cell r="FK19">
            <v>-2.1512619945621259E-2</v>
          </cell>
          <cell r="FL19">
            <v>-2.1289326102738815E-2</v>
          </cell>
          <cell r="FM19">
            <v>-2.5697268277529273E-2</v>
          </cell>
          <cell r="FN19">
            <v>9.5266514671362268E-2</v>
          </cell>
          <cell r="FO19">
            <v>-4.3664119145966351E-2</v>
          </cell>
          <cell r="FP19">
            <v>-2.9696667247175235E-2</v>
          </cell>
          <cell r="FQ19">
            <v>6.8093779395299592E-2</v>
          </cell>
          <cell r="FR19">
            <v>-2.7917248962458285E-2</v>
          </cell>
          <cell r="FS19">
            <v>5.6402265561938059E-2</v>
          </cell>
          <cell r="FT19">
            <v>1.0431028792701413E-2</v>
          </cell>
          <cell r="FU19">
            <v>1.3658008157244161E-2</v>
          </cell>
          <cell r="FV19">
            <v>0.10838704711373182</v>
          </cell>
          <cell r="FW19">
            <v>-1.4367371724653966E-2</v>
          </cell>
          <cell r="FX19">
            <v>-5.8069204580320832E-2</v>
          </cell>
          <cell r="FY19">
            <v>7.8423177685849721E-2</v>
          </cell>
          <cell r="FZ19">
            <v>3.3520868779360891E-2</v>
          </cell>
          <cell r="GA19">
            <v>-6.1853473756170452E-3</v>
          </cell>
          <cell r="GB19">
            <v>2.9672800600240468E-2</v>
          </cell>
          <cell r="GC19">
            <v>1.6440455967558387E-2</v>
          </cell>
          <cell r="GD19">
            <v>-4.4588773333243292E-2</v>
          </cell>
          <cell r="GE19">
            <v>5.2486795256186936E-2</v>
          </cell>
          <cell r="GF19">
            <v>-3.6474728836487502E-3</v>
          </cell>
          <cell r="GG19">
            <v>2.5320991541946336E-2</v>
          </cell>
          <cell r="GH19">
            <v>8.1513431159237815E-2</v>
          </cell>
          <cell r="GI19">
            <v>4.5293588312856903E-2</v>
          </cell>
          <cell r="GJ19">
            <v>-8.1678233308050796E-2</v>
          </cell>
          <cell r="GK19">
            <v>1.5516206714848657E-2</v>
          </cell>
          <cell r="GL19">
            <v>4.7574875023554508E-2</v>
          </cell>
          <cell r="GM19">
            <v>1.6856849045561173E-3</v>
          </cell>
          <cell r="GN19">
            <v>4.2561071741223033E-2</v>
          </cell>
          <cell r="GO19">
            <v>7.5844071630439824E-3</v>
          </cell>
          <cell r="GP19">
            <v>-2.7962690853967409E-2</v>
          </cell>
          <cell r="GQ19">
            <v>5.0242605690832276E-2</v>
          </cell>
          <cell r="GR19">
            <v>-1.1904432103120532E-2</v>
          </cell>
          <cell r="GS19">
            <v>2.4237141561205489E-2</v>
          </cell>
          <cell r="GT19">
            <v>5.5974845445360133E-2</v>
          </cell>
          <cell r="GU19">
            <v>9.657619668939299E-3</v>
          </cell>
          <cell r="GV19" t="str">
            <v/>
          </cell>
          <cell r="GW19" t="str">
            <v/>
          </cell>
          <cell r="GX19" t="str">
            <v/>
          </cell>
          <cell r="GY19" t="str">
            <v/>
          </cell>
          <cell r="GZ19" t="str">
            <v/>
          </cell>
          <cell r="HA19" t="str">
            <v/>
          </cell>
          <cell r="HB19" t="str">
            <v/>
          </cell>
          <cell r="HC19" t="str">
            <v/>
          </cell>
          <cell r="HD19" t="str">
            <v/>
          </cell>
          <cell r="HE19" t="str">
            <v/>
          </cell>
          <cell r="HF19" t="str">
            <v/>
          </cell>
        </row>
        <row r="20">
          <cell r="A20" t="str">
            <v>Erste Plavi OMF A</v>
          </cell>
          <cell r="ET20" t="e">
            <v>#DIV/0!</v>
          </cell>
          <cell r="EU20" t="e">
            <v>#DIV/0!</v>
          </cell>
          <cell r="EV20" t="e">
            <v>#DIV/0!</v>
          </cell>
          <cell r="EW20" t="e">
            <v>#DIV/0!</v>
          </cell>
          <cell r="EX20" t="e">
            <v>#DIV/0!</v>
          </cell>
          <cell r="EY20" t="e">
            <v>#DIV/0!</v>
          </cell>
          <cell r="EZ20">
            <v>118.80034722222221</v>
          </cell>
          <cell r="FA20">
            <v>0.18503369321063692</v>
          </cell>
          <cell r="FB20">
            <v>0.12386079799934586</v>
          </cell>
          <cell r="FC20">
            <v>4.9721577663102097E-2</v>
          </cell>
          <cell r="FD20">
            <v>-0.27562874949790744</v>
          </cell>
          <cell r="FE20">
            <v>6.5003362859718763E-2</v>
          </cell>
          <cell r="FF20">
            <v>-3.1048660705287924E-2</v>
          </cell>
          <cell r="FG20">
            <v>4.8500438549354246E-3</v>
          </cell>
          <cell r="FH20">
            <v>1.2958426772468499E-2</v>
          </cell>
          <cell r="FI20">
            <v>-5.7253598359706358E-3</v>
          </cell>
          <cell r="FJ20">
            <v>8.8142502355056926E-2</v>
          </cell>
          <cell r="FK20">
            <v>-9.5817488100334969E-2</v>
          </cell>
          <cell r="FL20">
            <v>0.1372889676518616</v>
          </cell>
          <cell r="FM20">
            <v>-1.787840845428379E-3</v>
          </cell>
          <cell r="FN20">
            <v>2.79635780376426E-2</v>
          </cell>
          <cell r="FO20">
            <v>0.14931754105941497</v>
          </cell>
          <cell r="FP20">
            <v>-0.19718404917530652</v>
          </cell>
          <cell r="FQ20">
            <v>1.503530872500658E-3</v>
          </cell>
          <cell r="FR20">
            <v>2.645793043775857E-2</v>
          </cell>
          <cell r="FS20">
            <v>-1.145213441868087E-2</v>
          </cell>
          <cell r="FT20">
            <v>2.351324091367557E-2</v>
          </cell>
          <cell r="FU20">
            <v>-5.0024713924664566E-2</v>
          </cell>
          <cell r="FV20">
            <v>7.0535915887024903E-2</v>
          </cell>
          <cell r="FW20">
            <v>-6.1205463037683705E-2</v>
          </cell>
          <cell r="FX20">
            <v>-1.5961135838968965E-2</v>
          </cell>
          <cell r="FY20">
            <v>0.20563233946244286</v>
          </cell>
          <cell r="FZ20">
            <v>0.11186035980404263</v>
          </cell>
          <cell r="GA20">
            <v>-8.527533613248317E-2</v>
          </cell>
          <cell r="GB20">
            <v>-7.7846379689996081E-2</v>
          </cell>
          <cell r="GC20">
            <v>-1.9904719543028415E-2</v>
          </cell>
          <cell r="GD20">
            <v>-1.8711595994339025E-2</v>
          </cell>
          <cell r="GE20">
            <v>3.9919795289342641E-3</v>
          </cell>
          <cell r="GF20">
            <v>6.3417694282224657E-2</v>
          </cell>
          <cell r="GG20">
            <v>-2.7452500306357708E-2</v>
          </cell>
          <cell r="GH20">
            <v>3.1600168784284399E-2</v>
          </cell>
          <cell r="GI20">
            <v>2.5445393809935046E-2</v>
          </cell>
          <cell r="GJ20">
            <v>-3.3966194467681898E-2</v>
          </cell>
          <cell r="GK20">
            <v>0.17110258527745281</v>
          </cell>
          <cell r="GL20">
            <v>0.15165946402556219</v>
          </cell>
          <cell r="GM20">
            <v>-0.18819189760925259</v>
          </cell>
          <cell r="GN20">
            <v>-3.5433875098864753E-3</v>
          </cell>
          <cell r="GO20">
            <v>2.8148284426455783E-2</v>
          </cell>
          <cell r="GP20">
            <v>-2.4195094518079108E-2</v>
          </cell>
          <cell r="GQ20">
            <v>-3.2263641841091983E-2</v>
          </cell>
          <cell r="GR20">
            <v>4.6600832670120829E-2</v>
          </cell>
          <cell r="GS20">
            <v>-9.1095080813906604E-3</v>
          </cell>
          <cell r="GT20">
            <v>0.51966682937142883</v>
          </cell>
          <cell r="GU20">
            <v>-0.58479031939470461</v>
          </cell>
          <cell r="GV20" t="str">
            <v/>
          </cell>
          <cell r="GW20" t="str">
            <v/>
          </cell>
          <cell r="GX20" t="str">
            <v/>
          </cell>
          <cell r="GY20" t="str">
            <v/>
          </cell>
          <cell r="GZ20" t="str">
            <v/>
          </cell>
          <cell r="HA20" t="str">
            <v/>
          </cell>
          <cell r="HB20" t="str">
            <v/>
          </cell>
          <cell r="HC20" t="str">
            <v/>
          </cell>
          <cell r="HD20" t="str">
            <v/>
          </cell>
          <cell r="HE20" t="str">
            <v/>
          </cell>
          <cell r="HF20" t="str">
            <v/>
          </cell>
        </row>
        <row r="21">
          <cell r="A21" t="str">
            <v>Erste Plavi OMF B</v>
          </cell>
          <cell r="C21">
            <v>-0.26992657788526608</v>
          </cell>
          <cell r="D21">
            <v>-0.33332610745819702</v>
          </cell>
          <cell r="E21">
            <v>5.3372896578073238E-2</v>
          </cell>
          <cell r="F21">
            <v>-9.0447686752884605E-4</v>
          </cell>
          <cell r="G21">
            <v>0.45296581961658028</v>
          </cell>
          <cell r="H21">
            <v>0.10550474024467285</v>
          </cell>
          <cell r="I21">
            <v>-0.30355476011144211</v>
          </cell>
          <cell r="J21">
            <v>19.111982427229353</v>
          </cell>
          <cell r="K21">
            <v>-0.91219169268990519</v>
          </cell>
          <cell r="L21">
            <v>7.6912622915555423E-2</v>
          </cell>
          <cell r="M21">
            <v>5.7121688404722877E-2</v>
          </cell>
          <cell r="N21">
            <v>-4.4384844270873303E-2</v>
          </cell>
          <cell r="O21">
            <v>0.13287329957320984</v>
          </cell>
          <cell r="P21">
            <v>-0.11211113027596928</v>
          </cell>
          <cell r="Q21">
            <v>0.17815262752263666</v>
          </cell>
          <cell r="R21">
            <v>-5.0824800148218593E-3</v>
          </cell>
          <cell r="S21">
            <v>-3.5544999619543757E-2</v>
          </cell>
          <cell r="T21">
            <v>-3.4631946206784253E-2</v>
          </cell>
          <cell r="U21">
            <v>4.2777517247776613E-2</v>
          </cell>
          <cell r="V21">
            <v>8.1416782375820465E-2</v>
          </cell>
          <cell r="W21">
            <v>-0.12895212660633043</v>
          </cell>
          <cell r="X21">
            <v>-1.5661453856205011E-3</v>
          </cell>
          <cell r="Y21">
            <v>1.3511713236252727E-2</v>
          </cell>
          <cell r="Z21">
            <v>5.1130376757689807E-3</v>
          </cell>
          <cell r="AA21">
            <v>7.396042936218665E-2</v>
          </cell>
          <cell r="AB21">
            <v>4.3112229546296357E-2</v>
          </cell>
          <cell r="AC21">
            <v>5.0725401952739911E-2</v>
          </cell>
          <cell r="AD21">
            <v>-7.2345515665428878E-2</v>
          </cell>
          <cell r="AE21">
            <v>4.6371186683515753E-2</v>
          </cell>
          <cell r="AF21">
            <v>-3.2721444992403752E-2</v>
          </cell>
          <cell r="AG21">
            <v>2.1373110410733531E-2</v>
          </cell>
          <cell r="AH21">
            <v>0.11479245958981563</v>
          </cell>
          <cell r="AI21">
            <v>-0.11439252374307252</v>
          </cell>
          <cell r="AJ21">
            <v>-0.15427228846407884</v>
          </cell>
          <cell r="AK21">
            <v>0.30837955403161688</v>
          </cell>
          <cell r="AL21">
            <v>3.1140851083200156E-2</v>
          </cell>
          <cell r="AM21">
            <v>-5.4091047384968484E-3</v>
          </cell>
          <cell r="AN21">
            <v>1.5558658343968419E-2</v>
          </cell>
          <cell r="AO21">
            <v>-1.0246132173933345E-2</v>
          </cell>
          <cell r="AP21">
            <v>2.4221256386285583E-2</v>
          </cell>
          <cell r="AQ21">
            <v>-3.0091168409866323E-2</v>
          </cell>
          <cell r="AR21">
            <v>4.2147559733194964E-2</v>
          </cell>
          <cell r="AS21">
            <v>-2.5572416669230056E-3</v>
          </cell>
          <cell r="AT21">
            <v>0.12888589418791718</v>
          </cell>
          <cell r="AU21">
            <v>-0.10492947926599705</v>
          </cell>
          <cell r="AV21">
            <v>2.0525095940729283E-2</v>
          </cell>
          <cell r="AW21">
            <v>1.4617170653002666E-2</v>
          </cell>
          <cell r="AX21">
            <v>-2.2923006944512613E-2</v>
          </cell>
          <cell r="AY21">
            <v>8.6801831358093259E-2</v>
          </cell>
          <cell r="AZ21">
            <v>1.0900258341848544E-2</v>
          </cell>
          <cell r="BA21">
            <v>3.9143026357970685E-2</v>
          </cell>
          <cell r="BB21">
            <v>-1.4718392889030882E-2</v>
          </cell>
          <cell r="BC21">
            <v>3.8737799844683223E-2</v>
          </cell>
          <cell r="BD21">
            <v>-1.5160603162083628E-2</v>
          </cell>
          <cell r="BE21">
            <v>9.8507074490013832E-4</v>
          </cell>
          <cell r="BF21">
            <v>0.1066158464932266</v>
          </cell>
          <cell r="BG21">
            <v>-4.3214870147303332E-2</v>
          </cell>
          <cell r="BH21">
            <v>4.9516811163934577E-3</v>
          </cell>
          <cell r="BI21">
            <v>1.3362893930509758E-2</v>
          </cell>
          <cell r="BJ21">
            <v>8.698501057128033E-2</v>
          </cell>
          <cell r="BK21">
            <v>5.8162703862207933E-2</v>
          </cell>
          <cell r="BL21">
            <v>-5.6268067643916453E-2</v>
          </cell>
          <cell r="BM21">
            <v>0.13098563149556355</v>
          </cell>
          <cell r="BN21">
            <v>4.7108703364378564E-2</v>
          </cell>
          <cell r="BO21">
            <v>-8.5447319781748868E-2</v>
          </cell>
          <cell r="BP21">
            <v>0.12646465137010104</v>
          </cell>
          <cell r="BQ21">
            <v>-2.5754916925512041E-2</v>
          </cell>
          <cell r="BR21">
            <v>0.11410481181329467</v>
          </cell>
          <cell r="BS21">
            <v>-5.2392767959682375E-2</v>
          </cell>
          <cell r="BT21">
            <v>3.0491973897681539E-2</v>
          </cell>
          <cell r="BU21">
            <v>-3.8131307930049187E-2</v>
          </cell>
          <cell r="BV21">
            <v>7.2161441625784306E-2</v>
          </cell>
          <cell r="BW21">
            <v>-3.386114959608038E-2</v>
          </cell>
          <cell r="BX21">
            <v>4.4099120029632684E-2</v>
          </cell>
          <cell r="BY21">
            <v>8.3502968602667385E-2</v>
          </cell>
          <cell r="BZ21">
            <v>-7.2951157547256049E-2</v>
          </cell>
          <cell r="CA21">
            <v>4.117940186593011E-2</v>
          </cell>
          <cell r="CB21">
            <v>1.8386783779684106E-2</v>
          </cell>
          <cell r="CC21">
            <v>-6.4616593801808411E-2</v>
          </cell>
          <cell r="CD21">
            <v>0.21105540178484378</v>
          </cell>
          <cell r="CE21">
            <v>-0.17610557654796591</v>
          </cell>
          <cell r="CF21">
            <v>-1.8102251115181996E-2</v>
          </cell>
          <cell r="CG21">
            <v>0.10335162360619406</v>
          </cell>
          <cell r="CH21">
            <v>-5.8739847629991015E-2</v>
          </cell>
          <cell r="CI21">
            <v>-2.7107818357289783E-2</v>
          </cell>
          <cell r="CJ21">
            <v>3.5998329321415515E-2</v>
          </cell>
          <cell r="CK21">
            <v>6.4198490937541611E-2</v>
          </cell>
          <cell r="CL21">
            <v>-8.5781947119239976E-2</v>
          </cell>
          <cell r="CM21">
            <v>3.7696366338431916E-2</v>
          </cell>
          <cell r="CN21">
            <v>3.4054483905735046E-2</v>
          </cell>
          <cell r="CO21">
            <v>-6.874710039070428E-2</v>
          </cell>
          <cell r="CP21">
            <v>0.12099438739497126</v>
          </cell>
          <cell r="CQ21">
            <v>-0.26680700531360396</v>
          </cell>
          <cell r="CR21">
            <v>0.22074655344145441</v>
          </cell>
          <cell r="CS21">
            <v>8.02258070747318E-2</v>
          </cell>
          <cell r="CT21">
            <v>-0.11933682302648974</v>
          </cell>
          <cell r="CU21">
            <v>1.7476925796158976E-2</v>
          </cell>
          <cell r="CV21">
            <v>3.9200528339763008E-2</v>
          </cell>
          <cell r="CW21">
            <v>4.7538025452779409E-2</v>
          </cell>
          <cell r="CX21">
            <v>3.7909181434575305E-3</v>
          </cell>
          <cell r="CY21">
            <v>7.2311168749322882E-3</v>
          </cell>
          <cell r="CZ21">
            <v>-2.3304831018073627E-2</v>
          </cell>
          <cell r="DA21">
            <v>9.4395160496179974E-3</v>
          </cell>
          <cell r="DB21">
            <v>0.12142374858372863</v>
          </cell>
          <cell r="DC21">
            <v>-0.19673155268878972</v>
          </cell>
          <cell r="DD21">
            <v>2.6688999530641733E-2</v>
          </cell>
          <cell r="DE21">
            <v>0.11829055868895932</v>
          </cell>
          <cell r="DF21">
            <v>-4.5805595045992423E-2</v>
          </cell>
          <cell r="DG21">
            <v>-1.454875434347874E-4</v>
          </cell>
          <cell r="DH21">
            <v>3.1371166725414733E-4</v>
          </cell>
          <cell r="DI21">
            <v>9.0699186743846028E-2</v>
          </cell>
          <cell r="DJ21">
            <v>-3.6733983606657881E-2</v>
          </cell>
          <cell r="DK21">
            <v>1.7084980623048873E-2</v>
          </cell>
          <cell r="DL21">
            <v>-5.5710639914851923E-2</v>
          </cell>
          <cell r="DM21">
            <v>0.13526931013063948</v>
          </cell>
          <cell r="DN21">
            <v>-3.7671187420125644E-2</v>
          </cell>
          <cell r="DO21">
            <v>-0.13993518335200814</v>
          </cell>
          <cell r="DP21">
            <v>6.1255800264260432E-2</v>
          </cell>
          <cell r="DQ21">
            <v>7.8560539105948624E-2</v>
          </cell>
          <cell r="DR21">
            <v>-2.9991543530801051E-2</v>
          </cell>
          <cell r="DS21">
            <v>0.12336087948117827</v>
          </cell>
          <cell r="DT21">
            <v>-0.1210318224041014</v>
          </cell>
          <cell r="DU21">
            <v>0.15292130717965988</v>
          </cell>
          <cell r="DV21">
            <v>-7.1251270460337565E-2</v>
          </cell>
          <cell r="DW21">
            <v>-3.8936946101567262E-2</v>
          </cell>
          <cell r="DX21">
            <v>6.6384421179052439E-2</v>
          </cell>
          <cell r="DY21">
            <v>-9.1105095184803586E-2</v>
          </cell>
          <cell r="DZ21">
            <v>5.2074428176770271E-2</v>
          </cell>
          <cell r="EA21">
            <v>-4.9096135717097117E-2</v>
          </cell>
          <cell r="EB21">
            <v>-5.1363533564263743E-3</v>
          </cell>
          <cell r="EC21">
            <v>4.0944991398605364E-2</v>
          </cell>
          <cell r="ED21">
            <v>9.5238469735631334E-4</v>
          </cell>
          <cell r="EE21">
            <v>-1.7649393464710762E-2</v>
          </cell>
          <cell r="EF21">
            <v>-1.891095574837082E-2</v>
          </cell>
          <cell r="EG21">
            <v>0.14982476990612328</v>
          </cell>
          <cell r="EH21">
            <v>-8.803628881349819E-2</v>
          </cell>
          <cell r="EI21">
            <v>2.2998698087571934E-2</v>
          </cell>
          <cell r="EJ21">
            <v>0.11962356196856071</v>
          </cell>
          <cell r="EK21">
            <v>-9.4954639351558345E-2</v>
          </cell>
          <cell r="EL21">
            <v>6.4914084803716826E-2</v>
          </cell>
          <cell r="EM21">
            <v>-0.15246006240629448</v>
          </cell>
          <cell r="EN21">
            <v>6.7270636196728503E-2</v>
          </cell>
          <cell r="EO21">
            <v>-3.7802787734533866E-3</v>
          </cell>
          <cell r="EP21">
            <v>-6.8299248479790367E-2</v>
          </cell>
          <cell r="EQ21">
            <v>-3.2200527176337625E-2</v>
          </cell>
          <cell r="ER21">
            <v>6.5934657546190933E-2</v>
          </cell>
          <cell r="ES21">
            <v>0.1570233927428285</v>
          </cell>
          <cell r="ET21">
            <v>-0.14006369721544795</v>
          </cell>
          <cell r="EU21">
            <v>2.7673835624242891E-2</v>
          </cell>
          <cell r="EV21">
            <v>4.7302110126424719E-2</v>
          </cell>
          <cell r="EW21">
            <v>-3.9997860907576233E-2</v>
          </cell>
          <cell r="EX21">
            <v>0.14129569332114308</v>
          </cell>
          <cell r="EY21">
            <v>-8.5530411163551895E-2</v>
          </cell>
          <cell r="EZ21">
            <v>-9.8820882376262506E-2</v>
          </cell>
          <cell r="FA21">
            <v>0.10563476525567686</v>
          </cell>
          <cell r="FB21">
            <v>3.3928189613457241E-2</v>
          </cell>
          <cell r="FC21">
            <v>3.4200290793870346E-2</v>
          </cell>
          <cell r="FD21">
            <v>-3.8570291015844638E-2</v>
          </cell>
          <cell r="FE21">
            <v>2.9214167278860097E-2</v>
          </cell>
          <cell r="FF21">
            <v>-3.3921343878258813E-2</v>
          </cell>
          <cell r="FG21">
            <v>2.0505001263895723E-2</v>
          </cell>
          <cell r="FH21">
            <v>4.5867215359416037E-4</v>
          </cell>
          <cell r="FI21">
            <v>1.0075478895043059E-2</v>
          </cell>
          <cell r="FJ21">
            <v>2.1846113478076908E-2</v>
          </cell>
          <cell r="FK21">
            <v>-9.0497011087012691E-2</v>
          </cell>
          <cell r="FL21">
            <v>0.17202306169834358</v>
          </cell>
          <cell r="FM21">
            <v>-0.11349334627386787</v>
          </cell>
          <cell r="FN21">
            <v>1.1366618956693442E-2</v>
          </cell>
          <cell r="FO21">
            <v>6.1074562148816902E-2</v>
          </cell>
          <cell r="FP21">
            <v>-3.2029684861547891E-2</v>
          </cell>
          <cell r="FQ21">
            <v>3.8958924978649501E-2</v>
          </cell>
          <cell r="FR21">
            <v>-2.2478200319675845E-2</v>
          </cell>
          <cell r="FS21">
            <v>2.8124492814920243E-2</v>
          </cell>
          <cell r="FT21">
            <v>-6.371737211790518E-3</v>
          </cell>
          <cell r="FU21">
            <v>-1.1182038850097165E-3</v>
          </cell>
          <cell r="FV21">
            <v>3.8688370319614585E-2</v>
          </cell>
          <cell r="FW21">
            <v>-6.046758752862913E-2</v>
          </cell>
          <cell r="FX21">
            <v>-2.4295069668884839E-3</v>
          </cell>
          <cell r="FY21">
            <v>4.7886415443233687E-2</v>
          </cell>
          <cell r="FZ21">
            <v>3.0400798048626942E-2</v>
          </cell>
          <cell r="GA21">
            <v>1.3168998073005866E-2</v>
          </cell>
          <cell r="GB21">
            <v>8.4852178457670568E-3</v>
          </cell>
          <cell r="GC21">
            <v>1.6138337948931492E-2</v>
          </cell>
          <cell r="GD21">
            <v>3.4729733779048644E-3</v>
          </cell>
          <cell r="GE21">
            <v>5.6433964510997914E-3</v>
          </cell>
          <cell r="GF21">
            <v>6.915205944123537E-3</v>
          </cell>
          <cell r="GG21">
            <v>-1.9382617653066148E-2</v>
          </cell>
          <cell r="GH21">
            <v>2.7468117851696006E-2</v>
          </cell>
          <cell r="GI21">
            <v>-2.2176254159937958E-2</v>
          </cell>
          <cell r="GJ21">
            <v>4.4067352165670926E-3</v>
          </cell>
          <cell r="GK21">
            <v>5.4952501508084284E-2</v>
          </cell>
          <cell r="GL21">
            <v>-1.5660664329650631E-2</v>
          </cell>
          <cell r="GM21">
            <v>1.1104616928646616E-2</v>
          </cell>
          <cell r="GN21">
            <v>4.1392064053102029E-2</v>
          </cell>
          <cell r="GO21">
            <v>2.4091479469815935E-2</v>
          </cell>
          <cell r="GP21">
            <v>-6.2851064693755232E-3</v>
          </cell>
          <cell r="GQ21">
            <v>7.4606270112343998E-2</v>
          </cell>
          <cell r="GR21">
            <v>-5.5239295477058858E-2</v>
          </cell>
          <cell r="GS21">
            <v>-1.028249752406496E-2</v>
          </cell>
          <cell r="GT21">
            <v>-8.3566090850430985E-3</v>
          </cell>
          <cell r="GU21">
            <v>-0.37492112872050354</v>
          </cell>
          <cell r="GV21" t="str">
            <v/>
          </cell>
          <cell r="GW21" t="str">
            <v/>
          </cell>
          <cell r="GX21" t="str">
            <v/>
          </cell>
          <cell r="GY21" t="str">
            <v/>
          </cell>
          <cell r="GZ21" t="str">
            <v/>
          </cell>
          <cell r="HA21" t="str">
            <v/>
          </cell>
          <cell r="HB21" t="str">
            <v/>
          </cell>
          <cell r="HC21" t="str">
            <v/>
          </cell>
          <cell r="HD21" t="str">
            <v/>
          </cell>
          <cell r="HE21" t="str">
            <v/>
          </cell>
          <cell r="HF21" t="str">
            <v/>
          </cell>
        </row>
        <row r="22">
          <cell r="A22" t="str">
            <v>Erste Plavi OMF C</v>
          </cell>
          <cell r="ET22" t="e">
            <v>#DIV/0!</v>
          </cell>
          <cell r="EU22" t="e">
            <v>#DIV/0!</v>
          </cell>
          <cell r="EV22" t="e">
            <v>#DIV/0!</v>
          </cell>
          <cell r="EW22" t="e">
            <v>#DIV/0!</v>
          </cell>
          <cell r="EX22" t="e">
            <v>#DIV/0!</v>
          </cell>
          <cell r="EY22" t="e">
            <v>#DIV/0!</v>
          </cell>
          <cell r="EZ22">
            <v>71.345250491727398</v>
          </cell>
          <cell r="FA22">
            <v>0.12071551944728753</v>
          </cell>
          <cell r="FB22">
            <v>1.6549151565226985E-2</v>
          </cell>
          <cell r="FC22">
            <v>-3.6358123303170085E-3</v>
          </cell>
          <cell r="FD22">
            <v>-4.6127748785519621E-3</v>
          </cell>
          <cell r="FE22">
            <v>3.3393064909256143E-2</v>
          </cell>
          <cell r="FF22">
            <v>2.9575967762701969E-2</v>
          </cell>
          <cell r="FG22">
            <v>-5.6806163269155141E-4</v>
          </cell>
          <cell r="FH22">
            <v>4.2262782661477106E-3</v>
          </cell>
          <cell r="FI22">
            <v>6.1253109976180553E-2</v>
          </cell>
          <cell r="FJ22">
            <v>0.12644790779353471</v>
          </cell>
          <cell r="FK22">
            <v>-3.7591600628467114E-2</v>
          </cell>
          <cell r="FL22">
            <v>-7.9664828669983145E-2</v>
          </cell>
          <cell r="FM22">
            <v>4.1271764725027804E-2</v>
          </cell>
          <cell r="FN22">
            <v>1.6376611573030164E-2</v>
          </cell>
          <cell r="FO22">
            <v>3.6250706750979855E-2</v>
          </cell>
          <cell r="FP22">
            <v>-4.1659009320084595E-2</v>
          </cell>
          <cell r="FQ22">
            <v>3.5939869147145753E-2</v>
          </cell>
          <cell r="FR22">
            <v>1.287276816254912E-2</v>
          </cell>
          <cell r="FS22">
            <v>8.0847822607467812E-2</v>
          </cell>
          <cell r="FT22">
            <v>-4.2175640464165221E-2</v>
          </cell>
          <cell r="FU22">
            <v>5.1462550013541719E-2</v>
          </cell>
          <cell r="FV22">
            <v>6.773229106813039E-2</v>
          </cell>
          <cell r="FW22">
            <v>-3.4575070710858857E-2</v>
          </cell>
          <cell r="FX22">
            <v>-3.2271542266109732E-2</v>
          </cell>
          <cell r="FY22">
            <v>7.3292863064206237E-2</v>
          </cell>
          <cell r="FZ22">
            <v>1.9177986126397428E-2</v>
          </cell>
          <cell r="GA22">
            <v>2.7436285584314879E-2</v>
          </cell>
          <cell r="GB22">
            <v>-1.6296203970430634E-3</v>
          </cell>
          <cell r="GC22">
            <v>5.1558445793291607E-3</v>
          </cell>
          <cell r="GD22">
            <v>-9.9204822783649504E-3</v>
          </cell>
          <cell r="GE22">
            <v>5.6739713305672401E-2</v>
          </cell>
          <cell r="GF22">
            <v>-7.4593544912049392E-4</v>
          </cell>
          <cell r="GG22">
            <v>2.9445662986217203E-2</v>
          </cell>
          <cell r="GH22">
            <v>5.0222407861138185E-2</v>
          </cell>
          <cell r="GI22">
            <v>5.3353462279955854E-2</v>
          </cell>
          <cell r="GJ22">
            <v>-9.5784930566259807E-2</v>
          </cell>
          <cell r="GK22">
            <v>5.7168562929672317E-2</v>
          </cell>
          <cell r="GL22">
            <v>-1.1687471903157776E-2</v>
          </cell>
          <cell r="GM22">
            <v>9.343699656790605E-3</v>
          </cell>
          <cell r="GN22">
            <v>6.3463152429128034E-2</v>
          </cell>
          <cell r="GO22">
            <v>1.5964760225361196E-2</v>
          </cell>
          <cell r="GP22">
            <v>7.9748227124523119E-3</v>
          </cell>
          <cell r="GQ22">
            <v>1.3022041741599599E-2</v>
          </cell>
          <cell r="GR22">
            <v>9.1070344990897834E-2</v>
          </cell>
          <cell r="GS22">
            <v>-4.8505602591414676E-2</v>
          </cell>
          <cell r="GT22">
            <v>1.3449379495184877E-2</v>
          </cell>
          <cell r="GU22">
            <v>-0.34420133384162421</v>
          </cell>
          <cell r="GV22" t="str">
            <v/>
          </cell>
          <cell r="GW22" t="str">
            <v/>
          </cell>
          <cell r="GX22" t="str">
            <v/>
          </cell>
          <cell r="GY22" t="str">
            <v/>
          </cell>
          <cell r="GZ22" t="str">
            <v/>
          </cell>
          <cell r="HA22" t="str">
            <v/>
          </cell>
          <cell r="HB22" t="str">
            <v/>
          </cell>
          <cell r="HC22" t="str">
            <v/>
          </cell>
          <cell r="HD22" t="str">
            <v/>
          </cell>
          <cell r="HE22" t="str">
            <v/>
          </cell>
          <cell r="HF22" t="str">
            <v/>
          </cell>
        </row>
        <row r="23">
          <cell r="A23" t="str">
            <v>PBZ/CO OMF A</v>
          </cell>
          <cell r="ET23" t="e">
            <v>#DIV/0!</v>
          </cell>
          <cell r="EU23" t="e">
            <v>#DIV/0!</v>
          </cell>
          <cell r="EV23" t="e">
            <v>#DIV/0!</v>
          </cell>
          <cell r="EW23" t="e">
            <v>#DIV/0!</v>
          </cell>
          <cell r="EX23" t="e">
            <v>#DIV/0!</v>
          </cell>
          <cell r="EY23" t="e">
            <v>#DIV/0!</v>
          </cell>
          <cell r="EZ23">
            <v>88.27391446294483</v>
          </cell>
          <cell r="FA23">
            <v>0.16143955296475349</v>
          </cell>
          <cell r="FB23">
            <v>-2.6530978522691061E-2</v>
          </cell>
          <cell r="FC23">
            <v>5.4637491307230786E-2</v>
          </cell>
          <cell r="FD23">
            <v>7.9952278282631573E-2</v>
          </cell>
          <cell r="FE23">
            <v>-9.035970078892222E-2</v>
          </cell>
          <cell r="FF23">
            <v>-4.6036939445783444E-2</v>
          </cell>
          <cell r="FG23">
            <v>7.7889266335477226E-4</v>
          </cell>
          <cell r="FH23">
            <v>2.5922171353826025E-2</v>
          </cell>
          <cell r="FI23">
            <v>1.2491752383441673E-2</v>
          </cell>
          <cell r="FJ23">
            <v>0.11098518476543069</v>
          </cell>
          <cell r="FK23">
            <v>-0.11543213374893746</v>
          </cell>
          <cell r="FL23">
            <v>7.9682474596686426E-2</v>
          </cell>
          <cell r="FM23">
            <v>-1.8908847073623725E-2</v>
          </cell>
          <cell r="FN23">
            <v>-4.8577865815855992E-2</v>
          </cell>
          <cell r="FO23">
            <v>0.260500568972861</v>
          </cell>
          <cell r="FP23">
            <v>-0.19849403362955043</v>
          </cell>
          <cell r="FQ23">
            <v>6.7074206681307036E-2</v>
          </cell>
          <cell r="FR23">
            <v>-5.2225933995948881E-2</v>
          </cell>
          <cell r="FS23">
            <v>1.8068241208531344E-2</v>
          </cell>
          <cell r="FT23">
            <v>4.2046593492557349E-3</v>
          </cell>
          <cell r="FU23">
            <v>5.9802453808515121E-2</v>
          </cell>
          <cell r="FV23">
            <v>-1.081585483153169E-2</v>
          </cell>
          <cell r="FW23">
            <v>-2.1865330693896956E-2</v>
          </cell>
          <cell r="FX23">
            <v>-4.4387732391649504E-2</v>
          </cell>
          <cell r="FY23">
            <v>0.14971725973287953</v>
          </cell>
          <cell r="FZ23">
            <v>3.1366140881590399E-2</v>
          </cell>
          <cell r="GA23">
            <v>0.15713638494394444</v>
          </cell>
          <cell r="GB23">
            <v>-0.17088825318655854</v>
          </cell>
          <cell r="GC23">
            <v>-1.2220620830467155E-2</v>
          </cell>
          <cell r="GD23">
            <v>1.41597420075108E-2</v>
          </cell>
          <cell r="GE23">
            <v>4.9632828785133309E-2</v>
          </cell>
          <cell r="GF23">
            <v>2.5549700163547184E-2</v>
          </cell>
          <cell r="GG23">
            <v>-3.9817543006996914E-3</v>
          </cell>
          <cell r="GH23">
            <v>0.10306267932977353</v>
          </cell>
          <cell r="GI23">
            <v>-7.3079865079072381E-2</v>
          </cell>
          <cell r="GJ23">
            <v>2.7627742578539394E-2</v>
          </cell>
          <cell r="GK23">
            <v>6.017250887699932E-2</v>
          </cell>
          <cell r="GL23">
            <v>-1.101972370837645E-3</v>
          </cell>
          <cell r="GM23">
            <v>7.1561045356332009E-2</v>
          </cell>
          <cell r="GN23">
            <v>3.0371755056452843E-2</v>
          </cell>
          <cell r="GO23">
            <v>-4.7583584676935686E-2</v>
          </cell>
          <cell r="GP23">
            <v>-2.0221546481320685E-2</v>
          </cell>
          <cell r="GQ23">
            <v>-1.7779157152674641E-2</v>
          </cell>
          <cell r="GR23">
            <v>1.0415961360507486E-2</v>
          </cell>
          <cell r="GS23">
            <v>2.0353596837061838E-2</v>
          </cell>
          <cell r="GT23">
            <v>1.6096865785020453E-2</v>
          </cell>
          <cell r="GU23">
            <v>-0.32698911989658508</v>
          </cell>
          <cell r="GV23" t="str">
            <v/>
          </cell>
          <cell r="GW23" t="str">
            <v/>
          </cell>
          <cell r="GX23" t="str">
            <v/>
          </cell>
          <cell r="GY23" t="str">
            <v/>
          </cell>
          <cell r="GZ23" t="str">
            <v/>
          </cell>
          <cell r="HA23" t="str">
            <v/>
          </cell>
          <cell r="HB23" t="str">
            <v/>
          </cell>
          <cell r="HC23" t="str">
            <v/>
          </cell>
          <cell r="HD23" t="str">
            <v/>
          </cell>
          <cell r="HE23" t="str">
            <v/>
          </cell>
          <cell r="HF23" t="str">
            <v/>
          </cell>
        </row>
        <row r="24">
          <cell r="A24" t="str">
            <v>PBZ/CO OMF B</v>
          </cell>
          <cell r="C24">
            <v>-0.26901710085394959</v>
          </cell>
          <cell r="D24">
            <v>-0.3165274406905686</v>
          </cell>
          <cell r="E24">
            <v>5.7364612900750941E-2</v>
          </cell>
          <cell r="F24">
            <v>-2.8487465760182722E-2</v>
          </cell>
          <cell r="G24">
            <v>0.35710629449699943</v>
          </cell>
          <cell r="H24">
            <v>0.21627921153689425</v>
          </cell>
          <cell r="I24">
            <v>-0.30256135192085126</v>
          </cell>
          <cell r="J24">
            <v>9.4802043067781163</v>
          </cell>
          <cell r="K24">
            <v>-0.91283793087029841</v>
          </cell>
          <cell r="L24">
            <v>0.21770210856473104</v>
          </cell>
          <cell r="M24">
            <v>-1.710223250462526E-2</v>
          </cell>
          <cell r="N24">
            <v>-3.582951075139524E-2</v>
          </cell>
          <cell r="O24">
            <v>8.5417161955434792E-2</v>
          </cell>
          <cell r="P24">
            <v>-0.12908563978467907</v>
          </cell>
          <cell r="Q24">
            <v>0.22950566174212075</v>
          </cell>
          <cell r="R24">
            <v>4.4934897920335795E-2</v>
          </cell>
          <cell r="S24">
            <v>-7.5642487297626793E-2</v>
          </cell>
          <cell r="T24">
            <v>-3.4928131838459851E-2</v>
          </cell>
          <cell r="U24">
            <v>3.8367778818368906E-2</v>
          </cell>
          <cell r="V24">
            <v>6.5389165879264785E-2</v>
          </cell>
          <cell r="W24">
            <v>-9.0376526409473773E-2</v>
          </cell>
          <cell r="X24">
            <v>-9.6982507702609135E-4</v>
          </cell>
          <cell r="Y24">
            <v>3.9929656081259465E-3</v>
          </cell>
          <cell r="Z24">
            <v>1.0553986832832618E-2</v>
          </cell>
          <cell r="AA24">
            <v>7.2536868040717656E-2</v>
          </cell>
          <cell r="AB24">
            <v>2.4320782951045714E-2</v>
          </cell>
          <cell r="AC24">
            <v>5.8573958387625927E-2</v>
          </cell>
          <cell r="AD24">
            <v>-7.63341498265072E-2</v>
          </cell>
          <cell r="AE24">
            <v>5.4558930468075681E-2</v>
          </cell>
          <cell r="AF24">
            <v>-3.0694589833097426E-2</v>
          </cell>
          <cell r="AG24">
            <v>1.4199790628572224E-2</v>
          </cell>
          <cell r="AH24">
            <v>9.7261653439814078E-2</v>
          </cell>
          <cell r="AI24">
            <v>-0.10211339784764895</v>
          </cell>
          <cell r="AJ24">
            <v>-0.193755378432415</v>
          </cell>
          <cell r="AK24">
            <v>0.40298138079996404</v>
          </cell>
          <cell r="AL24">
            <v>2.9742230015121943E-2</v>
          </cell>
          <cell r="AM24">
            <v>-5.859648248759574E-2</v>
          </cell>
          <cell r="AN24">
            <v>3.6532483163282496E-2</v>
          </cell>
          <cell r="AO24">
            <v>-5.7689975521573775E-2</v>
          </cell>
          <cell r="AP24">
            <v>0.11374761491350571</v>
          </cell>
          <cell r="AQ24">
            <v>-5.7427769299282769E-2</v>
          </cell>
          <cell r="AR24">
            <v>2.6126235401061484E-2</v>
          </cell>
          <cell r="AS24">
            <v>1.5154741015328205E-2</v>
          </cell>
          <cell r="AT24">
            <v>8.7658238088543824E-2</v>
          </cell>
          <cell r="AU24">
            <v>-0.10200516940093912</v>
          </cell>
          <cell r="AV24">
            <v>4.7028146491860885E-2</v>
          </cell>
          <cell r="AW24">
            <v>-5.3577219491031053E-3</v>
          </cell>
          <cell r="AX24">
            <v>-2.3866380562368839E-2</v>
          </cell>
          <cell r="AY24">
            <v>6.9642980172130844E-2</v>
          </cell>
          <cell r="AZ24">
            <v>3.5632148139187257E-3</v>
          </cell>
          <cell r="BA24">
            <v>3.2407927832113124E-2</v>
          </cell>
          <cell r="BB24">
            <v>-2.0636751135769429E-2</v>
          </cell>
          <cell r="BC24">
            <v>3.3038640608278477E-2</v>
          </cell>
          <cell r="BD24">
            <v>-2.5352672014936711E-2</v>
          </cell>
          <cell r="BE24">
            <v>-1.1118537169677584E-2</v>
          </cell>
          <cell r="BF24">
            <v>9.1765475942034672E-2</v>
          </cell>
          <cell r="BG24">
            <v>-4.2006451955173593E-2</v>
          </cell>
          <cell r="BH24">
            <v>8.861686546785914E-4</v>
          </cell>
          <cell r="BI24">
            <v>-1.3388325554864564E-2</v>
          </cell>
          <cell r="BJ24">
            <v>5.8589822867092321E-2</v>
          </cell>
          <cell r="BK24">
            <v>5.902987025698736E-2</v>
          </cell>
          <cell r="BL24">
            <v>-7.5282742730935867E-2</v>
          </cell>
          <cell r="BM24">
            <v>0.10990376162211703</v>
          </cell>
          <cell r="BN24">
            <v>-1.1623303446271176E-2</v>
          </cell>
          <cell r="BO24">
            <v>-6.8587533572267295E-2</v>
          </cell>
          <cell r="BP24">
            <v>6.248114607462129E-2</v>
          </cell>
          <cell r="BQ24">
            <v>-3.2179936131154975E-2</v>
          </cell>
          <cell r="BR24">
            <v>0.10288192501583444</v>
          </cell>
          <cell r="BS24">
            <v>-5.4949341201905998E-2</v>
          </cell>
          <cell r="BT24">
            <v>1.5641433188451112E-2</v>
          </cell>
          <cell r="BU24">
            <v>-8.2705562600596944E-3</v>
          </cell>
          <cell r="BV24">
            <v>7.1116370392849598E-2</v>
          </cell>
          <cell r="BW24">
            <v>-6.2864255384036793E-3</v>
          </cell>
          <cell r="BX24">
            <v>4.2090186823992105E-2</v>
          </cell>
          <cell r="BY24">
            <v>7.2290494903160293E-2</v>
          </cell>
          <cell r="BZ24">
            <v>-7.1836283006734614E-2</v>
          </cell>
          <cell r="CA24">
            <v>4.4514161124865642E-2</v>
          </cell>
          <cell r="CB24">
            <v>1.3290640235270856E-2</v>
          </cell>
          <cell r="CC24">
            <v>-5.382530388290524E-2</v>
          </cell>
          <cell r="CD24">
            <v>0.18906118528595148</v>
          </cell>
          <cell r="CE24">
            <v>-0.1562238717679415</v>
          </cell>
          <cell r="CF24">
            <v>-2.3370032819927899E-2</v>
          </cell>
          <cell r="CG24">
            <v>6.2943556169475709E-2</v>
          </cell>
          <cell r="CH24">
            <v>-2.1286724666144018E-2</v>
          </cell>
          <cell r="CI24">
            <v>-3.7198546759226535E-2</v>
          </cell>
          <cell r="CJ24">
            <v>3.5718017388499501E-2</v>
          </cell>
          <cell r="CK24">
            <v>6.0028860211635261E-2</v>
          </cell>
          <cell r="CL24">
            <v>-7.6988819587812229E-2</v>
          </cell>
          <cell r="CM24">
            <v>3.2764560452546963E-2</v>
          </cell>
          <cell r="CN24">
            <v>3.8601491647124626E-2</v>
          </cell>
          <cell r="CO24">
            <v>-7.0373078822597954E-2</v>
          </cell>
          <cell r="CP24">
            <v>0.11966472722124059</v>
          </cell>
          <cell r="CQ24">
            <v>-0.22994216783353194</v>
          </cell>
          <cell r="CR24">
            <v>0.16376639359354372</v>
          </cell>
          <cell r="CS24">
            <v>6.4050842589177648E-2</v>
          </cell>
          <cell r="CT24">
            <v>-0.10169297671379153</v>
          </cell>
          <cell r="CU24">
            <v>2.7769007884463553E-2</v>
          </cell>
          <cell r="CV24">
            <v>2.3593776111286831E-2</v>
          </cell>
          <cell r="CW24">
            <v>4.6278923310003051E-2</v>
          </cell>
          <cell r="CX24">
            <v>7.3292389435125754E-3</v>
          </cell>
          <cell r="CY24">
            <v>-1.6231132067510055E-3</v>
          </cell>
          <cell r="CZ24">
            <v>-1.5284075550154694E-2</v>
          </cell>
          <cell r="DA24">
            <v>2.4010569990577536E-3</v>
          </cell>
          <cell r="DB24">
            <v>0.13037193707833042</v>
          </cell>
          <cell r="DC24">
            <v>-0.18386153427583943</v>
          </cell>
          <cell r="DD24">
            <v>1.9303324651595545E-2</v>
          </cell>
          <cell r="DE24">
            <v>7.2678804641276601E-2</v>
          </cell>
          <cell r="DF24">
            <v>-1.4884329768531195E-2</v>
          </cell>
          <cell r="DG24">
            <v>3.1137491236082854E-3</v>
          </cell>
          <cell r="DH24">
            <v>-3.9702020092633634E-3</v>
          </cell>
          <cell r="DI24">
            <v>8.7197426344087794E-2</v>
          </cell>
          <cell r="DJ24">
            <v>-3.8861484759542375E-2</v>
          </cell>
          <cell r="DK24">
            <v>2.3680389038562712E-2</v>
          </cell>
          <cell r="DL24">
            <v>-5.4776140574692198E-2</v>
          </cell>
          <cell r="DM24">
            <v>0.11450200872279556</v>
          </cell>
          <cell r="DN24">
            <v>-2.13525611366767E-2</v>
          </cell>
          <cell r="DO24">
            <v>-0.14944058731784052</v>
          </cell>
          <cell r="DP24">
            <v>0.10328549372062164</v>
          </cell>
          <cell r="DQ24">
            <v>1.0884161446139899E-2</v>
          </cell>
          <cell r="DR24">
            <v>2.0574829503722154E-2</v>
          </cell>
          <cell r="DS24">
            <v>8.0977246768831876E-2</v>
          </cell>
          <cell r="DT24">
            <v>-9.4275765581583404E-2</v>
          </cell>
          <cell r="DU24">
            <v>0.13536918052735522</v>
          </cell>
          <cell r="DV24">
            <v>-7.7391421464198917E-2</v>
          </cell>
          <cell r="DW24">
            <v>-2.8184761929500372E-2</v>
          </cell>
          <cell r="DX24">
            <v>5.2389006631237023E-2</v>
          </cell>
          <cell r="DY24">
            <v>-8.4028841847666638E-2</v>
          </cell>
          <cell r="DZ24">
            <v>6.4984823078551898E-2</v>
          </cell>
          <cell r="EA24">
            <v>-6.0812470358706162E-2</v>
          </cell>
          <cell r="EB24">
            <v>1.8893954160021466E-2</v>
          </cell>
          <cell r="EC24">
            <v>-7.9192560621189848E-3</v>
          </cell>
          <cell r="ED24">
            <v>1.9393433035045766E-2</v>
          </cell>
          <cell r="EE24">
            <v>-6.4151284968814951E-3</v>
          </cell>
          <cell r="EF24">
            <v>-2.8681807592390033E-2</v>
          </cell>
          <cell r="EG24">
            <v>0.1630813014875149</v>
          </cell>
          <cell r="EH24">
            <v>-9.3954200094198331E-2</v>
          </cell>
          <cell r="EI24">
            <v>3.9379259244973784E-2</v>
          </cell>
          <cell r="EJ24">
            <v>7.2394591979461506E-2</v>
          </cell>
          <cell r="EK24">
            <v>-7.4650610688206831E-2</v>
          </cell>
          <cell r="EL24">
            <v>6.8052167028144858E-2</v>
          </cell>
          <cell r="EM24">
            <v>-0.16541762408265331</v>
          </cell>
          <cell r="EN24">
            <v>0.11183784416436145</v>
          </cell>
          <cell r="EO24">
            <v>-5.0285135404819298E-2</v>
          </cell>
          <cell r="EP24">
            <v>-6.273448217575521E-2</v>
          </cell>
          <cell r="EQ24">
            <v>-3.248315477849318E-2</v>
          </cell>
          <cell r="ER24">
            <v>7.2021295045769471E-2</v>
          </cell>
          <cell r="ES24">
            <v>0.15354572712762021</v>
          </cell>
          <cell r="ET24">
            <v>-0.13878293934819499</v>
          </cell>
          <cell r="EU24">
            <v>1.919433680099128E-2</v>
          </cell>
          <cell r="EV24">
            <v>4.6719469964291868E-2</v>
          </cell>
          <cell r="EW24">
            <v>-2.9425047821877378E-2</v>
          </cell>
          <cell r="EX24">
            <v>0.11358376268911309</v>
          </cell>
          <cell r="EY24">
            <v>-7.1904351015930054E-2</v>
          </cell>
          <cell r="EZ24">
            <v>-0.10333275980129542</v>
          </cell>
          <cell r="FA24">
            <v>0.10295751548340103</v>
          </cell>
          <cell r="FB24">
            <v>1.3551364889625894E-2</v>
          </cell>
          <cell r="FC24">
            <v>4.4076541416564759E-2</v>
          </cell>
          <cell r="FD24">
            <v>-3.3423345878484403E-2</v>
          </cell>
          <cell r="FE24">
            <v>2.5631390817854868E-2</v>
          </cell>
          <cell r="FF24">
            <v>-3.3447659390478807E-2</v>
          </cell>
          <cell r="FG24">
            <v>1.1387233623902348E-2</v>
          </cell>
          <cell r="FH24">
            <v>6.0967437693308923E-3</v>
          </cell>
          <cell r="FI24">
            <v>1.9263143904248981E-3</v>
          </cell>
          <cell r="FJ24">
            <v>3.7514387428511715E-2</v>
          </cell>
          <cell r="FK24">
            <v>-9.2513555502671374E-2</v>
          </cell>
          <cell r="FL24">
            <v>0.15403780553470403</v>
          </cell>
          <cell r="FM24">
            <v>-0.11262259756906945</v>
          </cell>
          <cell r="FN24">
            <v>2.013624144694659E-2</v>
          </cell>
          <cell r="FO24">
            <v>5.4922448384175482E-2</v>
          </cell>
          <cell r="FP24">
            <v>-3.0786066581399152E-2</v>
          </cell>
          <cell r="FQ24">
            <v>3.8039749230237341E-2</v>
          </cell>
          <cell r="FR24">
            <v>-2.8340381592873554E-2</v>
          </cell>
          <cell r="FS24">
            <v>2.1531692812313485E-2</v>
          </cell>
          <cell r="FT24">
            <v>4.7452698074885724E-3</v>
          </cell>
          <cell r="FU24">
            <v>-9.8664309544240769E-3</v>
          </cell>
          <cell r="FV24">
            <v>3.833248476388107E-2</v>
          </cell>
          <cell r="FW24">
            <v>-4.3208944747706313E-2</v>
          </cell>
          <cell r="FX24">
            <v>-1.4750733857717524E-2</v>
          </cell>
          <cell r="FY24">
            <v>3.9256045546341989E-2</v>
          </cell>
          <cell r="FZ24">
            <v>1.4792103023326453E-2</v>
          </cell>
          <cell r="GA24">
            <v>3.6874558085157272E-2</v>
          </cell>
          <cell r="GB24">
            <v>6.9532686908793107E-3</v>
          </cell>
          <cell r="GC24">
            <v>6.3333209188742856E-3</v>
          </cell>
          <cell r="GD24">
            <v>-9.5940628953095075E-4</v>
          </cell>
          <cell r="GE24">
            <v>1.4700242961163568E-2</v>
          </cell>
          <cell r="GF24">
            <v>-2.8214684618529384E-3</v>
          </cell>
          <cell r="GG24">
            <v>-1.3368531660100214E-2</v>
          </cell>
          <cell r="GH24">
            <v>3.4024292054442906E-2</v>
          </cell>
          <cell r="GI24">
            <v>-3.3988042516235328E-2</v>
          </cell>
          <cell r="GJ24">
            <v>9.9234436786121982E-3</v>
          </cell>
          <cell r="GK24">
            <v>4.3207725813146469E-2</v>
          </cell>
          <cell r="GL24">
            <v>-1.6905446579775552E-2</v>
          </cell>
          <cell r="GM24">
            <v>1.8459924168962472E-2</v>
          </cell>
          <cell r="GN24">
            <v>5.5037137803471081E-2</v>
          </cell>
          <cell r="GO24">
            <v>1.6390146858631383E-3</v>
          </cell>
          <cell r="GP24">
            <v>-8.9100257798980786E-3</v>
          </cell>
          <cell r="GQ24">
            <v>6.4386683112476195E-2</v>
          </cell>
          <cell r="GR24">
            <v>-4.7120004862407416E-2</v>
          </cell>
          <cell r="GS24">
            <v>-5.5335571630611424E-3</v>
          </cell>
          <cell r="GT24">
            <v>-4.5882847094641521E-3</v>
          </cell>
          <cell r="GU24">
            <v>-0.3752992161629658</v>
          </cell>
          <cell r="GV24" t="str">
            <v/>
          </cell>
          <cell r="GW24" t="str">
            <v/>
          </cell>
          <cell r="GX24" t="str">
            <v/>
          </cell>
          <cell r="GY24" t="str">
            <v/>
          </cell>
          <cell r="GZ24" t="str">
            <v/>
          </cell>
          <cell r="HA24" t="str">
            <v/>
          </cell>
          <cell r="HB24" t="str">
            <v/>
          </cell>
          <cell r="HC24" t="str">
            <v/>
          </cell>
          <cell r="HD24" t="str">
            <v/>
          </cell>
          <cell r="HE24" t="str">
            <v/>
          </cell>
          <cell r="HF24" t="str">
            <v/>
          </cell>
        </row>
        <row r="25">
          <cell r="A25" t="str">
            <v>PBZ/CO OMF C</v>
          </cell>
          <cell r="ET25" t="e">
            <v>#DIV/0!</v>
          </cell>
          <cell r="EU25" t="e">
            <v>#DIV/0!</v>
          </cell>
          <cell r="EV25" t="e">
            <v>#DIV/0!</v>
          </cell>
          <cell r="EW25" t="e">
            <v>#DIV/0!</v>
          </cell>
          <cell r="EX25" t="e">
            <v>#DIV/0!</v>
          </cell>
          <cell r="EY25" t="e">
            <v>#DIV/0!</v>
          </cell>
          <cell r="EZ25">
            <v>42.688415507601313</v>
          </cell>
          <cell r="FA25">
            <v>0.15725661872885283</v>
          </cell>
          <cell r="FB25">
            <v>-2.300800353884918E-2</v>
          </cell>
          <cell r="FC25">
            <v>-1.2679530799360586E-2</v>
          </cell>
          <cell r="FD25">
            <v>9.8823872739866852E-3</v>
          </cell>
          <cell r="FE25">
            <v>4.4188496804876472E-2</v>
          </cell>
          <cell r="FF25">
            <v>-8.0300752690393284E-3</v>
          </cell>
          <cell r="FG25">
            <v>4.7248017217328825E-2</v>
          </cell>
          <cell r="FH25">
            <v>6.1782650588237287E-2</v>
          </cell>
          <cell r="FI25">
            <v>-5.1448480242294495E-2</v>
          </cell>
          <cell r="FJ25">
            <v>0.1879265466031283</v>
          </cell>
          <cell r="FK25">
            <v>-3.5879525876402751E-2</v>
          </cell>
          <cell r="FL25">
            <v>-7.3115098036422244E-2</v>
          </cell>
          <cell r="FM25">
            <v>1.5241140076107662E-3</v>
          </cell>
          <cell r="FN25">
            <v>5.2362174195403677E-2</v>
          </cell>
          <cell r="FO25">
            <v>4.0408738775456809E-2</v>
          </cell>
          <cell r="FP25">
            <v>-5.4485375323777507E-2</v>
          </cell>
          <cell r="FQ25">
            <v>3.0348876312879858E-2</v>
          </cell>
          <cell r="FR25">
            <v>-1.1240226425096145E-2</v>
          </cell>
          <cell r="FS25">
            <v>8.7853704041259695E-2</v>
          </cell>
          <cell r="FT25">
            <v>-3.1470207851214127E-4</v>
          </cell>
          <cell r="FU25">
            <v>9.4531897032559264E-3</v>
          </cell>
          <cell r="FV25">
            <v>6.8790477246929882E-2</v>
          </cell>
          <cell r="FW25">
            <v>4.2050459245586147E-3</v>
          </cell>
          <cell r="FX25">
            <v>-5.5329167563154535E-2</v>
          </cell>
          <cell r="FY25">
            <v>7.1004312966699068E-2</v>
          </cell>
          <cell r="FZ25">
            <v>1.5060244834183667E-2</v>
          </cell>
          <cell r="GA25">
            <v>2.9293832674123887E-2</v>
          </cell>
          <cell r="GB25">
            <v>2.0940164370420788E-2</v>
          </cell>
          <cell r="GC25">
            <v>-2.0492598138361684E-2</v>
          </cell>
          <cell r="GD25">
            <v>2.1320411871592837E-2</v>
          </cell>
          <cell r="GE25">
            <v>6.0208067038070245E-2</v>
          </cell>
          <cell r="GF25">
            <v>-1.6560215843312576E-2</v>
          </cell>
          <cell r="GG25">
            <v>9.4979286800720431E-3</v>
          </cell>
          <cell r="GH25">
            <v>0.10680050383424278</v>
          </cell>
          <cell r="GI25">
            <v>3.7084565523215041E-2</v>
          </cell>
          <cell r="GJ25">
            <v>-3.0325063027712318E-2</v>
          </cell>
          <cell r="GK25">
            <v>-5.3684721747554232E-2</v>
          </cell>
          <cell r="GL25">
            <v>4.0518208157623858E-2</v>
          </cell>
          <cell r="GM25">
            <v>1.883083770844074E-2</v>
          </cell>
          <cell r="GN25">
            <v>0.12944920984901875</v>
          </cell>
          <cell r="GO25">
            <v>-9.4857807405109296E-2</v>
          </cell>
          <cell r="GP25">
            <v>-1.1916299272494157E-3</v>
          </cell>
          <cell r="GQ25">
            <v>4.5719764319629208E-2</v>
          </cell>
          <cell r="GR25">
            <v>-1.7228979766707675E-2</v>
          </cell>
          <cell r="GS25">
            <v>5.1681632629150487E-2</v>
          </cell>
          <cell r="GT25">
            <v>5.6260246986016949E-2</v>
          </cell>
          <cell r="GU25">
            <v>-0.36205648622078823</v>
          </cell>
          <cell r="GV25" t="str">
            <v/>
          </cell>
          <cell r="GW25" t="str">
            <v/>
          </cell>
          <cell r="GX25" t="str">
            <v/>
          </cell>
          <cell r="GY25" t="str">
            <v/>
          </cell>
          <cell r="GZ25" t="str">
            <v/>
          </cell>
          <cell r="HA25" t="str">
            <v/>
          </cell>
          <cell r="HB25" t="str">
            <v/>
          </cell>
          <cell r="HC25" t="str">
            <v/>
          </cell>
          <cell r="HD25" t="str">
            <v/>
          </cell>
          <cell r="HE25" t="str">
            <v/>
          </cell>
          <cell r="HF25" t="str">
            <v/>
          </cell>
        </row>
        <row r="26">
          <cell r="A26" t="str">
            <v>Raiffeisen OMF A</v>
          </cell>
          <cell r="ET26" t="e">
            <v>#DIV/0!</v>
          </cell>
          <cell r="EU26" t="e">
            <v>#DIV/0!</v>
          </cell>
          <cell r="EV26" t="e">
            <v>#DIV/0!</v>
          </cell>
          <cell r="EW26" t="e">
            <v>#DIV/0!</v>
          </cell>
          <cell r="EX26" t="e">
            <v>#DIV/0!</v>
          </cell>
          <cell r="EY26" t="e">
            <v>#DIV/0!</v>
          </cell>
          <cell r="EZ26">
            <v>65.622003929273092</v>
          </cell>
          <cell r="FA26">
            <v>0.15919702590537069</v>
          </cell>
          <cell r="FB26">
            <v>-7.4010067227916795E-2</v>
          </cell>
          <cell r="FC26">
            <v>2.4069729320857085E-2</v>
          </cell>
          <cell r="FD26">
            <v>-3.5622626931764781E-2</v>
          </cell>
          <cell r="FE26">
            <v>4.0710580633914389E-2</v>
          </cell>
          <cell r="FF26">
            <v>-3.1485834136710002E-2</v>
          </cell>
          <cell r="FG26">
            <v>1.6954797020813029E-2</v>
          </cell>
          <cell r="FH26">
            <v>-6.5621047946604928E-3</v>
          </cell>
          <cell r="FI26">
            <v>-1.9810887792938114E-2</v>
          </cell>
          <cell r="FJ26">
            <v>6.0200960956050806E-2</v>
          </cell>
          <cell r="FK26">
            <v>-6.9386539085022236E-2</v>
          </cell>
          <cell r="FL26">
            <v>0.12823950796765482</v>
          </cell>
          <cell r="FM26">
            <v>-3.5451996261183005E-2</v>
          </cell>
          <cell r="FN26">
            <v>1.3170554440368187E-2</v>
          </cell>
          <cell r="FO26">
            <v>5.2818916089231172E-2</v>
          </cell>
          <cell r="FP26">
            <v>-0.10248273892955406</v>
          </cell>
          <cell r="FQ26">
            <v>2.3152533059554115E-2</v>
          </cell>
          <cell r="FR26">
            <v>-9.5362095068836084E-3</v>
          </cell>
          <cell r="FS26">
            <v>4.0326047212635219E-2</v>
          </cell>
          <cell r="FT26">
            <v>-2.2279790969441104E-2</v>
          </cell>
          <cell r="FU26">
            <v>-1.3186759231168521E-3</v>
          </cell>
          <cell r="FV26">
            <v>4.8885283494610299E-2</v>
          </cell>
          <cell r="FW26">
            <v>-4.7219590262455591E-2</v>
          </cell>
          <cell r="FX26">
            <v>-1.3599203023449968E-3</v>
          </cell>
          <cell r="FY26">
            <v>8.6009813908725974E-2</v>
          </cell>
          <cell r="FZ26">
            <v>3.3875349729369786E-2</v>
          </cell>
          <cell r="GA26">
            <v>2.3938649864535311E-2</v>
          </cell>
          <cell r="GB26">
            <v>-2.0006121355880313E-2</v>
          </cell>
          <cell r="GC26">
            <v>-3.2761951163143843E-3</v>
          </cell>
          <cell r="GD26">
            <v>-2.300874695861832E-2</v>
          </cell>
          <cell r="GE26">
            <v>-6.4914134700037041E-3</v>
          </cell>
          <cell r="GF26">
            <v>3.0733844999152549E-2</v>
          </cell>
          <cell r="GG26">
            <v>4.8275408480611848E-2</v>
          </cell>
          <cell r="GH26">
            <v>2.5673200739751545E-2</v>
          </cell>
          <cell r="GI26">
            <v>6.0991843868336781E-2</v>
          </cell>
          <cell r="GJ26">
            <v>-3.6824772779374015E-2</v>
          </cell>
          <cell r="GK26">
            <v>3.6344279420965631E-2</v>
          </cell>
          <cell r="GL26">
            <v>6.1632230950337652E-2</v>
          </cell>
          <cell r="GM26">
            <v>-5.958796219532414E-2</v>
          </cell>
          <cell r="GN26">
            <v>6.98047296850548E-2</v>
          </cell>
          <cell r="GO26">
            <v>2.169591215537614E-2</v>
          </cell>
          <cell r="GP26">
            <v>7.4820981633132444E-3</v>
          </cell>
          <cell r="GQ26">
            <v>-3.5162509334764391E-2</v>
          </cell>
          <cell r="GR26">
            <v>-1.8859852123824017E-2</v>
          </cell>
          <cell r="GS26">
            <v>3.1963307407495645E-2</v>
          </cell>
          <cell r="GT26">
            <v>2.1459403326405946E-2</v>
          </cell>
          <cell r="GU26">
            <v>-0.34659693477176257</v>
          </cell>
          <cell r="GV26" t="str">
            <v/>
          </cell>
          <cell r="GW26" t="str">
            <v/>
          </cell>
          <cell r="GX26" t="str">
            <v/>
          </cell>
          <cell r="GY26" t="str">
            <v/>
          </cell>
          <cell r="GZ26" t="str">
            <v/>
          </cell>
          <cell r="HA26" t="str">
            <v/>
          </cell>
          <cell r="HB26" t="str">
            <v/>
          </cell>
          <cell r="HC26" t="str">
            <v/>
          </cell>
          <cell r="HD26" t="str">
            <v/>
          </cell>
          <cell r="HE26" t="str">
            <v/>
          </cell>
          <cell r="HF26" t="str">
            <v/>
          </cell>
        </row>
        <row r="27">
          <cell r="A27" t="str">
            <v>Raiffeisen OMF B</v>
          </cell>
          <cell r="C27">
            <v>-0.31189707108465636</v>
          </cell>
          <cell r="D27">
            <v>-0.29926082801134751</v>
          </cell>
          <cell r="E27">
            <v>6.2724588275557713E-2</v>
          </cell>
          <cell r="F27">
            <v>-8.8533754795367316E-3</v>
          </cell>
          <cell r="G27">
            <v>0.45111058380058328</v>
          </cell>
          <cell r="H27">
            <v>0.1064976762761556</v>
          </cell>
          <cell r="I27">
            <v>-0.27838388312718909</v>
          </cell>
          <cell r="J27">
            <v>9.3659516514788663</v>
          </cell>
          <cell r="K27">
            <v>-0.90735072858205224</v>
          </cell>
          <cell r="L27">
            <v>5.1515336897811861E-2</v>
          </cell>
          <cell r="M27">
            <v>6.8363797402285362E-2</v>
          </cell>
          <cell r="N27">
            <v>-3.9183462765025608E-2</v>
          </cell>
          <cell r="O27">
            <v>0.10219617111845779</v>
          </cell>
          <cell r="P27">
            <v>-8.3761635600232143E-2</v>
          </cell>
          <cell r="Q27">
            <v>0.17321197375175906</v>
          </cell>
          <cell r="R27">
            <v>-1.2430229665849087E-2</v>
          </cell>
          <cell r="S27">
            <v>-3.0584989897836954E-2</v>
          </cell>
          <cell r="T27">
            <v>-2.4285044953996783E-2</v>
          </cell>
          <cell r="U27">
            <v>3.8258663225770539E-2</v>
          </cell>
          <cell r="V27">
            <v>6.9275803760614388E-2</v>
          </cell>
          <cell r="W27">
            <v>-0.15119952848203874</v>
          </cell>
          <cell r="X27">
            <v>3.5608822250568391E-3</v>
          </cell>
          <cell r="Y27">
            <v>1.6812845025832102E-3</v>
          </cell>
          <cell r="Z27">
            <v>-5.2818380348864241E-3</v>
          </cell>
          <cell r="AA27">
            <v>7.5986090852753124E-2</v>
          </cell>
          <cell r="AB27">
            <v>3.5497421656811405E-2</v>
          </cell>
          <cell r="AC27">
            <v>5.9092097308247334E-2</v>
          </cell>
          <cell r="AD27">
            <v>-7.6755143834936645E-2</v>
          </cell>
          <cell r="AE27">
            <v>5.5407826849502254E-2</v>
          </cell>
          <cell r="AF27">
            <v>-3.0852156499915739E-2</v>
          </cell>
          <cell r="AG27">
            <v>2.1480771171700108E-2</v>
          </cell>
          <cell r="AH27">
            <v>8.2853008854768026E-2</v>
          </cell>
          <cell r="AI27">
            <v>-0.15062025916701849</v>
          </cell>
          <cell r="AJ27">
            <v>-0.140403646314046</v>
          </cell>
          <cell r="AK27">
            <v>0.27047194205682379</v>
          </cell>
          <cell r="AL27">
            <v>3.1319482916900107E-2</v>
          </cell>
          <cell r="AM27">
            <v>-4.0432197581987038E-2</v>
          </cell>
          <cell r="AN27">
            <v>4.7318769135331569E-2</v>
          </cell>
          <cell r="AO27">
            <v>-3.053447401195937E-2</v>
          </cell>
          <cell r="AP27">
            <v>3.6077133150859655E-2</v>
          </cell>
          <cell r="AQ27">
            <v>-2.3294322204662918E-2</v>
          </cell>
          <cell r="AR27">
            <v>3.0402319551176216E-2</v>
          </cell>
          <cell r="AS27">
            <v>1.1128199024814619E-2</v>
          </cell>
          <cell r="AT27">
            <v>0.1067671957384652</v>
          </cell>
          <cell r="AU27">
            <v>-0.1831403749385368</v>
          </cell>
          <cell r="AV27">
            <v>2.0579151372253739E-2</v>
          </cell>
          <cell r="AW27">
            <v>2.8719022227479647E-2</v>
          </cell>
          <cell r="AX27">
            <v>-2.8968966001079916E-2</v>
          </cell>
          <cell r="AY27">
            <v>5.2566348539417634E-2</v>
          </cell>
          <cell r="AZ27">
            <v>2.3080453671006074E-2</v>
          </cell>
          <cell r="BA27">
            <v>2.8099106906870994E-2</v>
          </cell>
          <cell r="BB27">
            <v>-9.0445843083393779E-3</v>
          </cell>
          <cell r="BC27">
            <v>3.6124225173252061E-2</v>
          </cell>
          <cell r="BD27">
            <v>-2.960581883406263E-2</v>
          </cell>
          <cell r="BE27">
            <v>3.3000474739111663E-3</v>
          </cell>
          <cell r="BF27">
            <v>0.10021932152762372</v>
          </cell>
          <cell r="BG27">
            <v>-5.313933251366381E-2</v>
          </cell>
          <cell r="BH27">
            <v>2.0900985325109592E-3</v>
          </cell>
          <cell r="BI27">
            <v>6.9159013820328259E-3</v>
          </cell>
          <cell r="BJ27">
            <v>5.7394793717229192E-2</v>
          </cell>
          <cell r="BK27">
            <v>3.1160360571038204E-2</v>
          </cell>
          <cell r="BL27">
            <v>-6.932029535605036E-2</v>
          </cell>
          <cell r="BM27">
            <v>0.10714502035951068</v>
          </cell>
          <cell r="BN27">
            <v>-2.1767353151906504E-2</v>
          </cell>
          <cell r="BO27">
            <v>-6.2980948876097079E-2</v>
          </cell>
          <cell r="BP27">
            <v>8.1202623123407203E-2</v>
          </cell>
          <cell r="BQ27">
            <v>-4.088038748047719E-2</v>
          </cell>
          <cell r="BR27">
            <v>8.8441320339970764E-2</v>
          </cell>
          <cell r="BS27">
            <v>-4.9710288676122004E-2</v>
          </cell>
          <cell r="BT27">
            <v>-8.0906853654097812E-4</v>
          </cell>
          <cell r="BU27">
            <v>-1.0016177648537569E-2</v>
          </cell>
          <cell r="BV27">
            <v>6.0495675975712287E-2</v>
          </cell>
          <cell r="BW27">
            <v>-3.3060799742661441E-2</v>
          </cell>
          <cell r="BX27">
            <v>3.2691694392694336E-2</v>
          </cell>
          <cell r="BY27">
            <v>7.5699463257005661E-2</v>
          </cell>
          <cell r="BZ27">
            <v>-8.48901971738414E-2</v>
          </cell>
          <cell r="CA27">
            <v>5.2703991962431453E-2</v>
          </cell>
          <cell r="CB27">
            <v>7.4192868501692599E-2</v>
          </cell>
          <cell r="CC27">
            <v>0.19147966748512776</v>
          </cell>
          <cell r="CD27">
            <v>0.18330390279954092</v>
          </cell>
          <cell r="CE27">
            <v>-0.15817518829296101</v>
          </cell>
          <cell r="CF27">
            <v>-1.6386801953491931E-2</v>
          </cell>
          <cell r="CG27">
            <v>7.612660131211034E-2</v>
          </cell>
          <cell r="CH27">
            <v>-3.4083725158089315E-2</v>
          </cell>
          <cell r="CI27">
            <v>-2.6446270779939027E-2</v>
          </cell>
          <cell r="CJ27">
            <v>2.9156830746186215E-2</v>
          </cell>
          <cell r="CK27">
            <v>5.0539835922754218E-2</v>
          </cell>
          <cell r="CL27">
            <v>-7.9722945752128446E-2</v>
          </cell>
          <cell r="CM27">
            <v>4.4588494458655779E-2</v>
          </cell>
          <cell r="CN27">
            <v>2.5382132468888752E-2</v>
          </cell>
          <cell r="CO27">
            <v>-6.0296965563942199E-2</v>
          </cell>
          <cell r="CP27">
            <v>0.11377958902098531</v>
          </cell>
          <cell r="CQ27">
            <v>-0.24394991875840633</v>
          </cell>
          <cell r="CR27">
            <v>0.17756399125417802</v>
          </cell>
          <cell r="CS27">
            <v>9.9440600842777116E-2</v>
          </cell>
          <cell r="CT27">
            <v>-0.10656305962034777</v>
          </cell>
          <cell r="CU27">
            <v>8.8710641605599973E-3</v>
          </cell>
          <cell r="CV27">
            <v>1.9293435773589739E-2</v>
          </cell>
          <cell r="CW27">
            <v>4.2046386303155991E-2</v>
          </cell>
          <cell r="CX27">
            <v>2.8678567178459205E-3</v>
          </cell>
          <cell r="CY27">
            <v>2.1242678375409801E-2</v>
          </cell>
          <cell r="CZ27">
            <v>-2.9434745870860254E-2</v>
          </cell>
          <cell r="DA27">
            <v>7.3683958195290434E-3</v>
          </cell>
          <cell r="DB27">
            <v>0.1314235951270574</v>
          </cell>
          <cell r="DC27">
            <v>-0.19184327267387297</v>
          </cell>
          <cell r="DD27">
            <v>2.1783512224972375E-2</v>
          </cell>
          <cell r="DE27">
            <v>9.700348066639447E-2</v>
          </cell>
          <cell r="DF27">
            <v>-2.7140840598190417E-2</v>
          </cell>
          <cell r="DG27">
            <v>3.6440353079542943E-3</v>
          </cell>
          <cell r="DH27">
            <v>-1.3233044951966054E-2</v>
          </cell>
          <cell r="DI27">
            <v>9.1838743357285021E-2</v>
          </cell>
          <cell r="DJ27">
            <v>-3.8457540634725826E-2</v>
          </cell>
          <cell r="DK27">
            <v>1.3908071675085704E-2</v>
          </cell>
          <cell r="DL27">
            <v>-5.4757764711223282E-2</v>
          </cell>
          <cell r="DM27">
            <v>0.12516402673629268</v>
          </cell>
          <cell r="DN27">
            <v>-3.0851969667896273E-2</v>
          </cell>
          <cell r="DO27">
            <v>-0.12504065427844238</v>
          </cell>
          <cell r="DP27">
            <v>4.8121840906005117E-2</v>
          </cell>
          <cell r="DQ27">
            <v>5.7249639938734095E-2</v>
          </cell>
          <cell r="DR27">
            <v>-1.391911884536154E-3</v>
          </cell>
          <cell r="DS27">
            <v>9.5054583383905808E-2</v>
          </cell>
          <cell r="DT27">
            <v>-0.10698922216493797</v>
          </cell>
          <cell r="DU27">
            <v>0.15064715080859045</v>
          </cell>
          <cell r="DV27">
            <v>-8.8583603801784802E-2</v>
          </cell>
          <cell r="DW27">
            <v>-3.0392684721142409E-2</v>
          </cell>
          <cell r="DX27">
            <v>6.9982337868969846E-2</v>
          </cell>
          <cell r="DY27">
            <v>-8.9850618450288675E-2</v>
          </cell>
          <cell r="DZ27">
            <v>5.3454247739530482E-2</v>
          </cell>
          <cell r="EA27">
            <v>-4.1204575695457366E-2</v>
          </cell>
          <cell r="EB27">
            <v>-3.1089090284830987E-3</v>
          </cell>
          <cell r="EC27">
            <v>1.9099357859939908E-2</v>
          </cell>
          <cell r="ED27">
            <v>1.5569161249299836E-2</v>
          </cell>
          <cell r="EE27">
            <v>-1.1201250103107645E-2</v>
          </cell>
          <cell r="EF27">
            <v>-2.3784024581713709E-2</v>
          </cell>
          <cell r="EG27">
            <v>0.13089476072569139</v>
          </cell>
          <cell r="EH27">
            <v>-8.5728939267749465E-2</v>
          </cell>
          <cell r="EI27">
            <v>2.2718298458458342E-2</v>
          </cell>
          <cell r="EJ27">
            <v>0.1077633544599273</v>
          </cell>
          <cell r="EK27">
            <v>-8.5116859209106444E-2</v>
          </cell>
          <cell r="EL27">
            <v>7.9288562442908522E-2</v>
          </cell>
          <cell r="EM27">
            <v>-0.15153651629775794</v>
          </cell>
          <cell r="EN27">
            <v>5.698637099758299E-2</v>
          </cell>
          <cell r="EO27">
            <v>-1.3599066546296274E-2</v>
          </cell>
          <cell r="EP27">
            <v>-4.2971751434423319E-2</v>
          </cell>
          <cell r="EQ27">
            <v>-3.3709496497029312E-2</v>
          </cell>
          <cell r="ER27">
            <v>5.354113542434711E-2</v>
          </cell>
          <cell r="ES27">
            <v>0.16416478360701417</v>
          </cell>
          <cell r="ET27">
            <v>-0.14528867507314594</v>
          </cell>
          <cell r="EU27">
            <v>2.4974615743347639E-2</v>
          </cell>
          <cell r="EV27">
            <v>3.8432605217379505E-2</v>
          </cell>
          <cell r="EW27">
            <v>-3.2664632082295628E-2</v>
          </cell>
          <cell r="EX27">
            <v>0.124107852675932</v>
          </cell>
          <cell r="EY27">
            <v>-7.5875204119339082E-2</v>
          </cell>
          <cell r="EZ27">
            <v>-0.11270974985931154</v>
          </cell>
          <cell r="FA27">
            <v>0.1221323612648138</v>
          </cell>
          <cell r="FB27">
            <v>1.7662219200199211E-2</v>
          </cell>
          <cell r="FC27">
            <v>1.8939643255969172E-2</v>
          </cell>
          <cell r="FD27">
            <v>-3.5642300114555235E-2</v>
          </cell>
          <cell r="FE27">
            <v>3.2427043264863613E-2</v>
          </cell>
          <cell r="FF27">
            <v>-3.8348034952877585E-2</v>
          </cell>
          <cell r="FG27">
            <v>1.3173980734497213E-2</v>
          </cell>
          <cell r="FH27">
            <v>5.4541475545842946E-3</v>
          </cell>
          <cell r="FI27">
            <v>2.5430925774035697E-3</v>
          </cell>
          <cell r="FJ27">
            <v>2.7141624162114627E-2</v>
          </cell>
          <cell r="FK27">
            <v>-8.7519979950275495E-2</v>
          </cell>
          <cell r="FL27">
            <v>0.16474460107801603</v>
          </cell>
          <cell r="FM27">
            <v>-0.10332743740375938</v>
          </cell>
          <cell r="FN27">
            <v>2.0924498845711792E-2</v>
          </cell>
          <cell r="FO27">
            <v>1.5625422328519933E-2</v>
          </cell>
          <cell r="FP27">
            <v>-1.9039657039755631E-2</v>
          </cell>
          <cell r="FQ27">
            <v>3.8260254573498464E-2</v>
          </cell>
          <cell r="FR27">
            <v>-2.8640757683711882E-2</v>
          </cell>
          <cell r="FS27">
            <v>2.3273532838927302E-2</v>
          </cell>
          <cell r="FT27">
            <v>-3.9107997977371189E-3</v>
          </cell>
          <cell r="FU27">
            <v>-1.5630882476027619E-3</v>
          </cell>
          <cell r="FV27">
            <v>4.088064778295819E-2</v>
          </cell>
          <cell r="FW27">
            <v>-6.3683349672677081E-2</v>
          </cell>
          <cell r="FX27">
            <v>-3.382884761021443E-3</v>
          </cell>
          <cell r="FY27">
            <v>5.7494232458628947E-2</v>
          </cell>
          <cell r="FZ27">
            <v>6.6401912349092207E-3</v>
          </cell>
          <cell r="GA27">
            <v>1.4807641103119717E-2</v>
          </cell>
          <cell r="GB27">
            <v>9.4446891422286239E-3</v>
          </cell>
          <cell r="GC27">
            <v>6.6604009265371911E-3</v>
          </cell>
          <cell r="GD27">
            <v>-1.5338191682178204E-3</v>
          </cell>
          <cell r="GE27">
            <v>2.3998717537705438E-3</v>
          </cell>
          <cell r="GF27">
            <v>6.0160799144270971E-3</v>
          </cell>
          <cell r="GG27">
            <v>-1.4505965964931256E-2</v>
          </cell>
          <cell r="GH27">
            <v>2.987902775845197E-2</v>
          </cell>
          <cell r="GI27">
            <v>-3.3644739729777995E-2</v>
          </cell>
          <cell r="GJ27">
            <v>1.3116882316145606E-2</v>
          </cell>
          <cell r="GK27">
            <v>4.8692654358238663E-2</v>
          </cell>
          <cell r="GL27">
            <v>-1.9013424066156026E-2</v>
          </cell>
          <cell r="GM27">
            <v>4.2393062834018558E-3</v>
          </cell>
          <cell r="GN27">
            <v>3.844122734274813E-2</v>
          </cell>
          <cell r="GO27">
            <v>1.86568194092811E-2</v>
          </cell>
          <cell r="GP27">
            <v>-1.4341209324268744E-2</v>
          </cell>
          <cell r="GQ27">
            <v>4.3246448395161119E-2</v>
          </cell>
          <cell r="GR27">
            <v>-2.966399290252808E-2</v>
          </cell>
          <cell r="GS27">
            <v>-6.460630392994382E-3</v>
          </cell>
          <cell r="GT27">
            <v>-5.9844548244711859E-3</v>
          </cell>
          <cell r="GU27">
            <v>-0.37696730119457134</v>
          </cell>
          <cell r="GV27" t="str">
            <v/>
          </cell>
          <cell r="GW27" t="str">
            <v/>
          </cell>
          <cell r="GX27" t="str">
            <v/>
          </cell>
          <cell r="GY27" t="str">
            <v/>
          </cell>
          <cell r="GZ27" t="str">
            <v/>
          </cell>
          <cell r="HA27" t="str">
            <v/>
          </cell>
          <cell r="HB27" t="str">
            <v/>
          </cell>
          <cell r="HC27" t="str">
            <v/>
          </cell>
          <cell r="HD27" t="str">
            <v/>
          </cell>
          <cell r="HE27" t="str">
            <v/>
          </cell>
          <cell r="HF27" t="str">
            <v/>
          </cell>
        </row>
        <row r="28">
          <cell r="A28" t="str">
            <v>Raiffeisen OMF C</v>
          </cell>
          <cell r="ET28" t="e">
            <v>#DIV/0!</v>
          </cell>
          <cell r="EU28" t="e">
            <v>#DIV/0!</v>
          </cell>
          <cell r="EV28" t="e">
            <v>#DIV/0!</v>
          </cell>
          <cell r="EW28" t="e">
            <v>#DIV/0!</v>
          </cell>
          <cell r="EX28" t="e">
            <v>#DIV/0!</v>
          </cell>
          <cell r="EY28" t="e">
            <v>#DIV/0!</v>
          </cell>
          <cell r="EZ28">
            <v>63.423516155556236</v>
          </cell>
          <cell r="FA28">
            <v>6.4542478639549081E-2</v>
          </cell>
          <cell r="FB28">
            <v>1.929695787724137E-2</v>
          </cell>
          <cell r="FC28">
            <v>3.221126828056942E-3</v>
          </cell>
          <cell r="FD28">
            <v>2.6275976349450962E-3</v>
          </cell>
          <cell r="FE28">
            <v>7.1874451852926444E-2</v>
          </cell>
          <cell r="FF28">
            <v>-3.1767767722467477E-2</v>
          </cell>
          <cell r="FG28">
            <v>4.0550928410522158E-2</v>
          </cell>
          <cell r="FH28">
            <v>7.6228354995716674E-2</v>
          </cell>
          <cell r="FI28">
            <v>-1.579513207638563E-2</v>
          </cell>
          <cell r="FJ28">
            <v>9.6563589626893959E-2</v>
          </cell>
          <cell r="FK28">
            <v>2.6279179858107238E-2</v>
          </cell>
          <cell r="FL28">
            <v>-6.2009103568654189E-2</v>
          </cell>
          <cell r="FM28">
            <v>-2.9489209755607648E-2</v>
          </cell>
          <cell r="FN28">
            <v>4.3630514750042648E-2</v>
          </cell>
          <cell r="FO28">
            <v>-9.941309021653022E-3</v>
          </cell>
          <cell r="FP28">
            <v>1.8538463161833274E-2</v>
          </cell>
          <cell r="FQ28">
            <v>2.8414460397067076E-2</v>
          </cell>
          <cell r="FR28">
            <v>1.3184494133393621E-3</v>
          </cell>
          <cell r="FS28">
            <v>1.1970121757623131E-2</v>
          </cell>
          <cell r="FT28">
            <v>3.9083359478547131E-2</v>
          </cell>
          <cell r="FU28">
            <v>2.7859064914863563E-3</v>
          </cell>
          <cell r="FV28">
            <v>0.11287668982236876</v>
          </cell>
          <cell r="FW28">
            <v>-1.8036151349993923E-2</v>
          </cell>
          <cell r="FX28">
            <v>-6.728607636295203E-2</v>
          </cell>
          <cell r="FY28">
            <v>6.2016231951013578E-2</v>
          </cell>
          <cell r="FZ28">
            <v>1.6296634906976859E-2</v>
          </cell>
          <cell r="GA28">
            <v>1.2745935314877999E-2</v>
          </cell>
          <cell r="GB28">
            <v>1.4517065898074E-2</v>
          </cell>
          <cell r="GC28">
            <v>1.7245597253843448E-2</v>
          </cell>
          <cell r="GD28">
            <v>-1.3231630462818833E-2</v>
          </cell>
          <cell r="GE28">
            <v>6.0154463090539068E-2</v>
          </cell>
          <cell r="GF28">
            <v>-9.3931919994256763E-3</v>
          </cell>
          <cell r="GG28">
            <v>1.9056806165057338E-2</v>
          </cell>
          <cell r="GH28">
            <v>0.1016311808522028</v>
          </cell>
          <cell r="GI28">
            <v>1.9616646695815421E-2</v>
          </cell>
          <cell r="GJ28">
            <v>-0.10335905915896537</v>
          </cell>
          <cell r="GK28">
            <v>3.5449362266385398E-2</v>
          </cell>
          <cell r="GL28">
            <v>3.0223544661043489E-2</v>
          </cell>
          <cell r="GM28">
            <v>-8.1702473683948895E-3</v>
          </cell>
          <cell r="GN28">
            <v>5.7635356177312858E-2</v>
          </cell>
          <cell r="GO28">
            <v>5.3298217137767168E-3</v>
          </cell>
          <cell r="GP28">
            <v>-9.8290061821818542E-3</v>
          </cell>
          <cell r="GQ28">
            <v>5.4843665532058772E-2</v>
          </cell>
          <cell r="GR28">
            <v>-1.2064514531749837E-2</v>
          </cell>
          <cell r="GS28">
            <v>1.3914800268919114E-2</v>
          </cell>
          <cell r="GT28">
            <v>2.4714273998119207E-2</v>
          </cell>
          <cell r="GU28">
            <v>-0.34735476141191657</v>
          </cell>
          <cell r="GV28" t="str">
            <v/>
          </cell>
          <cell r="GW28" t="str">
            <v/>
          </cell>
          <cell r="GX28" t="str">
            <v/>
          </cell>
          <cell r="GY28" t="str">
            <v/>
          </cell>
          <cell r="GZ28" t="str">
            <v/>
          </cell>
          <cell r="HA28" t="str">
            <v/>
          </cell>
          <cell r="HB28" t="str">
            <v/>
          </cell>
          <cell r="HC28" t="str">
            <v/>
          </cell>
          <cell r="HD28" t="str">
            <v/>
          </cell>
          <cell r="HE28" t="str">
            <v/>
          </cell>
          <cell r="HF28" t="str">
            <v/>
          </cell>
        </row>
        <row r="29">
          <cell r="A29" t="str">
            <v>UKUPNO</v>
          </cell>
          <cell r="C29">
            <v>-0.28558523929249718</v>
          </cell>
          <cell r="D29">
            <v>-0.31585542753650181</v>
          </cell>
          <cell r="E29">
            <v>5.06690438340281E-2</v>
          </cell>
          <cell r="F29">
            <v>-1.3161032981278017E-2</v>
          </cell>
          <cell r="G29">
            <v>0.42853099107202836</v>
          </cell>
          <cell r="H29">
            <v>0.12491805053492723</v>
          </cell>
          <cell r="I29">
            <v>-0.283712784180288</v>
          </cell>
          <cell r="J29">
            <v>10.093013861274951</v>
          </cell>
          <cell r="K29">
            <v>-0.90868806211941711</v>
          </cell>
          <cell r="L29">
            <v>7.1422993877958071E-2</v>
          </cell>
          <cell r="M29">
            <v>5.4489022384732091E-2</v>
          </cell>
          <cell r="N29">
            <v>-3.4677543391064998E-2</v>
          </cell>
          <cell r="O29">
            <v>9.9871773668094577E-2</v>
          </cell>
          <cell r="P29">
            <v>-9.7830939354336288E-2</v>
          </cell>
          <cell r="Q29">
            <v>0.17592861796230561</v>
          </cell>
          <cell r="R29">
            <v>-4.0826439415922421E-3</v>
          </cell>
          <cell r="S29">
            <v>-4.1122402217082653E-2</v>
          </cell>
          <cell r="T29">
            <v>-2.2338271308923831E-2</v>
          </cell>
          <cell r="U29">
            <v>4.1581284793299089E-2</v>
          </cell>
          <cell r="V29">
            <v>6.840431796567284E-2</v>
          </cell>
          <cell r="W29">
            <v>-0.14178096789769906</v>
          </cell>
          <cell r="X29">
            <v>5.9913133357108036E-3</v>
          </cell>
          <cell r="Y29">
            <v>1.0457924091823756E-2</v>
          </cell>
          <cell r="Z29">
            <v>4.149102112069699E-3</v>
          </cell>
          <cell r="AA29">
            <v>7.4073942256980066E-2</v>
          </cell>
          <cell r="AB29">
            <v>2.4852919082727572E-2</v>
          </cell>
          <cell r="AC29">
            <v>5.3807387102761152E-2</v>
          </cell>
          <cell r="AD29">
            <v>-7.2342736228743432E-2</v>
          </cell>
          <cell r="AE29">
            <v>5.0889978534824749E-2</v>
          </cell>
          <cell r="AF29">
            <v>-3.1881802204642096E-2</v>
          </cell>
          <cell r="AG29">
            <v>1.8911441721126437E-2</v>
          </cell>
          <cell r="AH29">
            <v>9.1976483700685757E-2</v>
          </cell>
          <cell r="AI29">
            <v>-0.13498702919561642</v>
          </cell>
          <cell r="AJ29">
            <v>-0.15415748829281459</v>
          </cell>
          <cell r="AK29">
            <v>0.31539113169815391</v>
          </cell>
          <cell r="AL29">
            <v>2.4923756046180811E-2</v>
          </cell>
          <cell r="AM29">
            <v>-4.5812352081733114E-2</v>
          </cell>
          <cell r="AN29">
            <v>4.5259058004068195E-2</v>
          </cell>
          <cell r="AO29">
            <v>-3.7247029356899566E-2</v>
          </cell>
          <cell r="AP29">
            <v>4.221037255263145E-2</v>
          </cell>
          <cell r="AQ29">
            <v>-2.8746744307239652E-2</v>
          </cell>
          <cell r="AR29">
            <v>3.1793523123302525E-2</v>
          </cell>
          <cell r="AS29">
            <v>7.2079950465907174E-3</v>
          </cell>
          <cell r="AT29">
            <v>0.11034281442745392</v>
          </cell>
          <cell r="AU29">
            <v>-0.15421436999827051</v>
          </cell>
          <cell r="AV29">
            <v>2.5677983279020471E-2</v>
          </cell>
          <cell r="AW29">
            <v>1.8766035141529608E-2</v>
          </cell>
          <cell r="AX29">
            <v>-2.2891860511100304E-2</v>
          </cell>
          <cell r="AY29">
            <v>5.1839585896923231E-2</v>
          </cell>
          <cell r="AZ29">
            <v>1.2863093218160281E-2</v>
          </cell>
          <cell r="BA29">
            <v>2.9930305532877916E-2</v>
          </cell>
          <cell r="BB29">
            <v>-1.8423569905304669E-2</v>
          </cell>
          <cell r="BC29">
            <v>3.7225861957516967E-2</v>
          </cell>
          <cell r="BD29">
            <v>-2.738031661358532E-2</v>
          </cell>
          <cell r="BE29">
            <v>-9.4045612882053865E-4</v>
          </cell>
          <cell r="BF29">
            <v>9.7178702654925883E-2</v>
          </cell>
          <cell r="BG29">
            <v>-7.3657805706710627E-2</v>
          </cell>
          <cell r="BH29">
            <v>6.8339880137593576E-4</v>
          </cell>
          <cell r="BI29">
            <v>4.3493107889612491E-3</v>
          </cell>
          <cell r="BJ29">
            <v>6.8212311174550025E-2</v>
          </cell>
          <cell r="BK29">
            <v>2.8801642865005084E-2</v>
          </cell>
          <cell r="BL29">
            <v>-6.5247357134199976E-2</v>
          </cell>
          <cell r="BM29">
            <v>0.10643423889019471</v>
          </cell>
          <cell r="BN29">
            <v>-1.1309187979432535E-2</v>
          </cell>
          <cell r="BO29">
            <v>-6.7610614220783335E-2</v>
          </cell>
          <cell r="BP29">
            <v>8.3545769420140942E-2</v>
          </cell>
          <cell r="BQ29">
            <v>-3.540408026854585E-2</v>
          </cell>
          <cell r="BR29">
            <v>9.6400879703575165E-2</v>
          </cell>
          <cell r="BS29">
            <v>-5.2640243995444147E-2</v>
          </cell>
          <cell r="BT29">
            <v>7.9532639011801968E-3</v>
          </cell>
          <cell r="BU29">
            <v>-1.1838942840363508E-2</v>
          </cell>
          <cell r="BV29">
            <v>6.6619872634200647E-2</v>
          </cell>
          <cell r="BW29">
            <v>-2.8714087430624213E-2</v>
          </cell>
          <cell r="BX29">
            <v>3.6663825486680651E-2</v>
          </cell>
          <cell r="BY29">
            <v>7.3127028320425613E-2</v>
          </cell>
          <cell r="BZ29">
            <v>-7.9863070962834834E-2</v>
          </cell>
          <cell r="CA29">
            <v>4.7386180910417741E-2</v>
          </cell>
          <cell r="CB29">
            <v>3.3052557240818049E-2</v>
          </cell>
          <cell r="CC29">
            <v>1.9171866531556576E-2</v>
          </cell>
          <cell r="CD29">
            <v>0.18919319174688079</v>
          </cell>
          <cell r="CE29">
            <v>-0.15712564568144299</v>
          </cell>
          <cell r="CF29">
            <v>-1.8064787315848086E-2</v>
          </cell>
          <cell r="CG29">
            <v>7.6879359890935708E-2</v>
          </cell>
          <cell r="CH29">
            <v>-3.7732358346021497E-2</v>
          </cell>
          <cell r="CI29">
            <v>-2.1858835923928809E-2</v>
          </cell>
          <cell r="CJ29">
            <v>2.6868544370672345E-2</v>
          </cell>
          <cell r="CK29">
            <v>5.3261989117681763E-2</v>
          </cell>
          <cell r="CL29">
            <v>-8.2640406858186091E-2</v>
          </cell>
          <cell r="CM29">
            <v>4.1160459310582875E-2</v>
          </cell>
          <cell r="CN29">
            <v>2.9777142232291123E-2</v>
          </cell>
          <cell r="CO29">
            <v>-6.4401631797814052E-2</v>
          </cell>
          <cell r="CP29">
            <v>0.11744604654105474</v>
          </cell>
          <cell r="CQ29">
            <v>-0.24221269610046167</v>
          </cell>
          <cell r="CR29">
            <v>0.17707510452626718</v>
          </cell>
          <cell r="CS29">
            <v>8.8113681408313188E-2</v>
          </cell>
          <cell r="CT29">
            <v>-0.10337176701770034</v>
          </cell>
          <cell r="CU29">
            <v>1.1316077411885219E-2</v>
          </cell>
          <cell r="CV29">
            <v>2.3883965208798073E-2</v>
          </cell>
          <cell r="CW29">
            <v>4.0276651322442687E-2</v>
          </cell>
          <cell r="CX29">
            <v>2.478222324297028E-3</v>
          </cell>
          <cell r="CY29">
            <v>1.2150448484600312E-2</v>
          </cell>
          <cell r="CZ29">
            <v>-2.3714412021815446E-2</v>
          </cell>
          <cell r="DA29">
            <v>7.0380236346924618E-3</v>
          </cell>
          <cell r="DB29">
            <v>0.12852573434305051</v>
          </cell>
          <cell r="DC29">
            <v>-0.18921498606310566</v>
          </cell>
          <cell r="DD29">
            <v>2.1287308855059792E-2</v>
          </cell>
          <cell r="DE29">
            <v>9.3925316846570905E-2</v>
          </cell>
          <cell r="DF29">
            <v>-2.6927947005436593E-2</v>
          </cell>
          <cell r="DG29">
            <v>2.6290187036874003E-3</v>
          </cell>
          <cell r="DH29">
            <v>-6.2726276887615185E-3</v>
          </cell>
          <cell r="DI29">
            <v>8.3987065767479885E-2</v>
          </cell>
          <cell r="DJ29">
            <v>-3.7065447991638301E-2</v>
          </cell>
          <cell r="DK29">
            <v>1.4527005368691229E-2</v>
          </cell>
          <cell r="DL29">
            <v>-5.2148779685247552E-2</v>
          </cell>
          <cell r="DM29">
            <v>0.12136794908035563</v>
          </cell>
          <cell r="DN29">
            <v>-2.8058914766201083E-2</v>
          </cell>
          <cell r="DO29">
            <v>-0.13183650454489126</v>
          </cell>
          <cell r="DP29">
            <v>6.119396752590351E-2</v>
          </cell>
          <cell r="DQ29">
            <v>5.1216101739113874E-2</v>
          </cell>
          <cell r="DR29">
            <v>-1.5913842851354905E-3</v>
          </cell>
          <cell r="DS29">
            <v>9.6867869005947377E-2</v>
          </cell>
          <cell r="DT29">
            <v>-0.10565563219906553</v>
          </cell>
          <cell r="DU29">
            <v>0.14141417899934752</v>
          </cell>
          <cell r="DV29">
            <v>-8.2994252583348929E-2</v>
          </cell>
          <cell r="DW29">
            <v>-2.8526346758471488E-2</v>
          </cell>
          <cell r="DX29">
            <v>6.1814093684354574E-2</v>
          </cell>
          <cell r="DY29">
            <v>-8.8500069986048216E-2</v>
          </cell>
          <cell r="DZ29">
            <v>5.622427224694039E-2</v>
          </cell>
          <cell r="EA29">
            <v>-4.2615389473831436E-2</v>
          </cell>
          <cell r="EB29">
            <v>-5.0332952492558106E-3</v>
          </cell>
          <cell r="EC29">
            <v>2.2606763509148278E-2</v>
          </cell>
          <cell r="ED29">
            <v>1.6219883579416929E-2</v>
          </cell>
          <cell r="EE29">
            <v>-1.7260201000836587E-2</v>
          </cell>
          <cell r="EF29">
            <v>-1.8585493616414411E-2</v>
          </cell>
          <cell r="EG29">
            <v>0.13350886595285022</v>
          </cell>
          <cell r="EH29">
            <v>-8.8147919370430719E-2</v>
          </cell>
          <cell r="EI29">
            <v>2.5017087308596298E-2</v>
          </cell>
          <cell r="EJ29">
            <v>0.10358335735992651</v>
          </cell>
          <cell r="EK29">
            <v>-8.5584230111339074E-2</v>
          </cell>
          <cell r="EL29">
            <v>7.5381633100282272E-2</v>
          </cell>
          <cell r="EM29">
            <v>-0.15427019119339011</v>
          </cell>
          <cell r="EN29">
            <v>7.3121899167161844E-2</v>
          </cell>
          <cell r="EO29">
            <v>-1.4664747805769995E-2</v>
          </cell>
          <cell r="EP29">
            <v>-5.633637786989714E-2</v>
          </cell>
          <cell r="EQ29">
            <v>-3.2884300862619599E-2</v>
          </cell>
          <cell r="ER29">
            <v>5.9573205961382977E-2</v>
          </cell>
          <cell r="ES29">
            <v>0.1542582643702719</v>
          </cell>
          <cell r="ET29">
            <v>-0.13959766146031824</v>
          </cell>
          <cell r="EU29">
            <v>2.255827948777275E-2</v>
          </cell>
          <cell r="EV29">
            <v>4.1856630635881562E-2</v>
          </cell>
          <cell r="EW29">
            <v>-3.3611072467640765E-2</v>
          </cell>
          <cell r="EX29">
            <v>0.12470814791038318</v>
          </cell>
          <cell r="EY29">
            <v>-7.6689780192166435E-2</v>
          </cell>
          <cell r="EZ29">
            <v>-8.1111041378056956E-2</v>
          </cell>
          <cell r="FA29">
            <v>0.11300915819999761</v>
          </cell>
          <cell r="FB29">
            <v>1.8556145607796681E-2</v>
          </cell>
          <cell r="FC29">
            <v>2.7461645358297447E-2</v>
          </cell>
          <cell r="FD29">
            <v>-3.8256694964954895E-2</v>
          </cell>
          <cell r="FE29">
            <v>3.0016896944414322E-2</v>
          </cell>
          <cell r="FF29">
            <v>-3.4967859844776336E-2</v>
          </cell>
          <cell r="FG29">
            <v>1.3076940186230923E-2</v>
          </cell>
          <cell r="FH29">
            <v>5.9009776809450919E-3</v>
          </cell>
          <cell r="FI29">
            <v>2.6883072740914947E-3</v>
          </cell>
          <cell r="FJ29">
            <v>3.332166827475546E-2</v>
          </cell>
          <cell r="FK29">
            <v>-8.687490568869416E-2</v>
          </cell>
          <cell r="FL29">
            <v>0.15282503489524668</v>
          </cell>
          <cell r="FM29">
            <v>-0.10034425390756618</v>
          </cell>
          <cell r="FN29">
            <v>1.7492598455588926E-2</v>
          </cell>
          <cell r="FO29">
            <v>3.4376759799740864E-2</v>
          </cell>
          <cell r="FP29">
            <v>-2.7459051558634817E-2</v>
          </cell>
          <cell r="FQ29">
            <v>3.7053534214541495E-2</v>
          </cell>
          <cell r="FR29">
            <v>-2.765189370278498E-2</v>
          </cell>
          <cell r="FS29">
            <v>2.4515082609045891E-2</v>
          </cell>
          <cell r="FT29">
            <v>-1.7620259903295965E-3</v>
          </cell>
          <cell r="FU29">
            <v>-3.9450752460555849E-3</v>
          </cell>
          <cell r="FV29">
            <v>4.2689226451011697E-2</v>
          </cell>
          <cell r="FW29">
            <v>-5.6497331747265678E-2</v>
          </cell>
          <cell r="FX29">
            <v>-9.244321043705872E-3</v>
          </cell>
          <cell r="FY29">
            <v>5.6010871107213145E-2</v>
          </cell>
          <cell r="FZ29">
            <v>1.1102987755687854E-2</v>
          </cell>
          <cell r="GA29">
            <v>2.0252924331165767E-2</v>
          </cell>
          <cell r="GB29">
            <v>6.5087433328476774E-3</v>
          </cell>
          <cell r="GC29">
            <v>7.2483454607517039E-3</v>
          </cell>
          <cell r="GD29">
            <v>-2.6557364417949536E-3</v>
          </cell>
          <cell r="GE29">
            <v>7.6047008983224362E-3</v>
          </cell>
          <cell r="GF29">
            <v>4.0341836576638368E-3</v>
          </cell>
          <cell r="GG29">
            <v>-1.3883360315531279E-2</v>
          </cell>
          <cell r="GH29">
            <v>3.3409530518722308E-2</v>
          </cell>
          <cell r="GI29">
            <v>-2.9748277252031219E-2</v>
          </cell>
          <cell r="GJ29">
            <v>5.7736793044191881E-3</v>
          </cell>
          <cell r="GK29">
            <v>4.8470503235061857E-2</v>
          </cell>
          <cell r="GL29">
            <v>-1.4032933681258686E-2</v>
          </cell>
          <cell r="GM29">
            <v>7.5323707790049266E-3</v>
          </cell>
          <cell r="GN29">
            <v>4.0451068814339131E-2</v>
          </cell>
          <cell r="GO29">
            <v>1.5992559028497721E-2</v>
          </cell>
          <cell r="GP29">
            <v>-1.457971785208112E-2</v>
          </cell>
          <cell r="GQ29">
            <v>5.4021867791981482E-2</v>
          </cell>
          <cell r="GR29">
            <v>-3.8492459216036057E-2</v>
          </cell>
          <cell r="GS29">
            <v>-5.8084841916168362E-3</v>
          </cell>
          <cell r="GT29">
            <v>-1.6476431227445687E-3</v>
          </cell>
          <cell r="GU29">
            <v>-0.28409511472516602</v>
          </cell>
          <cell r="GV29" t="str">
            <v/>
          </cell>
          <cell r="GW29" t="str">
            <v/>
          </cell>
          <cell r="GX29" t="str">
            <v/>
          </cell>
          <cell r="GY29" t="str">
            <v/>
          </cell>
          <cell r="GZ29" t="str">
            <v/>
          </cell>
          <cell r="HA29" t="str">
            <v/>
          </cell>
          <cell r="HB29" t="str">
            <v/>
          </cell>
          <cell r="HC29" t="str">
            <v/>
          </cell>
          <cell r="HD29" t="str">
            <v/>
          </cell>
          <cell r="HE29" t="str">
            <v/>
          </cell>
          <cell r="HF29" t="str">
            <v/>
          </cell>
        </row>
        <row r="31">
          <cell r="A31" t="str">
            <v>Ukupne ulazne naknade</v>
          </cell>
        </row>
        <row r="32">
          <cell r="A32" t="str">
            <v>AZ OMF A</v>
          </cell>
          <cell r="ET32">
            <v>0</v>
          </cell>
          <cell r="EU32">
            <v>0</v>
          </cell>
          <cell r="EV32">
            <v>0</v>
          </cell>
          <cell r="EW32">
            <v>0</v>
          </cell>
          <cell r="EX32">
            <v>0</v>
          </cell>
          <cell r="EY32">
            <v>96.73</v>
          </cell>
          <cell r="EZ32">
            <v>6068.6299999999992</v>
          </cell>
          <cell r="FA32">
            <v>12741.359999999999</v>
          </cell>
          <cell r="FB32">
            <v>19193.839999999997</v>
          </cell>
          <cell r="FC32">
            <v>26537.85</v>
          </cell>
          <cell r="FD32">
            <v>32971</v>
          </cell>
          <cell r="FE32">
            <v>39277.39</v>
          </cell>
          <cell r="FF32">
            <v>45447.09</v>
          </cell>
          <cell r="FG32">
            <v>51658.86</v>
          </cell>
          <cell r="FH32">
            <v>57990.74</v>
          </cell>
          <cell r="FI32">
            <v>64244.67</v>
          </cell>
          <cell r="FJ32">
            <v>70944.09</v>
          </cell>
          <cell r="FK32">
            <v>77125.08</v>
          </cell>
          <cell r="FL32">
            <v>84103.78</v>
          </cell>
          <cell r="FM32">
            <v>91110.31</v>
          </cell>
          <cell r="FN32">
            <v>97871.58</v>
          </cell>
          <cell r="FO32">
            <v>105427.54000000001</v>
          </cell>
          <cell r="FP32">
            <v>112043.52</v>
          </cell>
          <cell r="FQ32">
            <v>118736.44</v>
          </cell>
          <cell r="FR32">
            <v>125281.03</v>
          </cell>
          <cell r="FS32">
            <v>131784.68</v>
          </cell>
          <cell r="FT32">
            <v>138431.78</v>
          </cell>
          <cell r="FU32">
            <v>144925.53</v>
          </cell>
          <cell r="FV32">
            <v>151817.13</v>
          </cell>
          <cell r="FW32">
            <v>158888.20000000001</v>
          </cell>
          <cell r="FX32">
            <v>165649.98000000001</v>
          </cell>
          <cell r="FY32">
            <v>173297.46000000002</v>
          </cell>
          <cell r="FZ32">
            <v>181635.12000000002</v>
          </cell>
          <cell r="GA32">
            <v>189540.38000000003</v>
          </cell>
          <cell r="GB32">
            <v>196572.78000000003</v>
          </cell>
          <cell r="GC32">
            <v>203839.45000000004</v>
          </cell>
          <cell r="GD32">
            <v>210856.65000000005</v>
          </cell>
          <cell r="GE32">
            <v>217925.78000000006</v>
          </cell>
          <cell r="GF32">
            <v>225270.54000000007</v>
          </cell>
          <cell r="GG32">
            <v>232200.22000000006</v>
          </cell>
          <cell r="GH32">
            <v>239709.27000000005</v>
          </cell>
          <cell r="GI32">
            <v>246831.44000000006</v>
          </cell>
          <cell r="GJ32">
            <v>254063.16000000006</v>
          </cell>
          <cell r="GK32">
            <v>261784.81000000006</v>
          </cell>
          <cell r="GL32">
            <v>270497.99000000005</v>
          </cell>
          <cell r="GM32">
            <v>278918.09000000003</v>
          </cell>
          <cell r="GN32">
            <v>286577.63</v>
          </cell>
          <cell r="GO32">
            <v>294021.59000000003</v>
          </cell>
          <cell r="GP32">
            <v>301277.78000000003</v>
          </cell>
          <cell r="GQ32">
            <v>308522.08</v>
          </cell>
          <cell r="GR32">
            <v>316061.10000000003</v>
          </cell>
          <cell r="GS32">
            <v>323507.96000000002</v>
          </cell>
          <cell r="GT32">
            <v>332074.12</v>
          </cell>
          <cell r="GU32">
            <v>339396.76</v>
          </cell>
          <cell r="GV32" t="str">
            <v/>
          </cell>
          <cell r="GW32" t="str">
            <v/>
          </cell>
          <cell r="GX32" t="str">
            <v/>
          </cell>
          <cell r="GY32" t="str">
            <v/>
          </cell>
          <cell r="GZ32" t="str">
            <v/>
          </cell>
          <cell r="HA32" t="str">
            <v/>
          </cell>
          <cell r="HB32" t="str">
            <v/>
          </cell>
          <cell r="HC32" t="str">
            <v/>
          </cell>
          <cell r="HD32" t="str">
            <v/>
          </cell>
          <cell r="HE32" t="str">
            <v/>
          </cell>
          <cell r="HF32" t="str">
            <v/>
          </cell>
        </row>
        <row r="33">
          <cell r="A33" t="str">
            <v>AZ OMF B</v>
          </cell>
          <cell r="B33">
            <v>933160.98</v>
          </cell>
          <cell r="C33">
            <v>1609490.3599999999</v>
          </cell>
          <cell r="D33">
            <v>2065960.43</v>
          </cell>
          <cell r="E33">
            <v>2539785.9</v>
          </cell>
          <cell r="F33">
            <v>3008386.52</v>
          </cell>
          <cell r="G33">
            <v>3683492.83</v>
          </cell>
          <cell r="H33">
            <v>4427511.7</v>
          </cell>
          <cell r="I33">
            <v>4966361.9700000007</v>
          </cell>
          <cell r="J33">
            <v>10699601.350000001</v>
          </cell>
          <cell r="K33">
            <v>11233730.250000002</v>
          </cell>
          <cell r="L33">
            <v>11779662.320000002</v>
          </cell>
          <cell r="M33">
            <v>12369095.070000002</v>
          </cell>
          <cell r="N33">
            <v>12941982.480000002</v>
          </cell>
          <cell r="O33">
            <v>13569947.610000003</v>
          </cell>
          <cell r="P33">
            <v>14141133.400000002</v>
          </cell>
          <cell r="Q33">
            <v>14800224.180000002</v>
          </cell>
          <cell r="R33">
            <v>15446002.120000001</v>
          </cell>
          <cell r="S33">
            <v>16069974.170000002</v>
          </cell>
          <cell r="T33">
            <v>16686826.580000002</v>
          </cell>
          <cell r="U33">
            <v>17331663.950000003</v>
          </cell>
          <cell r="V33">
            <v>18018835.440000001</v>
          </cell>
          <cell r="W33">
            <v>18594897</v>
          </cell>
          <cell r="X33">
            <v>19178757.940000001</v>
          </cell>
          <cell r="Y33">
            <v>19774118.140000001</v>
          </cell>
          <cell r="Z33">
            <v>20374255.560000002</v>
          </cell>
          <cell r="AA33">
            <v>21018445.010000002</v>
          </cell>
          <cell r="AB33">
            <v>21670356.290000003</v>
          </cell>
          <cell r="AC33">
            <v>22353692.020000003</v>
          </cell>
          <cell r="AD33">
            <v>22991330.750000004</v>
          </cell>
          <cell r="AE33">
            <v>23658830.630000003</v>
          </cell>
          <cell r="AF33">
            <v>24304272.910000004</v>
          </cell>
          <cell r="AG33">
            <v>24961685.060000002</v>
          </cell>
          <cell r="AH33">
            <v>25678329.750000004</v>
          </cell>
          <cell r="AI33">
            <v>26290969.990000002</v>
          </cell>
          <cell r="AJ33">
            <v>26815366.810000002</v>
          </cell>
          <cell r="AK33">
            <v>27501949.240000002</v>
          </cell>
          <cell r="AL33">
            <v>28199290.600000001</v>
          </cell>
          <cell r="AM33">
            <v>28858118.91</v>
          </cell>
          <cell r="AN33">
            <v>29554971.98</v>
          </cell>
          <cell r="AO33">
            <v>30224005.960000001</v>
          </cell>
          <cell r="AP33">
            <v>30903598.960000001</v>
          </cell>
          <cell r="AQ33">
            <v>31571996.960000001</v>
          </cell>
          <cell r="AR33">
            <v>32262279.960000001</v>
          </cell>
          <cell r="AS33">
            <v>32954562.960000001</v>
          </cell>
          <cell r="AT33">
            <v>33729751.18</v>
          </cell>
          <cell r="AU33">
            <v>34369637.839999996</v>
          </cell>
          <cell r="AV33">
            <v>35021766.709999993</v>
          </cell>
          <cell r="AW33">
            <v>35691286.109999992</v>
          </cell>
          <cell r="AX33">
            <v>36349046.54999999</v>
          </cell>
          <cell r="AY33">
            <v>37026139.629999988</v>
          </cell>
          <cell r="AZ33">
            <v>37710661.349999987</v>
          </cell>
          <cell r="BA33">
            <v>38413441.459999986</v>
          </cell>
          <cell r="BB33">
            <v>39097969.199999988</v>
          </cell>
          <cell r="BC33">
            <v>39809919.659999989</v>
          </cell>
          <cell r="BD33">
            <v>40499656.709999986</v>
          </cell>
          <cell r="BE33">
            <v>41190036.809999987</v>
          </cell>
          <cell r="BF33">
            <v>41945579.739999987</v>
          </cell>
          <cell r="BG33">
            <v>42610189.889999986</v>
          </cell>
          <cell r="BH33">
            <v>43273191.549999982</v>
          </cell>
          <cell r="BI33">
            <v>43942635.37999998</v>
          </cell>
          <cell r="BJ33">
            <v>44663016.259999983</v>
          </cell>
          <cell r="BK33">
            <v>45380533.799999982</v>
          </cell>
          <cell r="BL33">
            <v>46055729.909999982</v>
          </cell>
          <cell r="BM33">
            <v>46793541.039999984</v>
          </cell>
          <cell r="BN33">
            <v>47510423.389999986</v>
          </cell>
          <cell r="BO33">
            <v>48182583.999999985</v>
          </cell>
          <cell r="BP33">
            <v>48907794.939999983</v>
          </cell>
          <cell r="BQ33">
            <v>49605917.05999998</v>
          </cell>
          <cell r="BR33">
            <v>50367151.599999979</v>
          </cell>
          <cell r="BS33">
            <v>51087358.319999978</v>
          </cell>
          <cell r="BT33">
            <v>51806948.539999977</v>
          </cell>
          <cell r="BU33">
            <v>52525244.37999998</v>
          </cell>
          <cell r="BV33">
            <v>53291153.969999984</v>
          </cell>
          <cell r="BW33">
            <v>54028624.399999984</v>
          </cell>
          <cell r="BX33">
            <v>54790154.569999985</v>
          </cell>
          <cell r="BY33">
            <v>55601892.239999987</v>
          </cell>
          <cell r="BZ33">
            <v>56344944.329999991</v>
          </cell>
          <cell r="CA33">
            <v>57123633.699999988</v>
          </cell>
          <cell r="CB33">
            <v>57915877.039999992</v>
          </cell>
          <cell r="CC33">
            <v>58668377.279999994</v>
          </cell>
          <cell r="CD33">
            <v>59559934.579999991</v>
          </cell>
          <cell r="CE33">
            <v>60321151.219999991</v>
          </cell>
          <cell r="CF33">
            <v>61069923.269999988</v>
          </cell>
          <cell r="CG33">
            <v>61873781.159999989</v>
          </cell>
          <cell r="CH33">
            <v>62643836.379999988</v>
          </cell>
          <cell r="CI33">
            <v>63411698.479999989</v>
          </cell>
          <cell r="CJ33">
            <v>64189931.639999986</v>
          </cell>
          <cell r="CK33">
            <v>65004026.519999988</v>
          </cell>
          <cell r="CL33">
            <v>65746154.679999985</v>
          </cell>
          <cell r="CM33">
            <v>66521545.769999988</v>
          </cell>
          <cell r="CN33">
            <v>67317586.789999992</v>
          </cell>
          <cell r="CO33">
            <v>68063641.659999996</v>
          </cell>
          <cell r="CP33">
            <v>68898051.879999995</v>
          </cell>
          <cell r="CQ33">
            <v>69535889.739999995</v>
          </cell>
          <cell r="CR33">
            <v>70278014.00999999</v>
          </cell>
          <cell r="CS33">
            <v>71091189.75999999</v>
          </cell>
          <cell r="CT33">
            <v>71829400.219999984</v>
          </cell>
          <cell r="CU33">
            <v>72567506.589999989</v>
          </cell>
          <cell r="CV33">
            <v>73321538.539999992</v>
          </cell>
          <cell r="CW33">
            <v>74098249.069999993</v>
          </cell>
          <cell r="CX33">
            <v>74873282.25</v>
          </cell>
          <cell r="CY33">
            <v>75658892.75</v>
          </cell>
          <cell r="CZ33">
            <v>76426530.310000002</v>
          </cell>
          <cell r="DA33">
            <v>77200801.609999999</v>
          </cell>
          <cell r="DB33">
            <v>78073820.599999994</v>
          </cell>
          <cell r="DC33">
            <v>78784673.549999997</v>
          </cell>
          <cell r="DD33">
            <v>79509192.700000003</v>
          </cell>
          <cell r="DE33">
            <v>80300556.730000004</v>
          </cell>
          <cell r="DF33">
            <v>81072344.280000001</v>
          </cell>
          <cell r="DG33">
            <v>81846091.040000007</v>
          </cell>
          <cell r="DH33">
            <v>82617568.050000012</v>
          </cell>
          <cell r="DI33">
            <v>83441993.750000015</v>
          </cell>
          <cell r="DJ33">
            <v>84238192.080000013</v>
          </cell>
          <cell r="DK33">
            <v>85040236.210000008</v>
          </cell>
          <cell r="DL33">
            <v>85806150.570000008</v>
          </cell>
          <cell r="DM33">
            <v>86659435.320000008</v>
          </cell>
          <cell r="DN33">
            <v>87492167.620000005</v>
          </cell>
          <cell r="DO33">
            <v>88222447.910000011</v>
          </cell>
          <cell r="DP33">
            <v>88987567.550000012</v>
          </cell>
          <cell r="DQ33">
            <v>89797563.950000018</v>
          </cell>
          <cell r="DR33">
            <v>90606206.780000016</v>
          </cell>
          <cell r="DS33">
            <v>91492666.000000015</v>
          </cell>
          <cell r="DT33">
            <v>92287287.62000002</v>
          </cell>
          <cell r="DU33">
            <v>93183832.190000013</v>
          </cell>
          <cell r="DV33">
            <v>94002738.400000006</v>
          </cell>
          <cell r="DW33">
            <v>94804775.49000001</v>
          </cell>
          <cell r="DX33">
            <v>95651791.510000005</v>
          </cell>
          <cell r="DY33">
            <v>96423771.109999999</v>
          </cell>
          <cell r="DZ33">
            <v>97238694.829999998</v>
          </cell>
          <cell r="EA33">
            <v>98031227.980000004</v>
          </cell>
          <cell r="EB33">
            <v>98804575.310000002</v>
          </cell>
          <cell r="EC33">
            <v>99608340.120000005</v>
          </cell>
          <cell r="ED33">
            <v>100430782.87</v>
          </cell>
          <cell r="EE33">
            <v>101226904.06</v>
          </cell>
          <cell r="EF33">
            <v>102019284.60000001</v>
          </cell>
          <cell r="EG33">
            <v>102896527.29000001</v>
          </cell>
          <cell r="EH33">
            <v>103697505.43000001</v>
          </cell>
          <cell r="EI33">
            <v>104513306.37</v>
          </cell>
          <cell r="EJ33">
            <v>105420956.69</v>
          </cell>
          <cell r="EK33">
            <v>106248089.64</v>
          </cell>
          <cell r="EL33">
            <v>107142851.29000001</v>
          </cell>
          <cell r="EM33">
            <v>107902825.48</v>
          </cell>
          <cell r="EN33">
            <v>108715244.28</v>
          </cell>
          <cell r="EO33">
            <v>109531125.31</v>
          </cell>
          <cell r="EP33">
            <v>110296856.49000001</v>
          </cell>
          <cell r="EQ33">
            <v>111037686.96000001</v>
          </cell>
          <cell r="ER33">
            <v>111819163.59</v>
          </cell>
          <cell r="ES33">
            <v>112710872.75</v>
          </cell>
          <cell r="ET33">
            <v>113484180.91</v>
          </cell>
          <cell r="EU33">
            <v>114272280.09999999</v>
          </cell>
          <cell r="EV33">
            <v>115091603.06999999</v>
          </cell>
          <cell r="EW33">
            <v>115882915.11</v>
          </cell>
          <cell r="EX33">
            <v>116772488.86</v>
          </cell>
          <cell r="EY33">
            <v>117593248.41</v>
          </cell>
          <cell r="EZ33">
            <v>118333598.44</v>
          </cell>
          <cell r="FA33">
            <v>119158419.25999999</v>
          </cell>
          <cell r="FB33">
            <v>119996037.34999999</v>
          </cell>
          <cell r="FC33">
            <v>120853381.91999999</v>
          </cell>
          <cell r="FD33">
            <v>121671409.65999998</v>
          </cell>
          <cell r="FE33">
            <v>122513616.37999998</v>
          </cell>
          <cell r="FF33">
            <v>123326669.55999999</v>
          </cell>
          <cell r="FG33">
            <v>124147342.39999999</v>
          </cell>
          <cell r="FH33">
            <v>124972645.88</v>
          </cell>
          <cell r="FI33">
            <v>125797856.92999999</v>
          </cell>
          <cell r="FJ33">
            <v>126653017.00999999</v>
          </cell>
          <cell r="FK33">
            <v>127434048.69</v>
          </cell>
          <cell r="FL33">
            <v>128329105.89999999</v>
          </cell>
          <cell r="FM33">
            <v>129145099.28999999</v>
          </cell>
          <cell r="FN33">
            <v>129971160.66999999</v>
          </cell>
          <cell r="FO33">
            <v>130821237.29999998</v>
          </cell>
          <cell r="FP33">
            <v>131645298.35999998</v>
          </cell>
          <cell r="FQ33">
            <v>132497113.56999998</v>
          </cell>
          <cell r="FR33">
            <v>133322611.10999998</v>
          </cell>
          <cell r="FS33">
            <v>134168302.16999999</v>
          </cell>
          <cell r="FT33">
            <v>135011824.01999998</v>
          </cell>
          <cell r="FU33">
            <v>135850538.86999997</v>
          </cell>
          <cell r="FV33">
            <v>136727375.63999999</v>
          </cell>
          <cell r="FW33">
            <v>137551846.78999999</v>
          </cell>
          <cell r="FX33">
            <v>138367132.53999999</v>
          </cell>
          <cell r="FY33">
            <v>139238192.79999998</v>
          </cell>
          <cell r="FZ33">
            <v>140109447.01999998</v>
          </cell>
          <cell r="GA33">
            <v>140998608.63</v>
          </cell>
          <cell r="GB33">
            <v>141890131.94999999</v>
          </cell>
          <cell r="GC33">
            <v>142784511.66</v>
          </cell>
          <cell r="GD33">
            <v>143672276.62</v>
          </cell>
          <cell r="GE33">
            <v>144564520.52000001</v>
          </cell>
          <cell r="GF33">
            <v>145461633.17000002</v>
          </cell>
          <cell r="GG33">
            <v>146346491.88000003</v>
          </cell>
          <cell r="GH33">
            <v>147261779.54000002</v>
          </cell>
          <cell r="GI33">
            <v>148145954.33000001</v>
          </cell>
          <cell r="GJ33">
            <v>149034686.67000002</v>
          </cell>
          <cell r="GK33">
            <v>149969003.33000001</v>
          </cell>
          <cell r="GL33">
            <v>150892135.71000001</v>
          </cell>
          <cell r="GM33">
            <v>151818493.67000002</v>
          </cell>
          <cell r="GN33">
            <v>152772146.28000003</v>
          </cell>
          <cell r="GO33">
            <v>153747343.25000003</v>
          </cell>
          <cell r="GP33">
            <v>154698284.03000003</v>
          </cell>
          <cell r="GQ33">
            <v>155695885.31000003</v>
          </cell>
          <cell r="GR33">
            <v>156656304.31000003</v>
          </cell>
          <cell r="GS33">
            <v>157611815.42000005</v>
          </cell>
          <cell r="GT33">
            <v>158569467.58000004</v>
          </cell>
          <cell r="GU33">
            <v>159487649.03000003</v>
          </cell>
          <cell r="GV33" t="str">
            <v/>
          </cell>
          <cell r="GW33" t="str">
            <v/>
          </cell>
          <cell r="GX33" t="str">
            <v/>
          </cell>
          <cell r="GY33" t="str">
            <v/>
          </cell>
          <cell r="GZ33" t="str">
            <v/>
          </cell>
          <cell r="HA33" t="str">
            <v/>
          </cell>
          <cell r="HB33" t="str">
            <v/>
          </cell>
          <cell r="HC33" t="str">
            <v/>
          </cell>
          <cell r="HD33" t="str">
            <v/>
          </cell>
          <cell r="HE33" t="str">
            <v/>
          </cell>
          <cell r="HF33" t="str">
            <v/>
          </cell>
        </row>
        <row r="34">
          <cell r="A34" t="str">
            <v>AZ OMF C</v>
          </cell>
          <cell r="ET34">
            <v>0</v>
          </cell>
          <cell r="EU34">
            <v>0</v>
          </cell>
          <cell r="EV34">
            <v>0</v>
          </cell>
          <cell r="EW34">
            <v>0</v>
          </cell>
          <cell r="EX34">
            <v>0</v>
          </cell>
          <cell r="EY34">
            <v>267.08</v>
          </cell>
          <cell r="EZ34">
            <v>15283.42</v>
          </cell>
          <cell r="FA34">
            <v>31247.379999999997</v>
          </cell>
          <cell r="FB34">
            <v>47903.06</v>
          </cell>
          <cell r="FC34">
            <v>64472</v>
          </cell>
          <cell r="FD34">
            <v>80801.990000000005</v>
          </cell>
          <cell r="FE34">
            <v>97978.25</v>
          </cell>
          <cell r="FF34">
            <v>115444.38</v>
          </cell>
          <cell r="FG34">
            <v>132701.4</v>
          </cell>
          <cell r="FH34">
            <v>150742.44999999998</v>
          </cell>
          <cell r="FI34">
            <v>169133.38999999998</v>
          </cell>
          <cell r="FJ34">
            <v>190108.52</v>
          </cell>
          <cell r="FK34">
            <v>210632.41999999998</v>
          </cell>
          <cell r="FL34">
            <v>230719.37999999998</v>
          </cell>
          <cell r="FM34">
            <v>250290.15999999997</v>
          </cell>
          <cell r="FN34">
            <v>271725.38</v>
          </cell>
          <cell r="FO34">
            <v>292224.65000000002</v>
          </cell>
          <cell r="FP34">
            <v>312115.16000000003</v>
          </cell>
          <cell r="FQ34">
            <v>333360.09000000003</v>
          </cell>
          <cell r="FR34">
            <v>354011.92000000004</v>
          </cell>
          <cell r="FS34">
            <v>375828.56000000006</v>
          </cell>
          <cell r="FT34">
            <v>397872.77000000008</v>
          </cell>
          <cell r="FU34">
            <v>420218.06000000006</v>
          </cell>
          <cell r="FV34">
            <v>444985.29000000004</v>
          </cell>
          <cell r="FW34">
            <v>469396.68000000005</v>
          </cell>
          <cell r="FX34">
            <v>492390.52000000008</v>
          </cell>
          <cell r="FY34">
            <v>517187.6100000001</v>
          </cell>
          <cell r="FZ34">
            <v>542815.92000000016</v>
          </cell>
          <cell r="GA34">
            <v>568285.7100000002</v>
          </cell>
          <cell r="GB34">
            <v>594511.26000000024</v>
          </cell>
          <cell r="GC34">
            <v>621167.9700000002</v>
          </cell>
          <cell r="GD34">
            <v>646636.0900000002</v>
          </cell>
          <cell r="GE34">
            <v>673440.95000000019</v>
          </cell>
          <cell r="GF34">
            <v>700148.04000000015</v>
          </cell>
          <cell r="GG34">
            <v>727531.38000000012</v>
          </cell>
          <cell r="GH34">
            <v>757146.83000000007</v>
          </cell>
          <cell r="GI34">
            <v>788103.67</v>
          </cell>
          <cell r="GJ34">
            <v>816532.01</v>
          </cell>
          <cell r="GK34">
            <v>845401.45</v>
          </cell>
          <cell r="GL34">
            <v>875644.35</v>
          </cell>
          <cell r="GM34">
            <v>905938.23</v>
          </cell>
          <cell r="GN34">
            <v>937521.45</v>
          </cell>
          <cell r="GO34">
            <v>969344.21</v>
          </cell>
          <cell r="GP34">
            <v>1000277.12</v>
          </cell>
          <cell r="GQ34">
            <v>1032764.18</v>
          </cell>
          <cell r="GR34">
            <v>1064864.5</v>
          </cell>
          <cell r="GS34">
            <v>1097742.8400000001</v>
          </cell>
          <cell r="GT34">
            <v>1132461.54</v>
          </cell>
          <cell r="GU34">
            <v>1167515.54</v>
          </cell>
          <cell r="GV34" t="str">
            <v/>
          </cell>
          <cell r="GW34" t="str">
            <v/>
          </cell>
          <cell r="GX34" t="str">
            <v/>
          </cell>
          <cell r="GY34" t="str">
            <v/>
          </cell>
          <cell r="GZ34" t="str">
            <v/>
          </cell>
          <cell r="HA34" t="str">
            <v/>
          </cell>
          <cell r="HB34" t="str">
            <v/>
          </cell>
          <cell r="HC34" t="str">
            <v/>
          </cell>
          <cell r="HD34" t="str">
            <v/>
          </cell>
          <cell r="HE34" t="str">
            <v/>
          </cell>
          <cell r="HF34" t="str">
            <v/>
          </cell>
        </row>
        <row r="35">
          <cell r="A35" t="str">
            <v>Erste Plavi OMF A</v>
          </cell>
          <cell r="ET35">
            <v>0</v>
          </cell>
          <cell r="EU35">
            <v>0</v>
          </cell>
          <cell r="EV35">
            <v>0</v>
          </cell>
          <cell r="EW35">
            <v>0</v>
          </cell>
          <cell r="EX35">
            <v>0</v>
          </cell>
          <cell r="EY35">
            <v>23.04</v>
          </cell>
          <cell r="EZ35">
            <v>2783.24</v>
          </cell>
          <cell r="FA35">
            <v>6054.17</v>
          </cell>
          <cell r="FB35">
            <v>9730.24</v>
          </cell>
          <cell r="FC35">
            <v>13589.09</v>
          </cell>
          <cell r="FD35">
            <v>16384.330000000002</v>
          </cell>
          <cell r="FE35">
            <v>19361.27</v>
          </cell>
          <cell r="FF35">
            <v>22245.78</v>
          </cell>
          <cell r="FG35">
            <v>25144.28</v>
          </cell>
          <cell r="FH35">
            <v>28080.34</v>
          </cell>
          <cell r="FI35">
            <v>30999.59</v>
          </cell>
          <cell r="FJ35">
            <v>34176.15</v>
          </cell>
          <cell r="FK35">
            <v>37048.340000000004</v>
          </cell>
          <cell r="FL35">
            <v>40314.850000000006</v>
          </cell>
          <cell r="FM35">
            <v>43575.520000000004</v>
          </cell>
          <cell r="FN35">
            <v>46927.37</v>
          </cell>
          <cell r="FO35">
            <v>50779.710000000006</v>
          </cell>
          <cell r="FP35">
            <v>53872.430000000008</v>
          </cell>
          <cell r="FQ35">
            <v>56969.80000000001</v>
          </cell>
          <cell r="FR35">
            <v>60149.12000000001</v>
          </cell>
          <cell r="FS35">
            <v>63292.030000000013</v>
          </cell>
          <cell r="FT35">
            <v>66508.840000000011</v>
          </cell>
          <cell r="FU35">
            <v>69564.73000000001</v>
          </cell>
          <cell r="FV35">
            <v>72836.170000000013</v>
          </cell>
          <cell r="FW35">
            <v>75907.380000000019</v>
          </cell>
          <cell r="FX35">
            <v>78929.570000000022</v>
          </cell>
          <cell r="FY35">
            <v>82573.220000000016</v>
          </cell>
          <cell r="FZ35">
            <v>86624.450000000012</v>
          </cell>
          <cell r="GA35">
            <v>90330.21</v>
          </cell>
          <cell r="GB35">
            <v>93747.49</v>
          </cell>
          <cell r="GC35">
            <v>97096.75</v>
          </cell>
          <cell r="GD35">
            <v>100383.34</v>
          </cell>
          <cell r="GE35">
            <v>103683.05</v>
          </cell>
          <cell r="GF35">
            <v>107192.02</v>
          </cell>
          <cell r="GG35">
            <v>110604.66</v>
          </cell>
          <cell r="GH35">
            <v>114125.14</v>
          </cell>
          <cell r="GI35">
            <v>117735.2</v>
          </cell>
          <cell r="GJ35">
            <v>121222.64</v>
          </cell>
          <cell r="GK35">
            <v>125306.79</v>
          </cell>
          <cell r="GL35">
            <v>130010.34</v>
          </cell>
          <cell r="GM35">
            <v>133828.72</v>
          </cell>
          <cell r="GN35">
            <v>137633.57</v>
          </cell>
          <cell r="GO35">
            <v>141545.52000000002</v>
          </cell>
          <cell r="GP35">
            <v>145362.82</v>
          </cell>
          <cell r="GQ35">
            <v>149056.96000000002</v>
          </cell>
          <cell r="GR35">
            <v>152923.25000000003</v>
          </cell>
          <cell r="GS35">
            <v>156754.32000000004</v>
          </cell>
          <cell r="GT35">
            <v>162576.27000000005</v>
          </cell>
          <cell r="GU35">
            <v>164993.60000000003</v>
          </cell>
          <cell r="GV35" t="str">
            <v/>
          </cell>
          <cell r="GW35" t="str">
            <v/>
          </cell>
          <cell r="GX35" t="str">
            <v/>
          </cell>
          <cell r="GY35" t="str">
            <v/>
          </cell>
          <cell r="GZ35" t="str">
            <v/>
          </cell>
          <cell r="HA35" t="str">
            <v/>
          </cell>
          <cell r="HB35" t="str">
            <v/>
          </cell>
          <cell r="HC35" t="str">
            <v/>
          </cell>
          <cell r="HD35" t="str">
            <v/>
          </cell>
          <cell r="HE35" t="str">
            <v/>
          </cell>
          <cell r="HF35" t="str">
            <v/>
          </cell>
        </row>
        <row r="36">
          <cell r="A36" t="str">
            <v>Erste Plavi OMF B</v>
          </cell>
          <cell r="B36">
            <v>136482.04</v>
          </cell>
          <cell r="C36">
            <v>236123.95</v>
          </cell>
          <cell r="D36">
            <v>302552.61</v>
          </cell>
          <cell r="E36">
            <v>372526.76</v>
          </cell>
          <cell r="F36">
            <v>442437.62</v>
          </cell>
          <cell r="G36">
            <v>544015.71</v>
          </cell>
          <cell r="H36">
            <v>656310.77</v>
          </cell>
          <cell r="I36">
            <v>734518.13</v>
          </cell>
          <cell r="J36">
            <v>2307423.1800000002</v>
          </cell>
          <cell r="K36">
            <v>2445537.31</v>
          </cell>
          <cell r="L36">
            <v>2594274.16</v>
          </cell>
          <cell r="M36">
            <v>2751507.1100000003</v>
          </cell>
          <cell r="N36">
            <v>2901761.3000000003</v>
          </cell>
          <cell r="O36">
            <v>3071980.2600000002</v>
          </cell>
          <cell r="P36">
            <v>3223115.7800000003</v>
          </cell>
          <cell r="Q36">
            <v>3401176.49</v>
          </cell>
          <cell r="R36">
            <v>3578332.2100000004</v>
          </cell>
          <cell r="S36">
            <v>3749190.9300000006</v>
          </cell>
          <cell r="T36">
            <v>3914132.4800000004</v>
          </cell>
          <cell r="U36">
            <v>4086129.8200000003</v>
          </cell>
          <cell r="V36">
            <v>4272130.63</v>
          </cell>
          <cell r="W36">
            <v>4434146.24</v>
          </cell>
          <cell r="X36">
            <v>4595908.1100000003</v>
          </cell>
          <cell r="Y36">
            <v>4759855.66</v>
          </cell>
          <cell r="Z36">
            <v>4924641.4800000004</v>
          </cell>
          <cell r="AA36">
            <v>5101614.9300000006</v>
          </cell>
          <cell r="AB36">
            <v>5286218.1000000006</v>
          </cell>
          <cell r="AC36">
            <v>5480185.3400000008</v>
          </cell>
          <cell r="AD36">
            <v>5660119.9200000009</v>
          </cell>
          <cell r="AE36">
            <v>5848398.2800000012</v>
          </cell>
          <cell r="AF36">
            <v>6030515.9000000013</v>
          </cell>
          <cell r="AG36">
            <v>6216525.9400000013</v>
          </cell>
          <cell r="AH36">
            <v>6423888.5300000012</v>
          </cell>
          <cell r="AI36">
            <v>6607530.3900000015</v>
          </cell>
          <cell r="AJ36">
            <v>6762841.4000000013</v>
          </cell>
          <cell r="AK36">
            <v>6966047.1500000013</v>
          </cell>
          <cell r="AL36">
            <v>7175580.9000000013</v>
          </cell>
          <cell r="AM36">
            <v>7383981.2600000016</v>
          </cell>
          <cell r="AN36">
            <v>7595624.0500000017</v>
          </cell>
          <cell r="AO36">
            <v>7805098.3200000012</v>
          </cell>
          <cell r="AP36">
            <v>8019646.3200000012</v>
          </cell>
          <cell r="AQ36">
            <v>8227738.3200000012</v>
          </cell>
          <cell r="AR36">
            <v>8444600.8900000006</v>
          </cell>
          <cell r="AS36">
            <v>8660908.8900000006</v>
          </cell>
          <cell r="AT36">
            <v>8905095.9400000013</v>
          </cell>
          <cell r="AU36">
            <v>9123660.5700000022</v>
          </cell>
          <cell r="AV36">
            <v>9346711.2600000016</v>
          </cell>
          <cell r="AW36">
            <v>9573022.3200000022</v>
          </cell>
          <cell r="AX36">
            <v>9794145.6500000022</v>
          </cell>
          <cell r="AY36">
            <v>10034462.890000002</v>
          </cell>
          <cell r="AZ36">
            <v>10277399.650000002</v>
          </cell>
          <cell r="BA36">
            <v>10529845.690000001</v>
          </cell>
          <cell r="BB36">
            <v>10778576.130000001</v>
          </cell>
          <cell r="BC36">
            <v>11036941.840000002</v>
          </cell>
          <cell r="BD36">
            <v>11291390.570000002</v>
          </cell>
          <cell r="BE36">
            <v>11546089.950000003</v>
          </cell>
          <cell r="BF36">
            <v>11827944.320000002</v>
          </cell>
          <cell r="BG36">
            <v>12097618.390000002</v>
          </cell>
          <cell r="BH36">
            <v>12368627.800000003</v>
          </cell>
          <cell r="BI36">
            <v>12643258.680000003</v>
          </cell>
          <cell r="BJ36">
            <v>12941778.330000004</v>
          </cell>
          <cell r="BK36">
            <v>13257660.690000003</v>
          </cell>
          <cell r="BL36">
            <v>13555768.960000003</v>
          </cell>
          <cell r="BM36">
            <v>13892925.130000003</v>
          </cell>
          <cell r="BN36">
            <v>14245964.290000003</v>
          </cell>
          <cell r="BO36">
            <v>14568837.200000003</v>
          </cell>
          <cell r="BP36">
            <v>14932542.120000003</v>
          </cell>
          <cell r="BQ36">
            <v>15286879.850000003</v>
          </cell>
          <cell r="BR36">
            <v>15681649.220000003</v>
          </cell>
          <cell r="BS36">
            <v>16055735.530000003</v>
          </cell>
          <cell r="BT36">
            <v>16441228.470000003</v>
          </cell>
          <cell r="BU36">
            <v>16812022.060000002</v>
          </cell>
          <cell r="BV36">
            <v>17209572.650000002</v>
          </cell>
          <cell r="BW36">
            <v>17593661.720000003</v>
          </cell>
          <cell r="BX36">
            <v>17994688.780000001</v>
          </cell>
          <cell r="BY36">
            <v>18429202.790000003</v>
          </cell>
          <cell r="BZ36">
            <v>18832018.500000004</v>
          </cell>
          <cell r="CA36">
            <v>19251421.920000006</v>
          </cell>
          <cell r="CB36">
            <v>19678536.820000004</v>
          </cell>
          <cell r="CC36">
            <v>20078053.010000005</v>
          </cell>
          <cell r="CD36">
            <v>20561889.250000004</v>
          </cell>
          <cell r="CE36">
            <v>20960519.230000004</v>
          </cell>
          <cell r="CF36">
            <v>21351933.110000003</v>
          </cell>
          <cell r="CG36">
            <v>21783800.250000004</v>
          </cell>
          <cell r="CH36">
            <v>22190299.580000002</v>
          </cell>
          <cell r="CI36">
            <v>22585779.600000001</v>
          </cell>
          <cell r="CJ36">
            <v>22995496.240000002</v>
          </cell>
          <cell r="CK36">
            <v>23431516.07</v>
          </cell>
          <cell r="CL36">
            <v>23830133.27</v>
          </cell>
          <cell r="CM36">
            <v>24243776.890000001</v>
          </cell>
          <cell r="CN36">
            <v>24671506.93</v>
          </cell>
          <cell r="CO36">
            <v>25069831.77</v>
          </cell>
          <cell r="CP36">
            <v>25516351.68</v>
          </cell>
          <cell r="CQ36">
            <v>25843736.949999999</v>
          </cell>
          <cell r="CR36">
            <v>26243391.390000001</v>
          </cell>
          <cell r="CS36">
            <v>26675108.43</v>
          </cell>
          <cell r="CT36">
            <v>27055305.73</v>
          </cell>
          <cell r="CU36">
            <v>27442147.710000001</v>
          </cell>
          <cell r="CV36">
            <v>27844154.100000001</v>
          </cell>
          <cell r="CW36">
            <v>28265271.080000002</v>
          </cell>
          <cell r="CX36">
            <v>28687984.48</v>
          </cell>
          <cell r="CY36">
            <v>29113754.57</v>
          </cell>
          <cell r="CZ36">
            <v>29529602.16</v>
          </cell>
          <cell r="DA36">
            <v>29949375.149999999</v>
          </cell>
          <cell r="DB36">
            <v>30420118.549999997</v>
          </cell>
          <cell r="DC36">
            <v>30798251.869999997</v>
          </cell>
          <cell r="DD36">
            <v>31186477.189999998</v>
          </cell>
          <cell r="DE36">
            <v>31620625.899999999</v>
          </cell>
          <cell r="DF36">
            <v>32034888.169999998</v>
          </cell>
          <cell r="DG36">
            <v>32449090.169999998</v>
          </cell>
          <cell r="DH36">
            <v>32863422.109999999</v>
          </cell>
          <cell r="DI36">
            <v>33315333.620000001</v>
          </cell>
          <cell r="DJ36">
            <v>33750644.620000005</v>
          </cell>
          <cell r="DK36">
            <v>34193392.900000006</v>
          </cell>
          <cell r="DL36">
            <v>34611475.390000008</v>
          </cell>
          <cell r="DM36">
            <v>35086111.610000007</v>
          </cell>
          <cell r="DN36">
            <v>35542867.720000006</v>
          </cell>
          <cell r="DO36">
            <v>35935707.580000006</v>
          </cell>
          <cell r="DP36">
            <v>36352611.160000004</v>
          </cell>
          <cell r="DQ36">
            <v>36802266.910000004</v>
          </cell>
          <cell r="DR36">
            <v>37238436.790000007</v>
          </cell>
          <cell r="DS36">
            <v>37728412.970000006</v>
          </cell>
          <cell r="DT36">
            <v>38159086.440000005</v>
          </cell>
          <cell r="DU36">
            <v>38655619.060000002</v>
          </cell>
          <cell r="DV36">
            <v>39116773.100000001</v>
          </cell>
          <cell r="DW36">
            <v>39559971.210000001</v>
          </cell>
          <cell r="DX36">
            <v>40032590.770000003</v>
          </cell>
          <cell r="DY36">
            <v>40462152.280000001</v>
          </cell>
          <cell r="DZ36">
            <v>40914082.960000001</v>
          </cell>
          <cell r="EA36">
            <v>41343825.590000004</v>
          </cell>
          <cell r="EB36">
            <v>41771360.910000004</v>
          </cell>
          <cell r="EC36">
            <v>42216401.660000004</v>
          </cell>
          <cell r="ED36">
            <v>42661866.260000005</v>
          </cell>
          <cell r="EE36">
            <v>43099468.680000007</v>
          </cell>
          <cell r="EF36">
            <v>43528795.620000005</v>
          </cell>
          <cell r="EG36">
            <v>44022446.370000005</v>
          </cell>
          <cell r="EH36">
            <v>44472637.940000005</v>
          </cell>
          <cell r="EI36">
            <v>44933183.330000006</v>
          </cell>
          <cell r="EJ36">
            <v>45448820.800000004</v>
          </cell>
          <cell r="EK36">
            <v>45915496.100000001</v>
          </cell>
          <cell r="EL36">
            <v>46412465.200000003</v>
          </cell>
          <cell r="EM36">
            <v>46833666.359999999</v>
          </cell>
          <cell r="EN36">
            <v>47283201.990000002</v>
          </cell>
          <cell r="EO36">
            <v>47731038.25</v>
          </cell>
          <cell r="EP36">
            <v>48148287.630000003</v>
          </cell>
          <cell r="EQ36">
            <v>48552101.359999999</v>
          </cell>
          <cell r="ER36">
            <v>48982540.409999996</v>
          </cell>
          <cell r="ES36">
            <v>49480568.459999993</v>
          </cell>
          <cell r="ET36">
            <v>49908840.859999992</v>
          </cell>
          <cell r="EU36">
            <v>50348965.199999996</v>
          </cell>
          <cell r="EV36">
            <v>50809908.349999994</v>
          </cell>
          <cell r="EW36">
            <v>51252414.75999999</v>
          </cell>
          <cell r="EX36">
            <v>51757445.419999987</v>
          </cell>
          <cell r="EY36">
            <v>52219280.599999987</v>
          </cell>
          <cell r="EZ36">
            <v>52635476.819999985</v>
          </cell>
          <cell r="FA36">
            <v>53095637.829999983</v>
          </cell>
          <cell r="FB36">
            <v>53571411.269999981</v>
          </cell>
          <cell r="FC36">
            <v>54063456.299999982</v>
          </cell>
          <cell r="FD36">
            <v>54536523.009999983</v>
          </cell>
          <cell r="FE36">
            <v>55023409.969999984</v>
          </cell>
          <cell r="FF36">
            <v>55493781.069999985</v>
          </cell>
          <cell r="FG36">
            <v>55973797.129999988</v>
          </cell>
          <cell r="FH36">
            <v>56454033.359999985</v>
          </cell>
          <cell r="FI36">
            <v>56939108.199999988</v>
          </cell>
          <cell r="FJ36">
            <v>57434780.039999992</v>
          </cell>
          <cell r="FK36">
            <v>57885595.059999995</v>
          </cell>
          <cell r="FL36">
            <v>58413960.659999996</v>
          </cell>
          <cell r="FM36">
            <v>58882360.279999994</v>
          </cell>
          <cell r="FN36">
            <v>59356084.019999996</v>
          </cell>
          <cell r="FO36">
            <v>59858740.229999997</v>
          </cell>
          <cell r="FP36">
            <v>60345296.519999996</v>
          </cell>
          <cell r="FQ36">
            <v>60850808.519999996</v>
          </cell>
          <cell r="FR36">
            <v>61344957.519999996</v>
          </cell>
          <cell r="FS36">
            <v>61853004.209999993</v>
          </cell>
          <cell r="FT36">
            <v>62357813.75999999</v>
          </cell>
          <cell r="FU36">
            <v>62862058.829999991</v>
          </cell>
          <cell r="FV36">
            <v>63385812.319999993</v>
          </cell>
          <cell r="FW36">
            <v>63877895.699999996</v>
          </cell>
          <cell r="FX36">
            <v>64368783.559999995</v>
          </cell>
          <cell r="FY36">
            <v>64883178.279999994</v>
          </cell>
          <cell r="FZ36">
            <v>65413211.00999999</v>
          </cell>
          <cell r="GA36">
            <v>65950223.739999987</v>
          </cell>
          <cell r="GB36">
            <v>66491793.139999986</v>
          </cell>
          <cell r="GC36">
            <v>67042102.569999985</v>
          </cell>
          <cell r="GD36">
            <v>67594323.209999979</v>
          </cell>
          <cell r="GE36">
            <v>68149660.249999985</v>
          </cell>
          <cell r="GF36">
            <v>68708837.559999987</v>
          </cell>
          <cell r="GG36">
            <v>69257176.549999982</v>
          </cell>
          <cell r="GH36">
            <v>69820577.37999998</v>
          </cell>
          <cell r="GI36">
            <v>70371484.089999974</v>
          </cell>
          <cell r="GJ36">
            <v>70924818.49999997</v>
          </cell>
          <cell r="GK36">
            <v>71508560.019999966</v>
          </cell>
          <cell r="GL36">
            <v>72083159.759999961</v>
          </cell>
          <cell r="GM36">
            <v>72664140.209999964</v>
          </cell>
          <cell r="GN36">
            <v>73269168.639999971</v>
          </cell>
          <cell r="GO36">
            <v>73888773.099999964</v>
          </cell>
          <cell r="GP36">
            <v>74504483.279999971</v>
          </cell>
          <cell r="GQ36">
            <v>75166129.299999967</v>
          </cell>
          <cell r="GR36">
            <v>75791226.459999964</v>
          </cell>
          <cell r="GS36">
            <v>76409896.059999958</v>
          </cell>
          <cell r="GT36">
            <v>77023395.679999962</v>
          </cell>
          <cell r="GU36">
            <v>77406881.329999968</v>
          </cell>
          <cell r="GV36" t="str">
            <v/>
          </cell>
          <cell r="GW36" t="str">
            <v/>
          </cell>
          <cell r="GX36" t="str">
            <v/>
          </cell>
          <cell r="GY36" t="str">
            <v/>
          </cell>
          <cell r="GZ36" t="str">
            <v/>
          </cell>
          <cell r="HA36" t="str">
            <v/>
          </cell>
          <cell r="HB36" t="str">
            <v/>
          </cell>
          <cell r="HC36" t="str">
            <v/>
          </cell>
          <cell r="HD36" t="str">
            <v/>
          </cell>
          <cell r="HE36" t="str">
            <v/>
          </cell>
          <cell r="HF36" t="str">
            <v/>
          </cell>
        </row>
        <row r="37">
          <cell r="A37" t="str">
            <v>Erste Plavi OMF C</v>
          </cell>
          <cell r="ET37">
            <v>0</v>
          </cell>
          <cell r="EU37">
            <v>0</v>
          </cell>
          <cell r="EV37">
            <v>0</v>
          </cell>
          <cell r="EW37">
            <v>0</v>
          </cell>
          <cell r="EX37">
            <v>0</v>
          </cell>
          <cell r="EY37">
            <v>86.43</v>
          </cell>
          <cell r="EZ37">
            <v>6339.2300000000005</v>
          </cell>
          <cell r="FA37">
            <v>13346.84</v>
          </cell>
          <cell r="FB37">
            <v>20470.419999999998</v>
          </cell>
          <cell r="FC37">
            <v>27568.1</v>
          </cell>
          <cell r="FD37">
            <v>34633.040000000001</v>
          </cell>
          <cell r="FE37">
            <v>41933.9</v>
          </cell>
          <cell r="FF37">
            <v>49450.69</v>
          </cell>
          <cell r="FG37">
            <v>56963.210000000006</v>
          </cell>
          <cell r="FH37">
            <v>64507.48000000001</v>
          </cell>
          <cell r="FI37">
            <v>72513.860000000015</v>
          </cell>
          <cell r="FJ37">
            <v>81532.630000000019</v>
          </cell>
          <cell r="FK37">
            <v>90212.370000000024</v>
          </cell>
          <cell r="FL37">
            <v>98200.640000000029</v>
          </cell>
          <cell r="FM37">
            <v>106518.60000000003</v>
          </cell>
          <cell r="FN37">
            <v>114972.78000000003</v>
          </cell>
          <cell r="FO37">
            <v>123733.43000000002</v>
          </cell>
          <cell r="FP37">
            <v>132129.12000000002</v>
          </cell>
          <cell r="FQ37">
            <v>140826.55000000002</v>
          </cell>
          <cell r="FR37">
            <v>149635.94</v>
          </cell>
          <cell r="FS37">
            <v>159157.54999999999</v>
          </cell>
          <cell r="FT37">
            <v>168277.58</v>
          </cell>
          <cell r="FU37">
            <v>177866.94999999998</v>
          </cell>
          <cell r="FV37">
            <v>188105.83</v>
          </cell>
          <cell r="FW37">
            <v>197990.69999999998</v>
          </cell>
          <cell r="FX37">
            <v>207556.56999999998</v>
          </cell>
          <cell r="FY37">
            <v>217823.55</v>
          </cell>
          <cell r="FZ37">
            <v>228287.43</v>
          </cell>
          <cell r="GA37">
            <v>239038.4</v>
          </cell>
          <cell r="GB37">
            <v>249771.85</v>
          </cell>
          <cell r="GC37">
            <v>260560.64000000001</v>
          </cell>
          <cell r="GD37">
            <v>271242.40000000002</v>
          </cell>
          <cell r="GE37">
            <v>282530.24000000005</v>
          </cell>
          <cell r="GF37">
            <v>293809.66000000003</v>
          </cell>
          <cell r="GG37">
            <v>305421.21000000002</v>
          </cell>
          <cell r="GH37">
            <v>317615.92000000004</v>
          </cell>
          <cell r="GI37">
            <v>330461.26000000007</v>
          </cell>
          <cell r="GJ37">
            <v>342076.21000000008</v>
          </cell>
          <cell r="GK37">
            <v>354355.1700000001</v>
          </cell>
          <cell r="GL37">
            <v>366490.62000000011</v>
          </cell>
          <cell r="GM37">
            <v>378739.46000000014</v>
          </cell>
          <cell r="GN37">
            <v>391765.65000000014</v>
          </cell>
          <cell r="GO37">
            <v>404999.80000000016</v>
          </cell>
          <cell r="GP37">
            <v>418339.49000000017</v>
          </cell>
          <cell r="GQ37">
            <v>431852.89000000019</v>
          </cell>
          <cell r="GR37">
            <v>446596.9600000002</v>
          </cell>
          <cell r="GS37">
            <v>460625.86000000022</v>
          </cell>
          <cell r="GT37">
            <v>474843.44000000024</v>
          </cell>
          <cell r="GU37">
            <v>484167.31000000023</v>
          </cell>
          <cell r="GV37" t="str">
            <v/>
          </cell>
          <cell r="GW37" t="str">
            <v/>
          </cell>
          <cell r="GX37" t="str">
            <v/>
          </cell>
          <cell r="GY37" t="str">
            <v/>
          </cell>
          <cell r="GZ37" t="str">
            <v/>
          </cell>
          <cell r="HA37" t="str">
            <v/>
          </cell>
          <cell r="HB37" t="str">
            <v/>
          </cell>
          <cell r="HC37" t="str">
            <v/>
          </cell>
          <cell r="HD37" t="str">
            <v/>
          </cell>
          <cell r="HE37" t="str">
            <v/>
          </cell>
          <cell r="HF37" t="str">
            <v/>
          </cell>
        </row>
        <row r="38">
          <cell r="A38" t="str">
            <v>PBZ/CO OMF A</v>
          </cell>
          <cell r="ET38">
            <v>0</v>
          </cell>
          <cell r="EU38">
            <v>0</v>
          </cell>
          <cell r="EV38">
            <v>0</v>
          </cell>
          <cell r="EW38">
            <v>0</v>
          </cell>
          <cell r="EX38">
            <v>0</v>
          </cell>
          <cell r="EY38">
            <v>30.63</v>
          </cell>
          <cell r="EZ38">
            <v>2765.09</v>
          </cell>
          <cell r="FA38">
            <v>5941</v>
          </cell>
          <cell r="FB38">
            <v>9032.65</v>
          </cell>
          <cell r="FC38">
            <v>12293.22</v>
          </cell>
          <cell r="FD38">
            <v>15814.48</v>
          </cell>
          <cell r="FE38">
            <v>19017.559999999998</v>
          </cell>
          <cell r="FF38">
            <v>22073.179999999997</v>
          </cell>
          <cell r="FG38">
            <v>25131.179999999997</v>
          </cell>
          <cell r="FH38">
            <v>28268.449999999997</v>
          </cell>
          <cell r="FI38">
            <v>31444.909999999996</v>
          </cell>
          <cell r="FJ38">
            <v>34973.909999999996</v>
          </cell>
          <cell r="FK38">
            <v>38095.549999999996</v>
          </cell>
          <cell r="FL38">
            <v>41465.929999999993</v>
          </cell>
          <cell r="FM38">
            <v>44772.579999999994</v>
          </cell>
          <cell r="FN38">
            <v>47918.599999999991</v>
          </cell>
          <cell r="FO38">
            <v>51884.159999999989</v>
          </cell>
          <cell r="FP38">
            <v>55062.579999999987</v>
          </cell>
          <cell r="FQ38">
            <v>58454.189999999988</v>
          </cell>
          <cell r="FR38">
            <v>61668.669999999991</v>
          </cell>
          <cell r="FS38">
            <v>64941.229999999989</v>
          </cell>
          <cell r="FT38">
            <v>68227.549999999988</v>
          </cell>
          <cell r="FU38">
            <v>71710.399999999994</v>
          </cell>
          <cell r="FV38">
            <v>75155.579999999987</v>
          </cell>
          <cell r="FW38">
            <v>78525.429999999993</v>
          </cell>
          <cell r="FX38">
            <v>81745.7</v>
          </cell>
          <cell r="FY38">
            <v>85448.099999999991</v>
          </cell>
          <cell r="FZ38">
            <v>89266.62999999999</v>
          </cell>
          <cell r="GA38">
            <v>93685.189999999988</v>
          </cell>
          <cell r="GB38">
            <v>97348.669999999984</v>
          </cell>
          <cell r="GC38">
            <v>100967.37999999999</v>
          </cell>
          <cell r="GD38">
            <v>104637.32999999999</v>
          </cell>
          <cell r="GE38">
            <v>108489.43</v>
          </cell>
          <cell r="GF38">
            <v>112439.95</v>
          </cell>
          <cell r="GG38">
            <v>116374.73999999999</v>
          </cell>
          <cell r="GH38">
            <v>120715.06</v>
          </cell>
          <cell r="GI38">
            <v>124738.19</v>
          </cell>
          <cell r="GJ38">
            <v>128872.47</v>
          </cell>
          <cell r="GK38">
            <v>133255.51999999999</v>
          </cell>
          <cell r="GL38">
            <v>137633.74</v>
          </cell>
          <cell r="GM38">
            <v>142325.26999999999</v>
          </cell>
          <cell r="GN38">
            <v>147159.28999999998</v>
          </cell>
          <cell r="GO38">
            <v>151763.28999999998</v>
          </cell>
          <cell r="GP38">
            <v>156274.18999999997</v>
          </cell>
          <cell r="GQ38">
            <v>160704.88999999998</v>
          </cell>
          <cell r="GR38">
            <v>165181.74</v>
          </cell>
          <cell r="GS38">
            <v>169749.71</v>
          </cell>
          <cell r="GT38">
            <v>174391.21</v>
          </cell>
          <cell r="GU38">
            <v>177514.99</v>
          </cell>
          <cell r="GV38" t="str">
            <v/>
          </cell>
          <cell r="GW38" t="str">
            <v/>
          </cell>
          <cell r="GX38" t="str">
            <v/>
          </cell>
          <cell r="GY38" t="str">
            <v/>
          </cell>
          <cell r="GZ38" t="str">
            <v/>
          </cell>
          <cell r="HA38" t="str">
            <v/>
          </cell>
          <cell r="HB38" t="str">
            <v/>
          </cell>
          <cell r="HC38" t="str">
            <v/>
          </cell>
          <cell r="HD38" t="str">
            <v/>
          </cell>
          <cell r="HE38" t="str">
            <v/>
          </cell>
          <cell r="HF38" t="str">
            <v/>
          </cell>
        </row>
        <row r="39">
          <cell r="A39" t="str">
            <v>PBZ/CO OMF B</v>
          </cell>
          <cell r="B39">
            <v>426296.84</v>
          </cell>
          <cell r="C39">
            <v>737912.54</v>
          </cell>
          <cell r="D39">
            <v>950893.32000000007</v>
          </cell>
          <cell r="E39">
            <v>1176091.6600000001</v>
          </cell>
          <cell r="F39">
            <v>1394874.6700000002</v>
          </cell>
          <cell r="G39">
            <v>1691786.4700000002</v>
          </cell>
          <cell r="H39">
            <v>2052914.12</v>
          </cell>
          <cell r="I39">
            <v>2304778.5</v>
          </cell>
          <cell r="J39">
            <v>4944368.66</v>
          </cell>
          <cell r="K39">
            <v>5174440.8</v>
          </cell>
          <cell r="L39">
            <v>5454600.1299999999</v>
          </cell>
          <cell r="M39">
            <v>5729968.1099999994</v>
          </cell>
          <cell r="N39">
            <v>5995469.7899999991</v>
          </cell>
          <cell r="O39">
            <v>6283649.8699999992</v>
          </cell>
          <cell r="P39">
            <v>6534630.0399999991</v>
          </cell>
          <cell r="Q39">
            <v>6843211.5799999991</v>
          </cell>
          <cell r="R39">
            <v>7165659.1999999993</v>
          </cell>
          <cell r="S39">
            <v>7463716.0799999991</v>
          </cell>
          <cell r="T39">
            <v>7751362.3899999987</v>
          </cell>
          <cell r="U39">
            <v>8050045.0499999989</v>
          </cell>
          <cell r="V39">
            <v>8368258.3199999984</v>
          </cell>
          <cell r="W39">
            <v>8657712.5799999982</v>
          </cell>
          <cell r="X39">
            <v>8946886.1199999973</v>
          </cell>
          <cell r="Y39">
            <v>9237214.3199999966</v>
          </cell>
          <cell r="Z39">
            <v>9530606.6399999969</v>
          </cell>
          <cell r="AA39">
            <v>9845280.7199999969</v>
          </cell>
          <cell r="AB39">
            <v>10167607.919999996</v>
          </cell>
          <cell r="AC39">
            <v>10508815.099999996</v>
          </cell>
          <cell r="AD39">
            <v>10823976.519999996</v>
          </cell>
          <cell r="AE39">
            <v>11156332.809999995</v>
          </cell>
          <cell r="AF39">
            <v>11478487.559999995</v>
          </cell>
          <cell r="AG39">
            <v>11805216.839999994</v>
          </cell>
          <cell r="AH39">
            <v>12163724.349999994</v>
          </cell>
          <cell r="AI39">
            <v>12485623.439999994</v>
          </cell>
          <cell r="AJ39">
            <v>12745152.849999994</v>
          </cell>
          <cell r="AK39">
            <v>13109267.779999994</v>
          </cell>
          <cell r="AL39">
            <v>13484212.299999993</v>
          </cell>
          <cell r="AM39">
            <v>13837186.389999993</v>
          </cell>
          <cell r="AN39">
            <v>14203055.499999993</v>
          </cell>
          <cell r="AO39">
            <v>14547817.629999993</v>
          </cell>
          <cell r="AP39">
            <v>14931795.629999993</v>
          </cell>
          <cell r="AQ39">
            <v>15293722.629999993</v>
          </cell>
          <cell r="AR39">
            <v>15665105.419999992</v>
          </cell>
          <cell r="AS39">
            <v>16042116.419999992</v>
          </cell>
          <cell r="AT39">
            <v>16452175.539999992</v>
          </cell>
          <cell r="AU39">
            <v>16820406.50999999</v>
          </cell>
          <cell r="AV39">
            <v>17205954.699999992</v>
          </cell>
          <cell r="AW39">
            <v>17589437.229999993</v>
          </cell>
          <cell r="AX39">
            <v>17963767.419999994</v>
          </cell>
          <cell r="AY39">
            <v>18364167.079999994</v>
          </cell>
          <cell r="AZ39">
            <v>18765993.449999996</v>
          </cell>
          <cell r="BA39">
            <v>19180842.179999996</v>
          </cell>
          <cell r="BB39">
            <v>19587129.779999997</v>
          </cell>
          <cell r="BC39">
            <v>20006840.569999997</v>
          </cell>
          <cell r="BD39">
            <v>20415910.569999997</v>
          </cell>
          <cell r="BE39">
            <v>20820432.309999995</v>
          </cell>
          <cell r="BF39">
            <v>21262075.179999996</v>
          </cell>
          <cell r="BG39">
            <v>21685166.199999996</v>
          </cell>
          <cell r="BH39">
            <v>22108632.149999995</v>
          </cell>
          <cell r="BI39">
            <v>22526428.599999994</v>
          </cell>
          <cell r="BJ39">
            <v>22968703.669999994</v>
          </cell>
          <cell r="BK39">
            <v>23437086.179999996</v>
          </cell>
          <cell r="BL39">
            <v>23870207.569999997</v>
          </cell>
          <cell r="BM39">
            <v>24350930.629999995</v>
          </cell>
          <cell r="BN39">
            <v>24826066.099999994</v>
          </cell>
          <cell r="BO39">
            <v>25268613.199999996</v>
          </cell>
          <cell r="BP39">
            <v>25738811.149999995</v>
          </cell>
          <cell r="BQ39">
            <v>26193878.159999996</v>
          </cell>
          <cell r="BR39">
            <v>26695763.339999996</v>
          </cell>
          <cell r="BS39">
            <v>27170070.259999998</v>
          </cell>
          <cell r="BT39">
            <v>27651796.02</v>
          </cell>
          <cell r="BU39">
            <v>28129537.640000001</v>
          </cell>
          <cell r="BV39">
            <v>28641254.510000002</v>
          </cell>
          <cell r="BW39">
            <v>29149754.510000002</v>
          </cell>
          <cell r="BX39">
            <v>29679657.370000001</v>
          </cell>
          <cell r="BY39">
            <v>30247867.170000002</v>
          </cell>
          <cell r="BZ39">
            <v>30775258.890000001</v>
          </cell>
          <cell r="CA39">
            <v>31326127.010000002</v>
          </cell>
          <cell r="CB39">
            <v>31884316.520000003</v>
          </cell>
          <cell r="CC39">
            <v>32412461.310000002</v>
          </cell>
          <cell r="CD39">
            <v>33040457.780000001</v>
          </cell>
          <cell r="CE39">
            <v>33570346.210000001</v>
          </cell>
          <cell r="CF39">
            <v>34087851.130000003</v>
          </cell>
          <cell r="CG39">
            <v>34637929.650000006</v>
          </cell>
          <cell r="CH39">
            <v>35176298.800000004</v>
          </cell>
          <cell r="CI39">
            <v>35694641.400000006</v>
          </cell>
          <cell r="CJ39">
            <v>36231498.170000009</v>
          </cell>
          <cell r="CK39">
            <v>36800581.840000011</v>
          </cell>
          <cell r="CL39">
            <v>37325852.430000015</v>
          </cell>
          <cell r="CM39">
            <v>37868333.280000016</v>
          </cell>
          <cell r="CN39">
            <v>38431754.700000018</v>
          </cell>
          <cell r="CO39">
            <v>38955526.420000017</v>
          </cell>
          <cell r="CP39">
            <v>39541975.140000015</v>
          </cell>
          <cell r="CQ39">
            <v>39993574.570000015</v>
          </cell>
          <cell r="CR39">
            <v>40519130.810000017</v>
          </cell>
          <cell r="CS39">
            <v>41078349.37000002</v>
          </cell>
          <cell r="CT39">
            <v>41580699.330000021</v>
          </cell>
          <cell r="CU39">
            <v>42096999.050000019</v>
          </cell>
          <cell r="CV39">
            <v>42625480.230000019</v>
          </cell>
          <cell r="CW39">
            <v>43178418.950000018</v>
          </cell>
          <cell r="CX39">
            <v>43735410.290000021</v>
          </cell>
          <cell r="CY39">
            <v>44291497.570000023</v>
          </cell>
          <cell r="CZ39">
            <v>44839085.570000023</v>
          </cell>
          <cell r="DA39">
            <v>45387988.360000022</v>
          </cell>
          <cell r="DB39">
            <v>46008452.670000024</v>
          </cell>
          <cell r="DC39">
            <v>46514837.460000023</v>
          </cell>
          <cell r="DD39">
            <v>47030997.160000026</v>
          </cell>
          <cell r="DE39">
            <v>47584670.730000027</v>
          </cell>
          <cell r="DF39">
            <v>48130103.240000024</v>
          </cell>
          <cell r="DG39">
            <v>48677234.090000026</v>
          </cell>
          <cell r="DH39">
            <v>49222192.720000029</v>
          </cell>
          <cell r="DI39">
            <v>49814670.340000026</v>
          </cell>
          <cell r="DJ39">
            <v>50384123.400000028</v>
          </cell>
          <cell r="DK39">
            <v>50967061.330000028</v>
          </cell>
          <cell r="DL39">
            <v>51518068.170000032</v>
          </cell>
          <cell r="DM39">
            <v>52132166.400000028</v>
          </cell>
          <cell r="DN39">
            <v>52733152.060000025</v>
          </cell>
          <cell r="DO39">
            <v>53244326.070000023</v>
          </cell>
          <cell r="DP39">
            <v>53808296.94000002</v>
          </cell>
          <cell r="DQ39">
            <v>54378406.160000019</v>
          </cell>
          <cell r="DR39">
            <v>54960245.280000016</v>
          </cell>
          <cell r="DS39">
            <v>55589200.130000018</v>
          </cell>
          <cell r="DT39">
            <v>56158859.780000016</v>
          </cell>
          <cell r="DU39">
            <v>56805633.790000014</v>
          </cell>
          <cell r="DV39">
            <v>57402353.040000014</v>
          </cell>
          <cell r="DW39">
            <v>57982253.900000013</v>
          </cell>
          <cell r="DX39">
            <v>58592535.190000013</v>
          </cell>
          <cell r="DY39">
            <v>59151535.250000015</v>
          </cell>
          <cell r="DZ39">
            <v>59746861.830000013</v>
          </cell>
          <cell r="EA39">
            <v>60305985.13000001</v>
          </cell>
          <cell r="EB39">
            <v>60875672.480000012</v>
          </cell>
          <cell r="EC39">
            <v>61440848.330000013</v>
          </cell>
          <cell r="ED39">
            <v>62016984.88000001</v>
          </cell>
          <cell r="EE39">
            <v>62589425.440000013</v>
          </cell>
          <cell r="EF39">
            <v>63145447.370000012</v>
          </cell>
          <cell r="EG39">
            <v>63792146.080000013</v>
          </cell>
          <cell r="EH39">
            <v>64378084.730000012</v>
          </cell>
          <cell r="EI39">
            <v>64987097.210000008</v>
          </cell>
          <cell r="EJ39">
            <v>65640198.900000006</v>
          </cell>
          <cell r="EK39">
            <v>66244546.150000006</v>
          </cell>
          <cell r="EL39">
            <v>66890020.540000007</v>
          </cell>
          <cell r="EM39">
            <v>67428722.090000004</v>
          </cell>
          <cell r="EN39">
            <v>68027670.859999999</v>
          </cell>
          <cell r="EO39">
            <v>68596501.409999996</v>
          </cell>
          <cell r="EP39">
            <v>69129646.670000002</v>
          </cell>
          <cell r="EQ39">
            <v>69645473.689999998</v>
          </cell>
          <cell r="ER39">
            <v>70198451.239999995</v>
          </cell>
          <cell r="ES39">
            <v>70836336.129999995</v>
          </cell>
          <cell r="ET39">
            <v>71385693.479999989</v>
          </cell>
          <cell r="EU39">
            <v>71945595.379999995</v>
          </cell>
          <cell r="EV39">
            <v>72531655.599999994</v>
          </cell>
          <cell r="EW39">
            <v>73100470.969999999</v>
          </cell>
          <cell r="EX39">
            <v>73733894.530000001</v>
          </cell>
          <cell r="EY39">
            <v>74321772.180000007</v>
          </cell>
          <cell r="EZ39">
            <v>74848902.810000002</v>
          </cell>
          <cell r="FA39">
            <v>75430305.5</v>
          </cell>
          <cell r="FB39">
            <v>76019586.989999995</v>
          </cell>
          <cell r="FC39">
            <v>76634841.969999999</v>
          </cell>
          <cell r="FD39">
            <v>77229533.069999993</v>
          </cell>
          <cell r="FE39">
            <v>77839466.929999992</v>
          </cell>
          <cell r="FF39">
            <v>78428999.929999992</v>
          </cell>
          <cell r="FG39">
            <v>79025246.079999998</v>
          </cell>
          <cell r="FH39">
            <v>79625127.390000001</v>
          </cell>
          <cell r="FI39">
            <v>80226164.260000005</v>
          </cell>
          <cell r="FJ39">
            <v>80849748.660000011</v>
          </cell>
          <cell r="FK39">
            <v>81415643.050000012</v>
          </cell>
          <cell r="FL39">
            <v>82068706.570000008</v>
          </cell>
          <cell r="FM39">
            <v>82648220.38000001</v>
          </cell>
          <cell r="FN39">
            <v>83239403.420000017</v>
          </cell>
          <cell r="FO39">
            <v>83863055.680000022</v>
          </cell>
          <cell r="FP39">
            <v>84467508.140000015</v>
          </cell>
          <cell r="FQ39">
            <v>85094953.820000023</v>
          </cell>
          <cell r="FR39">
            <v>85704617.450000018</v>
          </cell>
          <cell r="FS39">
            <v>86327408.170000017</v>
          </cell>
          <cell r="FT39">
            <v>86953154.200000018</v>
          </cell>
          <cell r="FU39">
            <v>87572726.350000024</v>
          </cell>
          <cell r="FV39">
            <v>88216048.240000024</v>
          </cell>
          <cell r="FW39">
            <v>88831572.87000002</v>
          </cell>
          <cell r="FX39">
            <v>89438018.060000017</v>
          </cell>
          <cell r="FY39">
            <v>90068269.890000015</v>
          </cell>
          <cell r="FZ39">
            <v>90707844.470000014</v>
          </cell>
          <cell r="GA39">
            <v>91371003.080000013</v>
          </cell>
          <cell r="GB39">
            <v>92038772.810000017</v>
          </cell>
          <cell r="GC39">
            <v>92710771.740000024</v>
          </cell>
          <cell r="GD39">
            <v>93382125.950000018</v>
          </cell>
          <cell r="GE39">
            <v>94063349.230000019</v>
          </cell>
          <cell r="GF39">
            <v>94742650.460000023</v>
          </cell>
          <cell r="GG39">
            <v>95412870.430000022</v>
          </cell>
          <cell r="GH39">
            <v>96105894.160000026</v>
          </cell>
          <cell r="GI39">
            <v>96775363.37000002</v>
          </cell>
          <cell r="GJ39">
            <v>97451476.020000026</v>
          </cell>
          <cell r="GK39">
            <v>98156801.960000023</v>
          </cell>
          <cell r="GL39">
            <v>98850204.050000027</v>
          </cell>
          <cell r="GM39">
            <v>99556406.290000021</v>
          </cell>
          <cell r="GN39">
            <v>100301475.88000003</v>
          </cell>
          <cell r="GO39">
            <v>101047766.65000002</v>
          </cell>
          <cell r="GP39">
            <v>101787407.95000002</v>
          </cell>
          <cell r="GQ39">
            <v>102574672.30000001</v>
          </cell>
          <cell r="GR39">
            <v>103324840.75000001</v>
          </cell>
          <cell r="GS39">
            <v>104070858.10000001</v>
          </cell>
          <cell r="GT39">
            <v>104813452.51000001</v>
          </cell>
          <cell r="GU39">
            <v>105277351.82000001</v>
          </cell>
          <cell r="GV39" t="str">
            <v/>
          </cell>
          <cell r="GW39" t="str">
            <v/>
          </cell>
          <cell r="GX39" t="str">
            <v/>
          </cell>
          <cell r="GY39" t="str">
            <v/>
          </cell>
          <cell r="GZ39" t="str">
            <v/>
          </cell>
          <cell r="HA39" t="str">
            <v/>
          </cell>
          <cell r="HB39" t="str">
            <v/>
          </cell>
          <cell r="HC39" t="str">
            <v/>
          </cell>
          <cell r="HD39" t="str">
            <v/>
          </cell>
          <cell r="HE39" t="str">
            <v/>
          </cell>
          <cell r="HF39" t="str">
            <v/>
          </cell>
        </row>
        <row r="40">
          <cell r="A40" t="str">
            <v>PBZ/CO OMF C</v>
          </cell>
          <cell r="ET40">
            <v>0</v>
          </cell>
          <cell r="EU40">
            <v>0</v>
          </cell>
          <cell r="EV40">
            <v>0</v>
          </cell>
          <cell r="EW40">
            <v>0</v>
          </cell>
          <cell r="EX40">
            <v>0</v>
          </cell>
          <cell r="EY40">
            <v>216.41</v>
          </cell>
          <cell r="EZ40">
            <v>9671.02</v>
          </cell>
          <cell r="FA40">
            <v>20612.43</v>
          </cell>
          <cell r="FB40">
            <v>31302.1</v>
          </cell>
          <cell r="FC40">
            <v>41856.229999999996</v>
          </cell>
          <cell r="FD40">
            <v>52514.659999999996</v>
          </cell>
          <cell r="FE40">
            <v>63644.069999999992</v>
          </cell>
          <cell r="FF40">
            <v>74684.109999999986</v>
          </cell>
          <cell r="FG40">
            <v>86245.76999999999</v>
          </cell>
          <cell r="FH40">
            <v>98521.739999999991</v>
          </cell>
          <cell r="FI40">
            <v>110166.12999999999</v>
          </cell>
          <cell r="FJ40">
            <v>123998.81</v>
          </cell>
          <cell r="FK40">
            <v>137335.18</v>
          </cell>
          <cell r="FL40">
            <v>149696.46</v>
          </cell>
          <cell r="FM40">
            <v>162076.57999999999</v>
          </cell>
          <cell r="FN40">
            <v>175104.94999999998</v>
          </cell>
          <cell r="FO40">
            <v>188659.77999999997</v>
          </cell>
          <cell r="FP40">
            <v>201476.06999999998</v>
          </cell>
          <cell r="FQ40">
            <v>214681.31999999998</v>
          </cell>
          <cell r="FR40">
            <v>227738.13999999998</v>
          </cell>
          <cell r="FS40">
            <v>241942.05</v>
          </cell>
          <cell r="FT40">
            <v>256141.49</v>
          </cell>
          <cell r="FU40">
            <v>270475.15999999997</v>
          </cell>
          <cell r="FV40">
            <v>285794.84999999998</v>
          </cell>
          <cell r="FW40">
            <v>301178.95999999996</v>
          </cell>
          <cell r="FX40">
            <v>315711.87999999995</v>
          </cell>
          <cell r="FY40">
            <v>331276.69999999995</v>
          </cell>
          <cell r="FZ40">
            <v>347075.92999999993</v>
          </cell>
          <cell r="GA40">
            <v>363337.97999999992</v>
          </cell>
          <cell r="GB40">
            <v>379940.55999999994</v>
          </cell>
          <cell r="GC40">
            <v>396202.90999999992</v>
          </cell>
          <cell r="GD40">
            <v>412811.97999999992</v>
          </cell>
          <cell r="GE40">
            <v>430421.04999999993</v>
          </cell>
          <cell r="GF40">
            <v>447738.50999999995</v>
          </cell>
          <cell r="GG40">
            <v>465220.44999999995</v>
          </cell>
          <cell r="GH40">
            <v>484569.47</v>
          </cell>
          <cell r="GI40">
            <v>504636.04</v>
          </cell>
          <cell r="GJ40">
            <v>524094.08999999997</v>
          </cell>
          <cell r="GK40">
            <v>542507.53999999992</v>
          </cell>
          <cell r="GL40">
            <v>561667.06999999995</v>
          </cell>
          <cell r="GM40">
            <v>581187.3899999999</v>
          </cell>
          <cell r="GN40">
            <v>603234.59999999986</v>
          </cell>
          <cell r="GO40">
            <v>623190.45999999985</v>
          </cell>
          <cell r="GP40">
            <v>643122.5399999998</v>
          </cell>
          <cell r="GQ40">
            <v>663965.9099999998</v>
          </cell>
          <cell r="GR40">
            <v>684450.16999999981</v>
          </cell>
          <cell r="GS40">
            <v>705993.08999999985</v>
          </cell>
          <cell r="GT40">
            <v>728748.0199999999</v>
          </cell>
          <cell r="GU40">
            <v>743264.37999999989</v>
          </cell>
          <cell r="GV40" t="str">
            <v/>
          </cell>
          <cell r="GW40" t="str">
            <v/>
          </cell>
          <cell r="GX40" t="str">
            <v/>
          </cell>
          <cell r="GY40" t="str">
            <v/>
          </cell>
          <cell r="GZ40" t="str">
            <v/>
          </cell>
          <cell r="HA40" t="str">
            <v/>
          </cell>
          <cell r="HB40" t="str">
            <v/>
          </cell>
          <cell r="HC40" t="str">
            <v/>
          </cell>
          <cell r="HD40" t="str">
            <v/>
          </cell>
          <cell r="HE40" t="str">
            <v/>
          </cell>
          <cell r="HF40" t="str">
            <v/>
          </cell>
        </row>
        <row r="41">
          <cell r="A41" t="str">
            <v>Raiffeisen OMF A</v>
          </cell>
          <cell r="ET41">
            <v>0</v>
          </cell>
          <cell r="EU41">
            <v>0</v>
          </cell>
          <cell r="EV41">
            <v>0</v>
          </cell>
          <cell r="EW41">
            <v>0</v>
          </cell>
          <cell r="EX41">
            <v>0</v>
          </cell>
          <cell r="EY41">
            <v>76.349999999999994</v>
          </cell>
          <cell r="EZ41">
            <v>5162.9400000000005</v>
          </cell>
          <cell r="FA41">
            <v>11059.3</v>
          </cell>
          <cell r="FB41">
            <v>16519.27</v>
          </cell>
          <cell r="FC41">
            <v>22110.66</v>
          </cell>
          <cell r="FD41">
            <v>27502.87</v>
          </cell>
          <cell r="FE41">
            <v>33114.6</v>
          </cell>
          <cell r="FF41">
            <v>38549.64</v>
          </cell>
          <cell r="FG41">
            <v>44076.83</v>
          </cell>
          <cell r="FH41">
            <v>49567.75</v>
          </cell>
          <cell r="FI41">
            <v>54949.89</v>
          </cell>
          <cell r="FJ41">
            <v>60656.04</v>
          </cell>
          <cell r="FK41">
            <v>65966.259999999995</v>
          </cell>
          <cell r="FL41">
            <v>71957.459999999992</v>
          </cell>
          <cell r="FM41">
            <v>77736.259999999995</v>
          </cell>
          <cell r="FN41">
            <v>83591.17</v>
          </cell>
          <cell r="FO41">
            <v>89755.33</v>
          </cell>
          <cell r="FP41">
            <v>95287.77</v>
          </cell>
          <cell r="FQ41">
            <v>100948.3</v>
          </cell>
          <cell r="FR41">
            <v>106554.85</v>
          </cell>
          <cell r="FS41">
            <v>112387.49</v>
          </cell>
          <cell r="FT41">
            <v>118090.18000000001</v>
          </cell>
          <cell r="FU41">
            <v>123785.35</v>
          </cell>
          <cell r="FV41">
            <v>129758.93000000001</v>
          </cell>
          <cell r="FW41">
            <v>135450.44</v>
          </cell>
          <cell r="FX41">
            <v>141134.21</v>
          </cell>
          <cell r="FY41">
            <v>147306.84</v>
          </cell>
          <cell r="FZ41">
            <v>153688.57</v>
          </cell>
          <cell r="GA41">
            <v>160223.07</v>
          </cell>
          <cell r="GB41">
            <v>166626.84</v>
          </cell>
          <cell r="GC41">
            <v>173009.63</v>
          </cell>
          <cell r="GD41">
            <v>179245.56</v>
          </cell>
          <cell r="GE41">
            <v>185441.01</v>
          </cell>
          <cell r="GF41">
            <v>191826.87</v>
          </cell>
          <cell r="GG41">
            <v>198521.01</v>
          </cell>
          <cell r="GH41">
            <v>205387.01</v>
          </cell>
          <cell r="GI41">
            <v>212671.78</v>
          </cell>
          <cell r="GJ41">
            <v>219688.29</v>
          </cell>
          <cell r="GK41">
            <v>226959.81</v>
          </cell>
          <cell r="GL41">
            <v>234679.49</v>
          </cell>
          <cell r="GM41">
            <v>241939.16999999998</v>
          </cell>
          <cell r="GN41">
            <v>249705.61</v>
          </cell>
          <cell r="GO41">
            <v>257640.55</v>
          </cell>
          <cell r="GP41">
            <v>265634.86</v>
          </cell>
          <cell r="GQ41">
            <v>273348.07</v>
          </cell>
          <cell r="GR41">
            <v>280915.81</v>
          </cell>
          <cell r="GS41">
            <v>288725.44</v>
          </cell>
          <cell r="GT41">
            <v>296702.65999999997</v>
          </cell>
          <cell r="GU41">
            <v>301915</v>
          </cell>
          <cell r="GV41" t="str">
            <v/>
          </cell>
          <cell r="GW41" t="str">
            <v/>
          </cell>
          <cell r="GX41" t="str">
            <v/>
          </cell>
          <cell r="GY41" t="str">
            <v/>
          </cell>
          <cell r="GZ41" t="str">
            <v/>
          </cell>
          <cell r="HA41" t="str">
            <v/>
          </cell>
          <cell r="HB41" t="str">
            <v/>
          </cell>
          <cell r="HC41" t="str">
            <v/>
          </cell>
          <cell r="HD41" t="str">
            <v/>
          </cell>
          <cell r="HE41" t="str">
            <v/>
          </cell>
          <cell r="HF41" t="str">
            <v/>
          </cell>
        </row>
        <row r="42">
          <cell r="A42" t="str">
            <v>Raiffeisen OMF B</v>
          </cell>
          <cell r="B42">
            <v>716995.8</v>
          </cell>
          <cell r="C42">
            <v>1210362.71</v>
          </cell>
          <cell r="D42">
            <v>1556084.23</v>
          </cell>
          <cell r="E42">
            <v>1923490.99</v>
          </cell>
          <cell r="F42">
            <v>2287644.96</v>
          </cell>
          <cell r="G42">
            <v>2816072.64</v>
          </cell>
          <cell r="H42">
            <v>3400776.64</v>
          </cell>
          <cell r="I42">
            <v>3822708.47</v>
          </cell>
          <cell r="J42">
            <v>8196433.4199999999</v>
          </cell>
          <cell r="K42">
            <v>8601655.8499999996</v>
          </cell>
          <cell r="L42">
            <v>9027753.4499999993</v>
          </cell>
          <cell r="M42">
            <v>9482980.6999999993</v>
          </cell>
          <cell r="N42">
            <v>9920370.5699999984</v>
          </cell>
          <cell r="O42">
            <v>10402460.009999998</v>
          </cell>
          <cell r="P42">
            <v>10844168.849999998</v>
          </cell>
          <cell r="Q42">
            <v>11362386.949999997</v>
          </cell>
          <cell r="R42">
            <v>11874163.479999997</v>
          </cell>
          <cell r="S42">
            <v>12370287.329999996</v>
          </cell>
          <cell r="T42">
            <v>12854362.789999997</v>
          </cell>
          <cell r="U42">
            <v>13356958.329999996</v>
          </cell>
          <cell r="V42">
            <v>13894371.579999996</v>
          </cell>
          <cell r="W42">
            <v>14350528.199999996</v>
          </cell>
          <cell r="X42">
            <v>14808309.139999995</v>
          </cell>
          <cell r="Y42">
            <v>15266859.739999995</v>
          </cell>
          <cell r="Z42">
            <v>15722988.349999994</v>
          </cell>
          <cell r="AA42">
            <v>16213776.389999993</v>
          </cell>
          <cell r="AB42">
            <v>16721986.139999993</v>
          </cell>
          <cell r="AC42">
            <v>17260227.069999993</v>
          </cell>
          <cell r="AD42">
            <v>17757155.239999995</v>
          </cell>
          <cell r="AE42">
            <v>18281617.119999994</v>
          </cell>
          <cell r="AF42">
            <v>18789898.219999995</v>
          </cell>
          <cell r="AG42">
            <v>19309097.589999996</v>
          </cell>
          <cell r="AH42">
            <v>19871314.189999998</v>
          </cell>
          <cell r="AI42">
            <v>20348849.579999998</v>
          </cell>
          <cell r="AJ42">
            <v>20759337.259999998</v>
          </cell>
          <cell r="AK42">
            <v>21280850.339999996</v>
          </cell>
          <cell r="AL42">
            <v>21818696.939999998</v>
          </cell>
          <cell r="AM42">
            <v>22334797.219999999</v>
          </cell>
          <cell r="AN42">
            <v>22875318.73</v>
          </cell>
          <cell r="AO42">
            <v>23399335.699999999</v>
          </cell>
          <cell r="AP42">
            <v>23942257.699999999</v>
          </cell>
          <cell r="AQ42">
            <v>24472532.699999999</v>
          </cell>
          <cell r="AR42">
            <v>25018929.289999999</v>
          </cell>
          <cell r="AS42">
            <v>25571406.289999999</v>
          </cell>
          <cell r="AT42">
            <v>26182869.710000001</v>
          </cell>
          <cell r="AU42">
            <v>26682349.490000002</v>
          </cell>
          <cell r="AV42">
            <v>27192108.140000001</v>
          </cell>
          <cell r="AW42">
            <v>27716506.560000002</v>
          </cell>
          <cell r="AX42">
            <v>28225713.700000003</v>
          </cell>
          <cell r="AY42">
            <v>28761688.000000004</v>
          </cell>
          <cell r="AZ42">
            <v>29310032.830000002</v>
          </cell>
          <cell r="BA42">
            <v>29873785.66</v>
          </cell>
          <cell r="BB42">
            <v>30432439.580000002</v>
          </cell>
          <cell r="BC42">
            <v>31011274.440000001</v>
          </cell>
          <cell r="BD42">
            <v>31572972.420000002</v>
          </cell>
          <cell r="BE42">
            <v>32136524.030000001</v>
          </cell>
          <cell r="BF42">
            <v>32756554.400000002</v>
          </cell>
          <cell r="BG42">
            <v>33343636.770000003</v>
          </cell>
          <cell r="BH42">
            <v>33931946.200000003</v>
          </cell>
          <cell r="BI42">
            <v>34524324.32</v>
          </cell>
          <cell r="BJ42">
            <v>35150701.859999999</v>
          </cell>
          <cell r="BK42">
            <v>35796597.549999997</v>
          </cell>
          <cell r="BL42">
            <v>36397719.559999995</v>
          </cell>
          <cell r="BM42">
            <v>37063248.799999997</v>
          </cell>
          <cell r="BN42">
            <v>37714291.229999997</v>
          </cell>
          <cell r="BO42">
            <v>38324330.389999993</v>
          </cell>
          <cell r="BP42">
            <v>38983906.329999991</v>
          </cell>
          <cell r="BQ42">
            <v>39616518.54999999</v>
          </cell>
          <cell r="BR42">
            <v>40305079.829999991</v>
          </cell>
          <cell r="BS42">
            <v>40959412.529999994</v>
          </cell>
          <cell r="BT42">
            <v>41613215.829999991</v>
          </cell>
          <cell r="BU42">
            <v>42260470.519999988</v>
          </cell>
          <cell r="BV42">
            <v>42946881.319999985</v>
          </cell>
          <cell r="BW42">
            <v>43610598.829999983</v>
          </cell>
          <cell r="BX42">
            <v>44296014.389999986</v>
          </cell>
          <cell r="BY42">
            <v>45033315.539999984</v>
          </cell>
          <cell r="BZ42">
            <v>45708027.049999982</v>
          </cell>
          <cell r="CA42">
            <v>46418298.549999982</v>
          </cell>
          <cell r="CB42">
            <v>47181267.12999998</v>
          </cell>
          <cell r="CC42">
            <v>48090328.679999977</v>
          </cell>
          <cell r="CD42">
            <v>49166024.759999976</v>
          </cell>
          <cell r="CE42">
            <v>50071572.409999974</v>
          </cell>
          <cell r="CF42">
            <v>50962281.029999971</v>
          </cell>
          <cell r="CG42">
            <v>51920796.269999973</v>
          </cell>
          <cell r="CH42">
            <v>52846641.739999972</v>
          </cell>
          <cell r="CI42">
            <v>53748002.049999975</v>
          </cell>
          <cell r="CJ42">
            <v>54675643.169999972</v>
          </cell>
          <cell r="CK42">
            <v>55650167.119999975</v>
          </cell>
          <cell r="CL42">
            <v>56546999.149999976</v>
          </cell>
          <cell r="CM42">
            <v>57483819.569999978</v>
          </cell>
          <cell r="CN42">
            <v>58444418.48999998</v>
          </cell>
          <cell r="CO42">
            <v>59347096.209999979</v>
          </cell>
          <cell r="CP42">
            <v>60352480.229999982</v>
          </cell>
          <cell r="CQ42">
            <v>61112600.899999984</v>
          </cell>
          <cell r="CR42">
            <v>62007691.62999998</v>
          </cell>
          <cell r="CS42">
            <v>62991790.719999984</v>
          </cell>
          <cell r="CT42">
            <v>63871021.199999981</v>
          </cell>
          <cell r="CU42">
            <v>64758051.389999978</v>
          </cell>
          <cell r="CV42">
            <v>65662195.439999975</v>
          </cell>
          <cell r="CW42">
            <v>66604355.479999974</v>
          </cell>
          <cell r="CX42">
            <v>67549217.49999997</v>
          </cell>
          <cell r="CY42">
            <v>68514150.919999972</v>
          </cell>
          <cell r="CZ42">
            <v>69450681.769999966</v>
          </cell>
          <cell r="DA42">
            <v>70394113.349999964</v>
          </cell>
          <cell r="DB42">
            <v>71461534.099999964</v>
          </cell>
          <cell r="DC42">
            <v>72324177.35999997</v>
          </cell>
          <cell r="DD42">
            <v>73205612.019999966</v>
          </cell>
          <cell r="DE42">
            <v>74172548.909999967</v>
          </cell>
          <cell r="DF42">
            <v>75113242.319999963</v>
          </cell>
          <cell r="DG42">
            <v>76057363.649999961</v>
          </cell>
          <cell r="DH42">
            <v>76988991.379999965</v>
          </cell>
          <cell r="DI42">
            <v>78006178.629999965</v>
          </cell>
          <cell r="DJ42">
            <v>78984247.35999997</v>
          </cell>
          <cell r="DK42">
            <v>79975919.139999971</v>
          </cell>
          <cell r="DL42">
            <v>80913289.189999968</v>
          </cell>
          <cell r="DM42">
            <v>81967984.24999997</v>
          </cell>
          <cell r="DN42">
            <v>82990139.889999971</v>
          </cell>
          <cell r="DO42">
            <v>83884484.519999966</v>
          </cell>
          <cell r="DP42">
            <v>84821866.659999967</v>
          </cell>
          <cell r="DQ42">
            <v>85812913.589999974</v>
          </cell>
          <cell r="DR42">
            <v>86802581.069999978</v>
          </cell>
          <cell r="DS42">
            <v>87886320.979999974</v>
          </cell>
          <cell r="DT42">
            <v>88854112.399999976</v>
          </cell>
          <cell r="DU42">
            <v>89967698.839999974</v>
          </cell>
          <cell r="DV42">
            <v>90982639.779999971</v>
          </cell>
          <cell r="DW42">
            <v>91966733.939999968</v>
          </cell>
          <cell r="DX42">
            <v>93019697.309999973</v>
          </cell>
          <cell r="DY42">
            <v>93978051.269999966</v>
          </cell>
          <cell r="DZ42">
            <v>94987633.319999963</v>
          </cell>
          <cell r="EA42">
            <v>95955615.969999969</v>
          </cell>
          <cell r="EB42">
            <v>96920589.24999997</v>
          </cell>
          <cell r="EC42">
            <v>97903992.899999976</v>
          </cell>
          <cell r="ED42">
            <v>98902707.319999978</v>
          </cell>
          <cell r="EE42">
            <v>99890234.889999971</v>
          </cell>
          <cell r="EF42">
            <v>100854275.07999997</v>
          </cell>
          <cell r="EG42">
            <v>101944503.07999997</v>
          </cell>
          <cell r="EH42">
            <v>102941266.98999996</v>
          </cell>
          <cell r="EI42">
            <v>103960675.67999996</v>
          </cell>
          <cell r="EJ42">
            <v>105089939.26999997</v>
          </cell>
          <cell r="EK42">
            <v>106123083.48999996</v>
          </cell>
          <cell r="EL42">
            <v>107238144.22999996</v>
          </cell>
          <cell r="EM42">
            <v>108184232.54999995</v>
          </cell>
          <cell r="EN42">
            <v>109184235.00999995</v>
          </cell>
          <cell r="EO42">
            <v>110170638.36999995</v>
          </cell>
          <cell r="EP42">
            <v>111114654.24999994</v>
          </cell>
          <cell r="EQ42">
            <v>112026847.82999994</v>
          </cell>
          <cell r="ER42">
            <v>112987881.28999993</v>
          </cell>
          <cell r="ES42">
            <v>114106682.59999993</v>
          </cell>
          <cell r="ET42">
            <v>115062934.74999994</v>
          </cell>
          <cell r="EU42">
            <v>116043068.92999995</v>
          </cell>
          <cell r="EV42">
            <v>117060872.21999995</v>
          </cell>
          <cell r="EW42">
            <v>118045429.33999996</v>
          </cell>
          <cell r="EX42">
            <v>119152177.72999996</v>
          </cell>
          <cell r="EY42">
            <v>120174951.35999995</v>
          </cell>
          <cell r="EZ42">
            <v>121082448.42999995</v>
          </cell>
          <cell r="FA42">
            <v>122100780.25999995</v>
          </cell>
          <cell r="FB42">
            <v>123137098.08999994</v>
          </cell>
          <cell r="FC42">
            <v>124193043.40999994</v>
          </cell>
          <cell r="FD42">
            <v>125211352.40999994</v>
          </cell>
          <cell r="FE42">
            <v>126262682.15999994</v>
          </cell>
          <cell r="FF42">
            <v>127273695.47999993</v>
          </cell>
          <cell r="FG42">
            <v>128298027.86999993</v>
          </cell>
          <cell r="FH42">
            <v>129327947.11999993</v>
          </cell>
          <cell r="FI42">
            <v>130360485.54999994</v>
          </cell>
          <cell r="FJ42">
            <v>131421048.74999994</v>
          </cell>
          <cell r="FK42">
            <v>132388791.47999994</v>
          </cell>
          <cell r="FL42">
            <v>133515964.59999995</v>
          </cell>
          <cell r="FM42">
            <v>134526669.80999994</v>
          </cell>
          <cell r="FN42">
            <v>135558523.51999995</v>
          </cell>
          <cell r="FO42">
            <v>136606500.37999997</v>
          </cell>
          <cell r="FP42">
            <v>137634524.11999997</v>
          </cell>
          <cell r="FQ42">
            <v>138701880.30999997</v>
          </cell>
          <cell r="FR42">
            <v>139738666.60999998</v>
          </cell>
          <cell r="FS42">
            <v>140799582.58999997</v>
          </cell>
          <cell r="FT42">
            <v>141856349.53999996</v>
          </cell>
          <cell r="FU42">
            <v>142911464.66999996</v>
          </cell>
          <cell r="FV42">
            <v>144009713.58999994</v>
          </cell>
          <cell r="FW42">
            <v>145038022.33999994</v>
          </cell>
          <cell r="FX42">
            <v>146062852.43999994</v>
          </cell>
          <cell r="FY42">
            <v>147146604.35999992</v>
          </cell>
          <cell r="FZ42">
            <v>148237552.59999993</v>
          </cell>
          <cell r="GA42">
            <v>149344655.20999995</v>
          </cell>
          <cell r="GB42">
            <v>150462214.05999994</v>
          </cell>
          <cell r="GC42">
            <v>151587216.29999995</v>
          </cell>
          <cell r="GD42">
            <v>152710492.98999995</v>
          </cell>
          <cell r="GE42">
            <v>153836465.39999995</v>
          </cell>
          <cell r="GF42">
            <v>154969211.74999994</v>
          </cell>
          <cell r="GG42">
            <v>156085526.51999995</v>
          </cell>
          <cell r="GH42">
            <v>157235195.68999994</v>
          </cell>
          <cell r="GI42">
            <v>158346184.53999993</v>
          </cell>
          <cell r="GJ42">
            <v>159471746.09999993</v>
          </cell>
          <cell r="GK42">
            <v>160652114.23999992</v>
          </cell>
          <cell r="GL42">
            <v>161810039.53999993</v>
          </cell>
          <cell r="GM42">
            <v>162972873.63999993</v>
          </cell>
          <cell r="GN42">
            <v>164180408.50999993</v>
          </cell>
          <cell r="GO42">
            <v>165410472.13999993</v>
          </cell>
          <cell r="GP42">
            <v>166622895.16999993</v>
          </cell>
          <cell r="GQ42">
            <v>167887751.18999994</v>
          </cell>
          <cell r="GR42">
            <v>169115086.52999994</v>
          </cell>
          <cell r="GS42">
            <v>170334492.50999993</v>
          </cell>
          <cell r="GT42">
            <v>171546601.00999993</v>
          </cell>
          <cell r="GU42">
            <v>172301784.23999992</v>
          </cell>
          <cell r="GV42" t="str">
            <v/>
          </cell>
          <cell r="GW42" t="str">
            <v/>
          </cell>
          <cell r="GX42" t="str">
            <v/>
          </cell>
          <cell r="GY42" t="str">
            <v/>
          </cell>
          <cell r="GZ42" t="str">
            <v/>
          </cell>
          <cell r="HA42" t="str">
            <v/>
          </cell>
          <cell r="HB42" t="str">
            <v/>
          </cell>
          <cell r="HC42" t="str">
            <v/>
          </cell>
          <cell r="HD42" t="str">
            <v/>
          </cell>
          <cell r="HE42" t="str">
            <v/>
          </cell>
          <cell r="HF42" t="str">
            <v/>
          </cell>
        </row>
        <row r="43">
          <cell r="A43" t="str">
            <v>Raiffeisen OMF C</v>
          </cell>
          <cell r="ET43">
            <v>0</v>
          </cell>
          <cell r="EU43">
            <v>0</v>
          </cell>
          <cell r="EV43">
            <v>0</v>
          </cell>
          <cell r="EW43">
            <v>0</v>
          </cell>
          <cell r="EX43">
            <v>0</v>
          </cell>
          <cell r="EY43">
            <v>328.37</v>
          </cell>
          <cell r="EZ43">
            <v>21483.119999999999</v>
          </cell>
          <cell r="FA43">
            <v>44003.25</v>
          </cell>
          <cell r="FB43">
            <v>66957.95</v>
          </cell>
          <cell r="FC43">
            <v>89986.59</v>
          </cell>
          <cell r="FD43">
            <v>113075.73999999999</v>
          </cell>
          <cell r="FE43">
            <v>137824.40999999997</v>
          </cell>
          <cell r="FF43">
            <v>161786.86999999997</v>
          </cell>
          <cell r="FG43">
            <v>186721.02999999997</v>
          </cell>
          <cell r="FH43">
            <v>213555.87999999998</v>
          </cell>
          <cell r="FI43">
            <v>239966.86999999997</v>
          </cell>
          <cell r="FJ43">
            <v>268928.19999999995</v>
          </cell>
          <cell r="FK43">
            <v>298650.60999999993</v>
          </cell>
          <cell r="FL43">
            <v>326529.9599999999</v>
          </cell>
          <cell r="FM43">
            <v>353587.16999999993</v>
          </cell>
          <cell r="FN43">
            <v>381824.89999999991</v>
          </cell>
          <cell r="FO43">
            <v>409781.90999999992</v>
          </cell>
          <cell r="FP43">
            <v>438257.1999999999</v>
          </cell>
          <cell r="FQ43">
            <v>467541.59999999992</v>
          </cell>
          <cell r="FR43">
            <v>496864.60999999993</v>
          </cell>
          <cell r="FS43">
            <v>526538.61999999988</v>
          </cell>
          <cell r="FT43">
            <v>557372.3899999999</v>
          </cell>
          <cell r="FU43">
            <v>588292.05999999994</v>
          </cell>
          <cell r="FV43">
            <v>622701.84</v>
          </cell>
          <cell r="FW43">
            <v>656491</v>
          </cell>
          <cell r="FX43">
            <v>688006.62</v>
          </cell>
          <cell r="FY43">
            <v>721476.72</v>
          </cell>
          <cell r="FZ43">
            <v>755492.27</v>
          </cell>
          <cell r="GA43">
            <v>789941.38</v>
          </cell>
          <cell r="GB43">
            <v>824890.59</v>
          </cell>
          <cell r="GC43">
            <v>860442.52</v>
          </cell>
          <cell r="GD43">
            <v>895524.04</v>
          </cell>
          <cell r="GE43">
            <v>932715.87</v>
          </cell>
          <cell r="GF43">
            <v>969558.35</v>
          </cell>
          <cell r="GG43">
            <v>1007102.9299999999</v>
          </cell>
          <cell r="GH43">
            <v>1048463.21</v>
          </cell>
          <cell r="GI43">
            <v>1090634.8399999999</v>
          </cell>
          <cell r="GJ43">
            <v>1128447.6499999999</v>
          </cell>
          <cell r="GK43">
            <v>1167600.8999999999</v>
          </cell>
          <cell r="GL43">
            <v>1207937.5</v>
          </cell>
          <cell r="GM43">
            <v>1247944.54</v>
          </cell>
          <cell r="GN43">
            <v>1290257.4000000001</v>
          </cell>
          <cell r="GO43">
            <v>1332795.78</v>
          </cell>
          <cell r="GP43">
            <v>1374916.05</v>
          </cell>
          <cell r="GQ43">
            <v>1419346.35</v>
          </cell>
          <cell r="GR43">
            <v>1463240.62</v>
          </cell>
          <cell r="GS43">
            <v>1507745.6700000002</v>
          </cell>
          <cell r="GT43">
            <v>1553350.6300000001</v>
          </cell>
          <cell r="GU43">
            <v>1583114.4900000002</v>
          </cell>
          <cell r="GV43" t="str">
            <v/>
          </cell>
          <cell r="GW43" t="str">
            <v/>
          </cell>
          <cell r="GX43" t="str">
            <v/>
          </cell>
          <cell r="GY43" t="str">
            <v/>
          </cell>
          <cell r="GZ43" t="str">
            <v/>
          </cell>
          <cell r="HA43" t="str">
            <v/>
          </cell>
          <cell r="HB43" t="str">
            <v/>
          </cell>
          <cell r="HC43" t="str">
            <v/>
          </cell>
          <cell r="HD43" t="str">
            <v/>
          </cell>
          <cell r="HE43" t="str">
            <v/>
          </cell>
          <cell r="HF43" t="str">
            <v/>
          </cell>
        </row>
        <row r="44">
          <cell r="A44" t="str">
            <v>UKUPNO</v>
          </cell>
          <cell r="B44">
            <v>2212935.66</v>
          </cell>
          <cell r="C44">
            <v>3793889.5599999996</v>
          </cell>
          <cell r="D44">
            <v>4875490.59</v>
          </cell>
          <cell r="E44">
            <v>6011895.3100000005</v>
          </cell>
          <cell r="F44">
            <v>7133343.7700000005</v>
          </cell>
          <cell r="G44">
            <v>8735367.6500000004</v>
          </cell>
          <cell r="H44">
            <v>10537513.23</v>
          </cell>
          <cell r="I44">
            <v>11828367.07</v>
          </cell>
          <cell r="J44">
            <v>26147826.609999999</v>
          </cell>
          <cell r="K44">
            <v>27455364.210000001</v>
          </cell>
          <cell r="L44">
            <v>28856290.060000002</v>
          </cell>
          <cell r="M44">
            <v>30333550.990000002</v>
          </cell>
          <cell r="N44">
            <v>31759584.140000001</v>
          </cell>
          <cell r="O44">
            <v>33328037.75</v>
          </cell>
          <cell r="P44">
            <v>34743048.07</v>
          </cell>
          <cell r="Q44">
            <v>36406999.199999996</v>
          </cell>
          <cell r="R44">
            <v>38064157.009999998</v>
          </cell>
          <cell r="S44">
            <v>39653168.509999998</v>
          </cell>
          <cell r="T44">
            <v>41206684.240000002</v>
          </cell>
          <cell r="U44">
            <v>42824797.149999999</v>
          </cell>
          <cell r="V44">
            <v>44553595.969999999</v>
          </cell>
          <cell r="W44">
            <v>46037284.019999996</v>
          </cell>
          <cell r="X44">
            <v>47529861.309999995</v>
          </cell>
          <cell r="Y44">
            <v>49038047.859999992</v>
          </cell>
          <cell r="Z44">
            <v>50552492.029999994</v>
          </cell>
          <cell r="AA44">
            <v>52179117.04999999</v>
          </cell>
          <cell r="AB44">
            <v>53846168.449999996</v>
          </cell>
          <cell r="AC44">
            <v>55602919.529999994</v>
          </cell>
          <cell r="AD44">
            <v>57232582.429999992</v>
          </cell>
          <cell r="AE44">
            <v>58945178.839999989</v>
          </cell>
          <cell r="AF44">
            <v>60603174.590000004</v>
          </cell>
          <cell r="AG44">
            <v>62292525.429999992</v>
          </cell>
          <cell r="AH44">
            <v>64137256.819999993</v>
          </cell>
          <cell r="AI44">
            <v>65732973.399999991</v>
          </cell>
          <cell r="AJ44">
            <v>67082698.319999993</v>
          </cell>
          <cell r="AK44">
            <v>68858114.50999999</v>
          </cell>
          <cell r="AL44">
            <v>70677780.739999995</v>
          </cell>
          <cell r="AM44">
            <v>72414083.780000001</v>
          </cell>
          <cell r="AN44">
            <v>74228970.25999999</v>
          </cell>
          <cell r="AO44">
            <v>75976257.609999999</v>
          </cell>
          <cell r="AP44">
            <v>77797298.609999999</v>
          </cell>
          <cell r="AQ44">
            <v>79565990.609999999</v>
          </cell>
          <cell r="AR44">
            <v>81390915.560000002</v>
          </cell>
          <cell r="AS44">
            <v>83228994.560000002</v>
          </cell>
          <cell r="AT44">
            <v>85269892.370000005</v>
          </cell>
          <cell r="AU44">
            <v>86996054.409999996</v>
          </cell>
          <cell r="AV44">
            <v>88766540.809999987</v>
          </cell>
          <cell r="AW44">
            <v>90570252.219999984</v>
          </cell>
          <cell r="AX44">
            <v>92332673.319999993</v>
          </cell>
          <cell r="AY44">
            <v>94186457.599999979</v>
          </cell>
          <cell r="AZ44">
            <v>96064087.279999986</v>
          </cell>
          <cell r="BA44">
            <v>97997914.98999998</v>
          </cell>
          <cell r="BB44">
            <v>99896114.689999983</v>
          </cell>
          <cell r="BC44">
            <v>101864976.50999999</v>
          </cell>
          <cell r="BD44">
            <v>103779930.26999998</v>
          </cell>
          <cell r="BE44">
            <v>105693083.09999999</v>
          </cell>
          <cell r="BF44">
            <v>107792153.63999999</v>
          </cell>
          <cell r="BG44">
            <v>109736611.25</v>
          </cell>
          <cell r="BH44">
            <v>111682397.69999999</v>
          </cell>
          <cell r="BI44">
            <v>113636646.97999999</v>
          </cell>
          <cell r="BJ44">
            <v>115724200.11999999</v>
          </cell>
          <cell r="BK44">
            <v>117871878.21999998</v>
          </cell>
          <cell r="BL44">
            <v>119879425.99999997</v>
          </cell>
          <cell r="BM44">
            <v>122100645.59999998</v>
          </cell>
          <cell r="BN44">
            <v>124296745.00999999</v>
          </cell>
          <cell r="BO44">
            <v>126344364.78999996</v>
          </cell>
          <cell r="BP44">
            <v>128563054.53999996</v>
          </cell>
          <cell r="BQ44">
            <v>130703193.61999997</v>
          </cell>
          <cell r="BR44">
            <v>133049643.98999995</v>
          </cell>
          <cell r="BS44">
            <v>135272576.63999999</v>
          </cell>
          <cell r="BT44">
            <v>137513188.85999995</v>
          </cell>
          <cell r="BU44">
            <v>139727274.59999996</v>
          </cell>
          <cell r="BV44">
            <v>142088862.44999999</v>
          </cell>
          <cell r="BW44">
            <v>144382639.45999998</v>
          </cell>
          <cell r="BX44">
            <v>146760515.10999998</v>
          </cell>
          <cell r="BY44">
            <v>149312277.73999998</v>
          </cell>
          <cell r="BZ44">
            <v>151660248.76999998</v>
          </cell>
          <cell r="CA44">
            <v>154119481.17999998</v>
          </cell>
          <cell r="CB44">
            <v>156659997.50999999</v>
          </cell>
          <cell r="CC44">
            <v>159249220.27999997</v>
          </cell>
          <cell r="CD44">
            <v>162328306.36999997</v>
          </cell>
          <cell r="CE44">
            <v>164923589.06999996</v>
          </cell>
          <cell r="CF44">
            <v>167471988.53999996</v>
          </cell>
          <cell r="CG44">
            <v>170216307.32999998</v>
          </cell>
          <cell r="CH44">
            <v>172857076.49999997</v>
          </cell>
          <cell r="CI44">
            <v>175440121.52999997</v>
          </cell>
          <cell r="CJ44">
            <v>178092569.21999997</v>
          </cell>
          <cell r="CK44">
            <v>180886291.54999998</v>
          </cell>
          <cell r="CL44">
            <v>183449139.52999997</v>
          </cell>
          <cell r="CM44">
            <v>186117475.50999999</v>
          </cell>
          <cell r="CN44">
            <v>188865266.91</v>
          </cell>
          <cell r="CO44">
            <v>191436096.06</v>
          </cell>
          <cell r="CP44">
            <v>194308858.93000001</v>
          </cell>
          <cell r="CQ44">
            <v>196485802.16</v>
          </cell>
          <cell r="CR44">
            <v>199048227.83999997</v>
          </cell>
          <cell r="CS44">
            <v>201836438.27999997</v>
          </cell>
          <cell r="CT44">
            <v>204336426.47999999</v>
          </cell>
          <cell r="CU44">
            <v>206864704.73999998</v>
          </cell>
          <cell r="CV44">
            <v>209453368.30999997</v>
          </cell>
          <cell r="CW44">
            <v>212146294.57999998</v>
          </cell>
          <cell r="CX44">
            <v>214845894.52000001</v>
          </cell>
          <cell r="CY44">
            <v>217578295.81</v>
          </cell>
          <cell r="CZ44">
            <v>220245899.81</v>
          </cell>
          <cell r="DA44">
            <v>222932278.46999997</v>
          </cell>
          <cell r="DB44">
            <v>225963925.91999999</v>
          </cell>
          <cell r="DC44">
            <v>228421940.23999995</v>
          </cell>
          <cell r="DD44">
            <v>230932279.06999999</v>
          </cell>
          <cell r="DE44">
            <v>233678402.26999998</v>
          </cell>
          <cell r="DF44">
            <v>236350578.00999999</v>
          </cell>
          <cell r="DG44">
            <v>239029778.94999999</v>
          </cell>
          <cell r="DH44">
            <v>241692174.26000002</v>
          </cell>
          <cell r="DI44">
            <v>244578176.34</v>
          </cell>
          <cell r="DJ44">
            <v>247357207.46000004</v>
          </cell>
          <cell r="DK44">
            <v>250176609.58000004</v>
          </cell>
          <cell r="DL44">
            <v>252848983.32000002</v>
          </cell>
          <cell r="DM44">
            <v>255845697.58000001</v>
          </cell>
          <cell r="DN44">
            <v>258758327.29000002</v>
          </cell>
          <cell r="DO44">
            <v>261286966.07999998</v>
          </cell>
          <cell r="DP44">
            <v>263970342.31</v>
          </cell>
          <cell r="DQ44">
            <v>266791150.61000001</v>
          </cell>
          <cell r="DR44">
            <v>269607469.92000002</v>
          </cell>
          <cell r="DS44">
            <v>272696600.08000004</v>
          </cell>
          <cell r="DT44">
            <v>275459346.24000001</v>
          </cell>
          <cell r="DU44">
            <v>278612783.88</v>
          </cell>
          <cell r="DV44">
            <v>281504504.31999999</v>
          </cell>
          <cell r="DW44">
            <v>284313734.53999996</v>
          </cell>
          <cell r="DX44">
            <v>287296614.77999997</v>
          </cell>
          <cell r="DY44">
            <v>290015509.90999997</v>
          </cell>
          <cell r="DZ44">
            <v>292887272.93999994</v>
          </cell>
          <cell r="EA44">
            <v>295636654.66999996</v>
          </cell>
          <cell r="EB44">
            <v>298372197.94999999</v>
          </cell>
          <cell r="EC44">
            <v>301169583.00999999</v>
          </cell>
          <cell r="ED44">
            <v>304012341.32999998</v>
          </cell>
          <cell r="EE44">
            <v>306806033.06999999</v>
          </cell>
          <cell r="EF44">
            <v>309547802.67000002</v>
          </cell>
          <cell r="EG44">
            <v>312655622.81999999</v>
          </cell>
          <cell r="EH44">
            <v>315489495.08999997</v>
          </cell>
          <cell r="EI44">
            <v>318394262.58999997</v>
          </cell>
          <cell r="EJ44">
            <v>321599915.65999997</v>
          </cell>
          <cell r="EK44">
            <v>324531215.38</v>
          </cell>
          <cell r="EL44">
            <v>327683481.25999999</v>
          </cell>
          <cell r="EM44">
            <v>330349446.47999996</v>
          </cell>
          <cell r="EN44">
            <v>333210352.13999993</v>
          </cell>
          <cell r="EO44">
            <v>336029303.33999991</v>
          </cell>
          <cell r="EP44">
            <v>338689445.03999996</v>
          </cell>
          <cell r="EQ44">
            <v>341262109.83999991</v>
          </cell>
          <cell r="ER44">
            <v>343988036.52999997</v>
          </cell>
          <cell r="ES44">
            <v>347134459.93999994</v>
          </cell>
          <cell r="ET44">
            <v>349841649.99999988</v>
          </cell>
          <cell r="EU44">
            <v>352609909.6099999</v>
          </cell>
          <cell r="EV44">
            <v>355494039.23999995</v>
          </cell>
          <cell r="EW44">
            <v>358281230.17999995</v>
          </cell>
          <cell r="EX44">
            <v>361416006.53999996</v>
          </cell>
          <cell r="EY44">
            <v>364310377.58999991</v>
          </cell>
          <cell r="EZ44">
            <v>366969983.18999994</v>
          </cell>
          <cell r="FA44">
            <v>369930148.57999992</v>
          </cell>
          <cell r="FB44">
            <v>372945243.22999996</v>
          </cell>
          <cell r="FC44">
            <v>376043137.33999985</v>
          </cell>
          <cell r="FD44">
            <v>379022516.25999987</v>
          </cell>
          <cell r="FE44">
            <v>382091326.88999993</v>
          </cell>
          <cell r="FF44">
            <v>385052827.77999985</v>
          </cell>
          <cell r="FG44">
            <v>388053056.03999996</v>
          </cell>
          <cell r="FH44">
            <v>391070988.57999992</v>
          </cell>
          <cell r="FI44">
            <v>394097034.24999994</v>
          </cell>
          <cell r="FJ44">
            <v>397223912.80999988</v>
          </cell>
          <cell r="FK44">
            <v>400079144.08999997</v>
          </cell>
          <cell r="FL44">
            <v>403370726.18999988</v>
          </cell>
          <cell r="FM44">
            <v>406332016.93999994</v>
          </cell>
          <cell r="FN44">
            <v>409345108.3599999</v>
          </cell>
          <cell r="FO44">
            <v>412461780.09999996</v>
          </cell>
          <cell r="FP44">
            <v>415492870.98999995</v>
          </cell>
          <cell r="FQ44">
            <v>418636274.50999999</v>
          </cell>
          <cell r="FR44">
            <v>421692756.97000003</v>
          </cell>
          <cell r="FS44">
            <v>424824169.35000002</v>
          </cell>
          <cell r="FT44">
            <v>427950064.09999996</v>
          </cell>
          <cell r="FU44">
            <v>431063626.95999998</v>
          </cell>
          <cell r="FV44">
            <v>434310105.40999991</v>
          </cell>
          <cell r="FW44">
            <v>437373166.48999989</v>
          </cell>
          <cell r="FX44">
            <v>440407911.64999992</v>
          </cell>
          <cell r="FY44">
            <v>443612635.52999997</v>
          </cell>
          <cell r="FZ44">
            <v>446852941.41999984</v>
          </cell>
          <cell r="GA44">
            <v>450158872.98000002</v>
          </cell>
          <cell r="GB44">
            <v>453486321.99999988</v>
          </cell>
          <cell r="GC44">
            <v>456837889.51999992</v>
          </cell>
          <cell r="GD44">
            <v>460180556.16000003</v>
          </cell>
          <cell r="GE44">
            <v>463548642.77999997</v>
          </cell>
          <cell r="GF44">
            <v>466930316.87999994</v>
          </cell>
          <cell r="GG44">
            <v>470265041.97999996</v>
          </cell>
          <cell r="GH44">
            <v>473711178.68000001</v>
          </cell>
          <cell r="GI44">
            <v>477054798.74999982</v>
          </cell>
          <cell r="GJ44">
            <v>480417723.80999994</v>
          </cell>
          <cell r="GK44">
            <v>483943651.53999996</v>
          </cell>
          <cell r="GL44">
            <v>487420100.15999997</v>
          </cell>
          <cell r="GM44">
            <v>490922734.67999995</v>
          </cell>
          <cell r="GN44">
            <v>494567054.50999993</v>
          </cell>
          <cell r="GO44">
            <v>498269656.33999991</v>
          </cell>
          <cell r="GP44">
            <v>501918275.28000003</v>
          </cell>
          <cell r="GQ44">
            <v>505763999.43000001</v>
          </cell>
          <cell r="GR44">
            <v>509461692.20000005</v>
          </cell>
          <cell r="GS44">
            <v>513137906.97999996</v>
          </cell>
          <cell r="GT44">
            <v>516808064.66999996</v>
          </cell>
          <cell r="GU44">
            <v>519435548.48999989</v>
          </cell>
          <cell r="GV44">
            <v>0</v>
          </cell>
          <cell r="GW44">
            <v>0</v>
          </cell>
          <cell r="GX44">
            <v>0</v>
          </cell>
          <cell r="GY44">
            <v>0</v>
          </cell>
          <cell r="GZ44">
            <v>0</v>
          </cell>
          <cell r="HA44">
            <v>0</v>
          </cell>
          <cell r="HB44">
            <v>0</v>
          </cell>
          <cell r="HC44">
            <v>0</v>
          </cell>
          <cell r="HD44">
            <v>0</v>
          </cell>
          <cell r="HE44">
            <v>0</v>
          </cell>
          <cell r="HF44">
            <v>0</v>
          </cell>
        </row>
        <row r="46">
          <cell r="A46" t="str">
            <v>prirast kumulativa</v>
          </cell>
        </row>
        <row r="47">
          <cell r="A47" t="str">
            <v>AZ OMF A</v>
          </cell>
          <cell r="ET47" t="e">
            <v>#DIV/0!</v>
          </cell>
          <cell r="EU47" t="e">
            <v>#DIV/0!</v>
          </cell>
          <cell r="EV47" t="e">
            <v>#DIV/0!</v>
          </cell>
          <cell r="EW47" t="e">
            <v>#DIV/0!</v>
          </cell>
          <cell r="EX47" t="e">
            <v>#DIV/0!</v>
          </cell>
          <cell r="EY47" t="e">
            <v>#DIV/0!</v>
          </cell>
          <cell r="EZ47">
            <v>61.737826940969704</v>
          </cell>
          <cell r="FA47">
            <v>1.0995447077841294</v>
          </cell>
          <cell r="FB47">
            <v>0.5064200367935604</v>
          </cell>
          <cell r="FC47">
            <v>0.38262327913538946</v>
          </cell>
          <cell r="FD47">
            <v>0.242414136789529</v>
          </cell>
          <cell r="FE47">
            <v>0.1912708137454126</v>
          </cell>
          <cell r="FF47">
            <v>0.15708019295579459</v>
          </cell>
          <cell r="FG47">
            <v>0.13668135847641741</v>
          </cell>
          <cell r="FH47">
            <v>0.12257103621721419</v>
          </cell>
          <cell r="FI47">
            <v>0.10784359709843332</v>
          </cell>
          <cell r="FJ47">
            <v>0.10427977916300292</v>
          </cell>
          <cell r="FK47">
            <v>8.7124804899181951E-2</v>
          </cell>
          <cell r="FL47">
            <v>9.0485481506145549E-2</v>
          </cell>
          <cell r="FM47">
            <v>8.3308146197471622E-2</v>
          </cell>
          <cell r="FN47">
            <v>7.4209713478090578E-2</v>
          </cell>
          <cell r="FO47">
            <v>7.7202799832188251E-2</v>
          </cell>
          <cell r="FP47">
            <v>6.2753811764933554E-2</v>
          </cell>
          <cell r="FQ47">
            <v>5.9735002970274342E-2</v>
          </cell>
          <cell r="FR47">
            <v>5.5118630809547486E-2</v>
          </cell>
          <cell r="FS47">
            <v>5.1912488267377599E-2</v>
          </cell>
          <cell r="FT47">
            <v>5.0439095045038629E-2</v>
          </cell>
          <cell r="FU47">
            <v>4.6909387425344118E-2</v>
          </cell>
          <cell r="FV47">
            <v>4.7552698272002258E-2</v>
          </cell>
          <cell r="FW47">
            <v>4.6576232866475609E-2</v>
          </cell>
          <cell r="FX47">
            <v>4.2556841854838767E-2</v>
          </cell>
          <cell r="FY47">
            <v>4.6166501197283605E-2</v>
          </cell>
          <cell r="FZ47">
            <v>4.8111841916205877E-2</v>
          </cell>
          <cell r="GA47">
            <v>4.3522750446059133E-2</v>
          </cell>
          <cell r="GB47">
            <v>3.7102384199082072E-2</v>
          </cell>
          <cell r="GC47">
            <v>3.6966817074062908E-2</v>
          </cell>
          <cell r="GD47">
            <v>3.4425132132175573E-2</v>
          </cell>
          <cell r="GE47">
            <v>3.3525762644905921E-2</v>
          </cell>
          <cell r="GF47">
            <v>3.3703034124737297E-2</v>
          </cell>
          <cell r="GG47">
            <v>3.0761590041911369E-2</v>
          </cell>
          <cell r="GH47">
            <v>3.2338685984018456E-2</v>
          </cell>
          <cell r="GI47">
            <v>2.9711700344337899E-2</v>
          </cell>
          <cell r="GJ47">
            <v>2.9298212577781868E-2</v>
          </cell>
          <cell r="GK47">
            <v>3.0392639373610919E-2</v>
          </cell>
          <cell r="GL47">
            <v>3.328374935123235E-2</v>
          </cell>
          <cell r="GM47">
            <v>3.1128142578804363E-2</v>
          </cell>
          <cell r="GN47">
            <v>2.7461610682906867E-2</v>
          </cell>
          <cell r="GO47">
            <v>2.597537009430928E-2</v>
          </cell>
          <cell r="GP47">
            <v>2.4679106047960531E-2</v>
          </cell>
          <cell r="GQ47">
            <v>2.404525152834025E-2</v>
          </cell>
          <cell r="GR47">
            <v>2.4435917195942736E-2</v>
          </cell>
          <cell r="GS47">
            <v>2.3561456946141091E-2</v>
          </cell>
          <cell r="GT47">
            <v>2.6478977518822111E-2</v>
          </cell>
          <cell r="GU47">
            <v>2.2051221576677049E-2</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v>0.72477246101739046</v>
          </cell>
          <cell r="D48">
            <v>0.28361155887879946</v>
          </cell>
          <cell r="E48">
            <v>0.22934876347075051</v>
          </cell>
          <cell r="F48">
            <v>0.18450398515874905</v>
          </cell>
          <cell r="G48">
            <v>0.22440810232057551</v>
          </cell>
          <cell r="H48">
            <v>0.20198732679493234</v>
          </cell>
          <cell r="I48">
            <v>0.12170499063842123</v>
          </cell>
          <cell r="J48">
            <v>1.154414320710498</v>
          </cell>
          <cell r="K48">
            <v>4.9920448671669462E-2</v>
          </cell>
          <cell r="L48">
            <v>4.8597576926862757E-2</v>
          </cell>
          <cell r="M48">
            <v>5.0038170364122961E-2</v>
          </cell>
          <cell r="N48">
            <v>4.631603256001169E-2</v>
          </cell>
          <cell r="O48">
            <v>4.8521556181244395E-2</v>
          </cell>
          <cell r="P48">
            <v>4.2091967221677358E-2</v>
          </cell>
          <cell r="Q48">
            <v>4.660805901173376E-2</v>
          </cell>
          <cell r="R48">
            <v>4.3632983672818891E-2</v>
          </cell>
          <cell r="S48">
            <v>4.0396993678517033E-2</v>
          </cell>
          <cell r="T48">
            <v>3.8385401462036083E-2</v>
          </cell>
          <cell r="U48">
            <v>3.8643499224284561E-2</v>
          </cell>
          <cell r="V48">
            <v>3.9648327591765835E-2</v>
          </cell>
          <cell r="W48">
            <v>3.1969966201100875E-2</v>
          </cell>
          <cell r="X48">
            <v>3.1398987582453471E-2</v>
          </cell>
          <cell r="Y48">
            <v>3.1042688054281748E-2</v>
          </cell>
          <cell r="Z48">
            <v>3.0349642687024107E-2</v>
          </cell>
          <cell r="AA48">
            <v>3.1617815340684731E-2</v>
          </cell>
          <cell r="AB48">
            <v>3.1016151750990123E-2</v>
          </cell>
          <cell r="AC48">
            <v>3.1533202355114594E-2</v>
          </cell>
          <cell r="AD48">
            <v>2.8524985019454534E-2</v>
          </cell>
          <cell r="AE48">
            <v>2.9032677023273168E-2</v>
          </cell>
          <cell r="AF48">
            <v>2.7281241837099245E-2</v>
          </cell>
          <cell r="AG48">
            <v>2.7049241605969047E-2</v>
          </cell>
          <cell r="AH48">
            <v>2.8709788152418956E-2</v>
          </cell>
          <cell r="AI48">
            <v>2.3858258927452174E-2</v>
          </cell>
          <cell r="AJ48">
            <v>1.994589093515603E-2</v>
          </cell>
          <cell r="AK48">
            <v>2.560406631260248E-2</v>
          </cell>
          <cell r="AL48">
            <v>2.5356070361214855E-2</v>
          </cell>
          <cell r="AM48">
            <v>2.3363293756049262E-2</v>
          </cell>
          <cell r="AN48">
            <v>2.4147556955229146E-2</v>
          </cell>
          <cell r="AO48">
            <v>2.2636935012245625E-2</v>
          </cell>
          <cell r="AP48">
            <v>2.2485205994844239E-2</v>
          </cell>
          <cell r="AQ48">
            <v>2.1628484140799889E-2</v>
          </cell>
          <cell r="AR48">
            <v>2.1863773801655655E-2</v>
          </cell>
          <cell r="AS48">
            <v>2.1457968899232131E-2</v>
          </cell>
          <cell r="AT48">
            <v>2.352294038737265E-2</v>
          </cell>
          <cell r="AU48">
            <v>1.8970986669460406E-2</v>
          </cell>
          <cell r="AV48">
            <v>1.8973981426159751E-2</v>
          </cell>
          <cell r="AW48">
            <v>1.9117236590146844E-2</v>
          </cell>
          <cell r="AX48">
            <v>1.8429160495163726E-2</v>
          </cell>
          <cell r="AY48">
            <v>1.8627533436636961E-2</v>
          </cell>
          <cell r="AZ48">
            <v>1.8487526024597314E-2</v>
          </cell>
          <cell r="BA48">
            <v>1.8636112039440531E-2</v>
          </cell>
          <cell r="BB48">
            <v>1.7820005549692874E-2</v>
          </cell>
          <cell r="BC48">
            <v>1.8209397433358282E-2</v>
          </cell>
          <cell r="BD48">
            <v>1.7325758401191337E-2</v>
          </cell>
          <cell r="BE48">
            <v>1.7046566713972568E-2</v>
          </cell>
          <cell r="BF48">
            <v>1.8342856392315032E-2</v>
          </cell>
          <cell r="BG48">
            <v>1.5844581338953709E-2</v>
          </cell>
          <cell r="BH48">
            <v>1.5559697380170408E-2</v>
          </cell>
          <cell r="BI48">
            <v>1.547017462824506E-2</v>
          </cell>
          <cell r="BJ48">
            <v>1.6393665827513757E-2</v>
          </cell>
          <cell r="BK48">
            <v>1.6065138454220453E-2</v>
          </cell>
          <cell r="BL48">
            <v>1.4878540498789807E-2</v>
          </cell>
          <cell r="BM48">
            <v>1.6019963888137256E-2</v>
          </cell>
          <cell r="BN48">
            <v>1.5320113290575662E-2</v>
          </cell>
          <cell r="BO48">
            <v>1.4147645127942095E-2</v>
          </cell>
          <cell r="BP48">
            <v>1.5051308580710363E-2</v>
          </cell>
          <cell r="BQ48">
            <v>1.4274250574094632E-2</v>
          </cell>
          <cell r="BR48">
            <v>1.5345639897741655E-2</v>
          </cell>
          <cell r="BS48">
            <v>1.4299135391249704E-2</v>
          </cell>
          <cell r="BT48">
            <v>1.4085485013584847E-2</v>
          </cell>
          <cell r="BU48">
            <v>1.3864855202684051E-2</v>
          </cell>
          <cell r="BV48">
            <v>1.4581742532389601E-2</v>
          </cell>
          <cell r="BW48">
            <v>1.3838514932800205E-2</v>
          </cell>
          <cell r="BX48">
            <v>1.4094939089361713E-2</v>
          </cell>
          <cell r="BY48">
            <v>1.481539295463977E-2</v>
          </cell>
          <cell r="BZ48">
            <v>1.3363791411858679E-2</v>
          </cell>
          <cell r="CA48">
            <v>1.3820039743750288E-2</v>
          </cell>
          <cell r="CB48">
            <v>1.3868924098223179E-2</v>
          </cell>
          <cell r="CC48">
            <v>1.2992987043609521E-2</v>
          </cell>
          <cell r="CD48">
            <v>1.5196556327865714E-2</v>
          </cell>
          <cell r="CE48">
            <v>1.2780682943456663E-2</v>
          </cell>
          <cell r="CF48">
            <v>1.2413092834868432E-2</v>
          </cell>
          <cell r="CG48">
            <v>1.3162909775504631E-2</v>
          </cell>
          <cell r="CH48">
            <v>1.2445582047243983E-2</v>
          </cell>
          <cell r="CI48">
            <v>1.2257584215342746E-2</v>
          </cell>
          <cell r="CJ48">
            <v>1.2272706435161183E-2</v>
          </cell>
          <cell r="CK48">
            <v>1.2682594593895768E-2</v>
          </cell>
          <cell r="CL48">
            <v>1.1416649086678709E-2</v>
          </cell>
          <cell r="CM48">
            <v>1.1793710123032913E-2</v>
          </cell>
          <cell r="CN48">
            <v>1.1966664496227075E-2</v>
          </cell>
          <cell r="CO48">
            <v>1.1082614597094129E-2</v>
          </cell>
          <cell r="CP48">
            <v>1.2259265000367581E-2</v>
          </cell>
          <cell r="CQ48">
            <v>9.2577052992866057E-3</v>
          </cell>
          <cell r="CR48">
            <v>1.0672535762105801E-2</v>
          </cell>
          <cell r="CS48">
            <v>1.157084134284574E-2</v>
          </cell>
          <cell r="CT48">
            <v>1.038399360725502E-2</v>
          </cell>
          <cell r="CU48">
            <v>1.0275825326945837E-2</v>
          </cell>
          <cell r="CV48">
            <v>1.0390765584109386E-2</v>
          </cell>
          <cell r="CW48">
            <v>1.0593211019109655E-2</v>
          </cell>
          <cell r="CX48">
            <v>1.0459534330802335E-2</v>
          </cell>
          <cell r="CY48">
            <v>1.0492534538246452E-2</v>
          </cell>
          <cell r="CZ48">
            <v>1.0146032172801028E-2</v>
          </cell>
          <cell r="DA48">
            <v>1.0130923082068633E-2</v>
          </cell>
          <cell r="DB48">
            <v>1.130841871837391E-2</v>
          </cell>
          <cell r="DC48">
            <v>9.104882334911673E-3</v>
          </cell>
          <cell r="DD48">
            <v>9.1961940990996967E-3</v>
          </cell>
          <cell r="DE48">
            <v>9.9531136353746569E-3</v>
          </cell>
          <cell r="DF48">
            <v>9.6112353566243699E-3</v>
          </cell>
          <cell r="DG48">
            <v>9.5439050994715526E-3</v>
          </cell>
          <cell r="DH48">
            <v>9.4259481448291452E-3</v>
          </cell>
          <cell r="DI48">
            <v>9.9788183004982899E-3</v>
          </cell>
          <cell r="DJ48">
            <v>9.541937988508312E-3</v>
          </cell>
          <cell r="DK48">
            <v>9.5211460525921957E-3</v>
          </cell>
          <cell r="DL48">
            <v>9.0064937979315533E-3</v>
          </cell>
          <cell r="DM48">
            <v>9.9443308472846222E-3</v>
          </cell>
          <cell r="DN48">
            <v>9.6092513980161141E-3</v>
          </cell>
          <cell r="DO48">
            <v>8.3468076042165669E-3</v>
          </cell>
          <cell r="DP48">
            <v>8.6726185696018795E-3</v>
          </cell>
          <cell r="DQ48">
            <v>9.1023546580806143E-3</v>
          </cell>
          <cell r="DR48">
            <v>9.0051755797101226E-3</v>
          </cell>
          <cell r="DS48">
            <v>9.7836478482362828E-3</v>
          </cell>
          <cell r="DT48">
            <v>8.6850854253170927E-3</v>
          </cell>
          <cell r="DU48">
            <v>9.7147136200554929E-3</v>
          </cell>
          <cell r="DV48">
            <v>8.7880718226983814E-3</v>
          </cell>
          <cell r="DW48">
            <v>8.5320609128127639E-3</v>
          </cell>
          <cell r="DX48">
            <v>8.9343180828410796E-3</v>
          </cell>
          <cell r="DY48">
            <v>8.0707280837420247E-3</v>
          </cell>
          <cell r="DZ48">
            <v>8.4514815238903671E-3</v>
          </cell>
          <cell r="EA48">
            <v>8.150388601837694E-3</v>
          </cell>
          <cell r="EB48">
            <v>7.8887855016747718E-3</v>
          </cell>
          <cell r="EC48">
            <v>8.1348946390203593E-3</v>
          </cell>
          <cell r="ED48">
            <v>8.2567659395708041E-3</v>
          </cell>
          <cell r="EE48">
            <v>7.9270634684837204E-3</v>
          </cell>
          <cell r="EF48">
            <v>7.827766218458489E-3</v>
          </cell>
          <cell r="EG48">
            <v>8.5987928011798422E-3</v>
          </cell>
          <cell r="EH48">
            <v>7.7843068283786837E-3</v>
          </cell>
          <cell r="EI48">
            <v>7.8671221319850954E-3</v>
          </cell>
          <cell r="EJ48">
            <v>8.6845431603389516E-3</v>
          </cell>
          <cell r="EK48">
            <v>7.8460011744369128E-3</v>
          </cell>
          <cell r="EL48">
            <v>8.4214375339050664E-3</v>
          </cell>
          <cell r="EM48">
            <v>7.0930928274719951E-3</v>
          </cell>
          <cell r="EN48">
            <v>7.5291707736659819E-3</v>
          </cell>
          <cell r="EO48">
            <v>7.5047527640067701E-3</v>
          </cell>
          <cell r="EP48">
            <v>6.9909916275652214E-3</v>
          </cell>
          <cell r="EQ48">
            <v>6.7166961378193561E-3</v>
          </cell>
          <cell r="ER48">
            <v>7.0379404632367097E-3</v>
          </cell>
          <cell r="ES48">
            <v>7.9745647469656265E-3</v>
          </cell>
          <cell r="ET48">
            <v>6.8609899039220809E-3</v>
          </cell>
          <cell r="EU48">
            <v>6.9445730997962545E-3</v>
          </cell>
          <cell r="EV48">
            <v>7.1699188051818604E-3</v>
          </cell>
          <cell r="EW48">
            <v>6.8754975940227524E-3</v>
          </cell>
          <cell r="EX48">
            <v>7.6764875059933246E-3</v>
          </cell>
          <cell r="EY48">
            <v>7.0287064873988938E-3</v>
          </cell>
          <cell r="EZ48">
            <v>6.2958549067264535E-3</v>
          </cell>
          <cell r="FA48">
            <v>6.9703011729015489E-3</v>
          </cell>
          <cell r="FB48">
            <v>7.0294494942262269E-3</v>
          </cell>
          <cell r="FC48">
            <v>7.1447740186563156E-3</v>
          </cell>
          <cell r="FD48">
            <v>6.7687616763715862E-3</v>
          </cell>
          <cell r="FE48">
            <v>6.9219771707541749E-3</v>
          </cell>
          <cell r="FF48">
            <v>6.6364311496459579E-3</v>
          </cell>
          <cell r="FG48">
            <v>6.6544636527360035E-3</v>
          </cell>
          <cell r="FH48">
            <v>6.6477740404695465E-3</v>
          </cell>
          <cell r="FI48">
            <v>6.6031333832235022E-3</v>
          </cell>
          <cell r="FJ48">
            <v>6.7978906864514443E-3</v>
          </cell>
          <cell r="FK48">
            <v>6.1667041057407168E-3</v>
          </cell>
          <cell r="FL48">
            <v>7.023689659090504E-3</v>
          </cell>
          <cell r="FM48">
            <v>6.3585995108221827E-3</v>
          </cell>
          <cell r="FN48">
            <v>6.3963819342849337E-3</v>
          </cell>
          <cell r="FO48">
            <v>6.5405019514934715E-3</v>
          </cell>
          <cell r="FP48">
            <v>6.2991382516148775E-3</v>
          </cell>
          <cell r="FQ48">
            <v>6.4705327164105153E-3</v>
          </cell>
          <cell r="FR48">
            <v>6.2303058365409392E-3</v>
          </cell>
          <cell r="FS48">
            <v>6.3431930484938448E-3</v>
          </cell>
          <cell r="FT48">
            <v>6.2870427392842654E-3</v>
          </cell>
          <cell r="FU48">
            <v>6.2121584986196687E-3</v>
          </cell>
          <cell r="FV48">
            <v>6.4544224652585136E-3</v>
          </cell>
          <cell r="FW48">
            <v>6.0300371168595657E-3</v>
          </cell>
          <cell r="FX48">
            <v>5.9271159859066724E-3</v>
          </cell>
          <cell r="FY48">
            <v>6.2952830199627385E-3</v>
          </cell>
          <cell r="FZ48">
            <v>6.2572933652726981E-3</v>
          </cell>
          <cell r="GA48">
            <v>6.346193129097788E-3</v>
          </cell>
          <cell r="GB48">
            <v>6.3229228193271148E-3</v>
          </cell>
          <cell r="GC48">
            <v>6.3033256626696677E-3</v>
          </cell>
          <cell r="GD48">
            <v>6.2175158193205071E-3</v>
          </cell>
          <cell r="GE48">
            <v>6.2102718839760485E-3</v>
          </cell>
          <cell r="GF48">
            <v>6.2056211771261971E-3</v>
          </cell>
          <cell r="GG48">
            <v>6.0831072133356034E-3</v>
          </cell>
          <cell r="GH48">
            <v>6.2542507732301633E-3</v>
          </cell>
          <cell r="GI48">
            <v>6.0041023051728981E-3</v>
          </cell>
          <cell r="GJ48">
            <v>5.9990321303025063E-3</v>
          </cell>
          <cell r="GK48">
            <v>6.2691221813939713E-3</v>
          </cell>
          <cell r="GL48">
            <v>6.1554878641734145E-3</v>
          </cell>
          <cell r="GM48">
            <v>6.1392063651373174E-3</v>
          </cell>
          <cell r="GN48">
            <v>6.2815312347448415E-3</v>
          </cell>
          <cell r="GO48">
            <v>6.383342734562758E-3</v>
          </cell>
          <cell r="GP48">
            <v>6.1850875592284194E-3</v>
          </cell>
          <cell r="GQ48">
            <v>6.4486900178319928E-3</v>
          </cell>
          <cell r="GR48">
            <v>6.168557364812477E-3</v>
          </cell>
          <cell r="GS48">
            <v>6.0994105165994572E-3</v>
          </cell>
          <cell r="GT48">
            <v>6.076017571703396E-3</v>
          </cell>
          <cell r="GU48">
            <v>5.7904050761647952E-3</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t="e">
            <v>#DIV/0!</v>
          </cell>
          <cell r="EV49" t="e">
            <v>#DIV/0!</v>
          </cell>
          <cell r="EW49" t="e">
            <v>#DIV/0!</v>
          </cell>
          <cell r="EX49" t="e">
            <v>#DIV/0!</v>
          </cell>
          <cell r="EY49" t="e">
            <v>#DIV/0!</v>
          </cell>
          <cell r="EZ49">
            <v>56.224127602216569</v>
          </cell>
          <cell r="FA49">
            <v>1.0445279917714752</v>
          </cell>
          <cell r="FB49">
            <v>0.53302644893747897</v>
          </cell>
          <cell r="FC49">
            <v>0.34588479316352655</v>
          </cell>
          <cell r="FD49">
            <v>0.25328809405633462</v>
          </cell>
          <cell r="FE49">
            <v>0.21257223986686458</v>
          </cell>
          <cell r="FF49">
            <v>0.17826538032675623</v>
          </cell>
          <cell r="FG49">
            <v>0.14948341357110662</v>
          </cell>
          <cell r="FH49">
            <v>0.13595222054929329</v>
          </cell>
          <cell r="FI49">
            <v>0.12200239547652307</v>
          </cell>
          <cell r="FJ49">
            <v>0.12401531122861079</v>
          </cell>
          <cell r="FK49">
            <v>0.10795886475787619</v>
          </cell>
          <cell r="FL49">
            <v>9.5364996518579659E-2</v>
          </cell>
          <cell r="FM49">
            <v>8.4825037237877376E-2</v>
          </cell>
          <cell r="FN49">
            <v>8.5641481071409453E-2</v>
          </cell>
          <cell r="FO49">
            <v>7.5441131041936504E-2</v>
          </cell>
          <cell r="FP49">
            <v>6.8065818540633094E-2</v>
          </cell>
          <cell r="FQ49">
            <v>6.8067600433122211E-2</v>
          </cell>
          <cell r="FR49">
            <v>6.1950517231981861E-2</v>
          </cell>
          <cell r="FS49">
            <v>6.1626851434833041E-2</v>
          </cell>
          <cell r="FT49">
            <v>5.8654962251937448E-2</v>
          </cell>
          <cell r="FU49">
            <v>5.6161898186699144E-2</v>
          </cell>
          <cell r="FV49">
            <v>5.8938994673384482E-2</v>
          </cell>
          <cell r="FW49">
            <v>5.4858869604431204E-2</v>
          </cell>
          <cell r="FX49">
            <v>4.8985945107238527E-2</v>
          </cell>
          <cell r="FY49">
            <v>5.0360616203577679E-2</v>
          </cell>
          <cell r="FZ49">
            <v>4.955321725514672E-2</v>
          </cell>
          <cell r="GA49">
            <v>4.6921597288450911E-2</v>
          </cell>
          <cell r="GB49">
            <v>4.6148529759793E-2</v>
          </cell>
          <cell r="GC49">
            <v>4.4838023757531431E-2</v>
          </cell>
          <cell r="GD49">
            <v>4.100037547010027E-2</v>
          </cell>
          <cell r="GE49">
            <v>4.1452774465464692E-2</v>
          </cell>
          <cell r="GF49">
            <v>3.9657656695809784E-2</v>
          </cell>
          <cell r="GG49">
            <v>3.9110785770392065E-2</v>
          </cell>
          <cell r="GH49">
            <v>4.0706766490264501E-2</v>
          </cell>
          <cell r="GI49">
            <v>4.0886177916111599E-2</v>
          </cell>
          <cell r="GJ49">
            <v>3.607182796141517E-2</v>
          </cell>
          <cell r="GK49">
            <v>3.5356164420302427E-2</v>
          </cell>
          <cell r="GL49">
            <v>3.5773418652168099E-2</v>
          </cell>
          <cell r="GM49">
            <v>3.4596100574394217E-2</v>
          </cell>
          <cell r="GN49">
            <v>3.4862443104978658E-2</v>
          </cell>
          <cell r="GO49">
            <v>3.3943500706037133E-2</v>
          </cell>
          <cell r="GP49">
            <v>3.1911172193415105E-2</v>
          </cell>
          <cell r="GQ49">
            <v>3.2478059680101534E-2</v>
          </cell>
          <cell r="GR49">
            <v>3.1081945541527212E-2</v>
          </cell>
          <cell r="GS49">
            <v>3.0875609056363551E-2</v>
          </cell>
          <cell r="GT49">
            <v>3.1627352723156754E-2</v>
          </cell>
          <cell r="GU49">
            <v>3.0953810581505481E-2</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t="e">
            <v>#DIV/0!</v>
          </cell>
          <cell r="EV50" t="e">
            <v>#DIV/0!</v>
          </cell>
          <cell r="EW50" t="e">
            <v>#DIV/0!</v>
          </cell>
          <cell r="EX50" t="e">
            <v>#DIV/0!</v>
          </cell>
          <cell r="EY50" t="e">
            <v>#DIV/0!</v>
          </cell>
          <cell r="EZ50">
            <v>119.80034722222221</v>
          </cell>
          <cell r="FA50">
            <v>1.1752238398413362</v>
          </cell>
          <cell r="FB50">
            <v>0.60719636217681361</v>
          </cell>
          <cell r="FC50">
            <v>0.39658322919064692</v>
          </cell>
          <cell r="FD50">
            <v>0.20569736457702478</v>
          </cell>
          <cell r="FE50">
            <v>0.18169433843190405</v>
          </cell>
          <cell r="FF50">
            <v>0.1489835119287112</v>
          </cell>
          <cell r="FG50">
            <v>0.13029437493313339</v>
          </cell>
          <cell r="FH50">
            <v>0.11676850560047858</v>
          </cell>
          <cell r="FI50">
            <v>0.10396063580426733</v>
          </cell>
          <cell r="FJ50">
            <v>0.10247103268140002</v>
          </cell>
          <cell r="FK50">
            <v>8.4040771122551927E-2</v>
          </cell>
          <cell r="FL50">
            <v>8.8168862626503586E-2</v>
          </cell>
          <cell r="FM50">
            <v>8.0880122337054328E-2</v>
          </cell>
          <cell r="FN50">
            <v>7.6920481958677733E-2</v>
          </cell>
          <cell r="FO50">
            <v>8.2091538477438775E-2</v>
          </cell>
          <cell r="FP50">
            <v>6.0904640849662295E-2</v>
          </cell>
          <cell r="FQ50">
            <v>5.7494529205383893E-2</v>
          </cell>
          <cell r="FR50">
            <v>5.5807111838201973E-2</v>
          </cell>
          <cell r="FS50">
            <v>5.2251969771128781E-2</v>
          </cell>
          <cell r="FT50">
            <v>5.0824882690601036E-2</v>
          </cell>
          <cell r="FU50">
            <v>4.5947125224255814E-2</v>
          </cell>
          <cell r="FV50">
            <v>4.7027279484876949E-2</v>
          </cell>
          <cell r="FW50">
            <v>4.2166000765828437E-2</v>
          </cell>
          <cell r="FX50">
            <v>3.9814178805802625E-2</v>
          </cell>
          <cell r="FY50">
            <v>4.6163307363767281E-2</v>
          </cell>
          <cell r="FZ50">
            <v>4.9062274669680939E-2</v>
          </cell>
          <cell r="GA50">
            <v>4.277960783589374E-2</v>
          </cell>
          <cell r="GB50">
            <v>3.7830975927101163E-2</v>
          </cell>
          <cell r="GC50">
            <v>3.5726396514722536E-2</v>
          </cell>
          <cell r="GD50">
            <v>3.3848609762942683E-2</v>
          </cell>
          <cell r="GE50">
            <v>3.2871091956095499E-2</v>
          </cell>
          <cell r="GF50">
            <v>3.3843236671760701E-2</v>
          </cell>
          <cell r="GG50">
            <v>3.1836698291533239E-2</v>
          </cell>
          <cell r="GH50">
            <v>3.1829400316406131E-2</v>
          </cell>
          <cell r="GI50">
            <v>3.1632469410333153E-2</v>
          </cell>
          <cell r="GJ50">
            <v>2.9621047910905141E-2</v>
          </cell>
          <cell r="GK50">
            <v>3.369131376779122E-2</v>
          </cell>
          <cell r="GL50">
            <v>3.7536273972064826E-2</v>
          </cell>
          <cell r="GM50">
            <v>2.9369817816029098E-2</v>
          </cell>
          <cell r="GN50">
            <v>2.8430743415912563E-2</v>
          </cell>
          <cell r="GO50">
            <v>2.8422934898804098E-2</v>
          </cell>
          <cell r="GP50">
            <v>2.6968709430012172E-2</v>
          </cell>
          <cell r="GQ50">
            <v>2.5413238405804339E-2</v>
          </cell>
          <cell r="GR50">
            <v>2.5938339276475375E-2</v>
          </cell>
          <cell r="GS50">
            <v>2.5052240257776415E-2</v>
          </cell>
          <cell r="GT50">
            <v>3.7140603206342382E-2</v>
          </cell>
          <cell r="GU50">
            <v>1.4868898148542753E-2</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v>0.73007342211473392</v>
          </cell>
          <cell r="D51">
            <v>0.28132961522962824</v>
          </cell>
          <cell r="E51">
            <v>0.23127928065138828</v>
          </cell>
          <cell r="F51">
            <v>0.18766667930110573</v>
          </cell>
          <cell r="G51">
            <v>0.22958737098350715</v>
          </cell>
          <cell r="H51">
            <v>0.20641878154584922</v>
          </cell>
          <cell r="I51">
            <v>0.11916208536391988</v>
          </cell>
          <cell r="J51">
            <v>2.1414107913170235</v>
          </cell>
          <cell r="K51">
            <v>5.985643691071868E-2</v>
          </cell>
          <cell r="L51">
            <v>6.0819701826589627E-2</v>
          </cell>
          <cell r="M51">
            <v>6.060768457871861E-2</v>
          </cell>
          <cell r="N51">
            <v>5.4607959926369201E-2</v>
          </cell>
          <cell r="O51">
            <v>5.8660565912158229E-2</v>
          </cell>
          <cell r="P51">
            <v>4.9198076552744517E-2</v>
          </cell>
          <cell r="Q51">
            <v>5.5244900324368726E-2</v>
          </cell>
          <cell r="R51">
            <v>5.2086600186984182E-2</v>
          </cell>
          <cell r="S51">
            <v>4.7748143540870452E-2</v>
          </cell>
          <cell r="T51">
            <v>4.3993905106347778E-2</v>
          </cell>
          <cell r="U51">
            <v>4.3942646519721233E-2</v>
          </cell>
          <cell r="V51">
            <v>4.5520044196735672E-2</v>
          </cell>
          <cell r="W51">
            <v>3.7923842698602203E-2</v>
          </cell>
          <cell r="X51">
            <v>3.6480950614745648E-2</v>
          </cell>
          <cell r="Y51">
            <v>3.5672503904783208E-2</v>
          </cell>
          <cell r="Z51">
            <v>3.461991954604781E-2</v>
          </cell>
          <cell r="AA51">
            <v>3.5936311449011347E-2</v>
          </cell>
          <cell r="AB51">
            <v>3.6185241836745194E-2</v>
          </cell>
          <cell r="AC51">
            <v>3.6693007426235442E-2</v>
          </cell>
          <cell r="AD51">
            <v>3.2833666899302359E-2</v>
          </cell>
          <cell r="AE51">
            <v>3.3264023141050397E-2</v>
          </cell>
          <cell r="AF51">
            <v>3.1139743102448228E-2</v>
          </cell>
          <cell r="AG51">
            <v>3.0844797208809283E-2</v>
          </cell>
          <cell r="AH51">
            <v>3.3356667695333353E-2</v>
          </cell>
          <cell r="AI51">
            <v>2.8587336025894632E-2</v>
          </cell>
          <cell r="AJ51">
            <v>2.3505152580917565E-2</v>
          </cell>
          <cell r="AK51">
            <v>3.0047392505759482E-2</v>
          </cell>
          <cell r="AL51">
            <v>3.0079289658554775E-2</v>
          </cell>
          <cell r="AM51">
            <v>2.9042994972016872E-2</v>
          </cell>
          <cell r="AN51">
            <v>2.8662422417903049E-2</v>
          </cell>
          <cell r="AO51">
            <v>2.7578283051015343E-2</v>
          </cell>
          <cell r="AP51">
            <v>2.7488186721522295E-2</v>
          </cell>
          <cell r="AQ51">
            <v>2.5947777706984958E-2</v>
          </cell>
          <cell r="AR51">
            <v>2.6357494801803483E-2</v>
          </cell>
          <cell r="AS51">
            <v>2.5614946498673425E-2</v>
          </cell>
          <cell r="AT51">
            <v>2.8194159885683859E-2</v>
          </cell>
          <cell r="AU51">
            <v>2.4543770384129155E-2</v>
          </cell>
          <cell r="AV51">
            <v>2.4447499804346559E-2</v>
          </cell>
          <cell r="AW51">
            <v>2.4212908017017365E-2</v>
          </cell>
          <cell r="AX51">
            <v>2.3098591292117662E-2</v>
          </cell>
          <cell r="AY51">
            <v>2.4536825220686825E-2</v>
          </cell>
          <cell r="AZ51">
            <v>2.4210240514427744E-2</v>
          </cell>
          <cell r="BA51">
            <v>2.4563221106225937E-2</v>
          </cell>
          <cell r="BB51">
            <v>2.362147056306952E-2</v>
          </cell>
          <cell r="BC51">
            <v>2.3970300611496527E-2</v>
          </cell>
          <cell r="BD51">
            <v>2.3054278412325168E-2</v>
          </cell>
          <cell r="BE51">
            <v>2.2556954205154269E-2</v>
          </cell>
          <cell r="BF51">
            <v>2.44112397548054E-2</v>
          </cell>
          <cell r="BG51">
            <v>2.2799741248697412E-2</v>
          </cell>
          <cell r="BH51">
            <v>2.2401881202007406E-2</v>
          </cell>
          <cell r="BI51">
            <v>2.2203827654996681E-2</v>
          </cell>
          <cell r="BJ51">
            <v>2.3610973844284289E-2</v>
          </cell>
          <cell r="BK51">
            <v>2.4407956305955311E-2</v>
          </cell>
          <cell r="BL51">
            <v>2.2485736886059909E-2</v>
          </cell>
          <cell r="BM51">
            <v>2.4871784920123031E-2</v>
          </cell>
          <cell r="BN51">
            <v>2.5411434719219573E-2</v>
          </cell>
          <cell r="BO51">
            <v>2.2664166737146867E-2</v>
          </cell>
          <cell r="BP51">
            <v>2.496458125017691E-2</v>
          </cell>
          <cell r="BQ51">
            <v>2.3729230237724611E-2</v>
          </cell>
          <cell r="BR51">
            <v>2.5824064418220643E-2</v>
          </cell>
          <cell r="BS51">
            <v>2.3855036211554825E-2</v>
          </cell>
          <cell r="BT51">
            <v>2.4009671763695239E-2</v>
          </cell>
          <cell r="BU51">
            <v>2.2552669386997442E-2</v>
          </cell>
          <cell r="BV51">
            <v>2.3646803970467773E-2</v>
          </cell>
          <cell r="BW51">
            <v>2.2318338625334794E-2</v>
          </cell>
          <cell r="BX51">
            <v>2.2793837143300411E-2</v>
          </cell>
          <cell r="BY51">
            <v>2.414679216252617E-2</v>
          </cell>
          <cell r="BZ51">
            <v>2.1857467986546631E-2</v>
          </cell>
          <cell r="CA51">
            <v>2.2270762956185589E-2</v>
          </cell>
          <cell r="CB51">
            <v>2.21861482115394E-2</v>
          </cell>
          <cell r="CC51">
            <v>2.030212884496365E-2</v>
          </cell>
          <cell r="CD51">
            <v>2.4097766838199926E-2</v>
          </cell>
          <cell r="CE51">
            <v>1.938683625581732E-2</v>
          </cell>
          <cell r="CF51">
            <v>1.8673863739013821E-2</v>
          </cell>
          <cell r="CG51">
            <v>2.022613773540435E-2</v>
          </cell>
          <cell r="CH51">
            <v>1.8660625112920697E-2</v>
          </cell>
          <cell r="CI51">
            <v>1.7822202831206641E-2</v>
          </cell>
          <cell r="CJ51">
            <v>1.8140469235784121E-2</v>
          </cell>
          <cell r="CK51">
            <v>1.8961096792577771E-2</v>
          </cell>
          <cell r="CL51">
            <v>1.7012010610374443E-2</v>
          </cell>
          <cell r="CM51">
            <v>1.7358006995317195E-2</v>
          </cell>
          <cell r="CN51">
            <v>1.7642879735311701E-2</v>
          </cell>
          <cell r="CO51">
            <v>1.6145136214425791E-2</v>
          </cell>
          <cell r="CP51">
            <v>1.7811045327170146E-2</v>
          </cell>
          <cell r="CQ51">
            <v>1.2830410636509911E-2</v>
          </cell>
          <cell r="CR51">
            <v>1.5464266672161796E-2</v>
          </cell>
          <cell r="CS51">
            <v>1.6450504951296203E-2</v>
          </cell>
          <cell r="CT51">
            <v>1.4252886768865545E-2</v>
          </cell>
          <cell r="CU51">
            <v>1.4298192889058897E-2</v>
          </cell>
          <cell r="CV51">
            <v>1.4649232058958281E-2</v>
          </cell>
          <cell r="CW51">
            <v>1.5124071591027447E-2</v>
          </cell>
          <cell r="CX51">
            <v>1.4955221862319337E-2</v>
          </cell>
          <cell r="CY51">
            <v>1.4841408266127166E-2</v>
          </cell>
          <cell r="CZ51">
            <v>1.4283543848669596E-2</v>
          </cell>
          <cell r="DA51">
            <v>1.4215328324626448E-2</v>
          </cell>
          <cell r="DB51">
            <v>1.5717970663571543E-2</v>
          </cell>
          <cell r="DC51">
            <v>1.2430369703473767E-2</v>
          </cell>
          <cell r="DD51">
            <v>1.2605433634308424E-2</v>
          </cell>
          <cell r="DE51">
            <v>1.3921056468000544E-2</v>
          </cell>
          <cell r="DF51">
            <v>1.3101014233876995E-2</v>
          </cell>
          <cell r="DG51">
            <v>1.2929715808650504E-2</v>
          </cell>
          <cell r="DH51">
            <v>1.2768676651003967E-2</v>
          </cell>
          <cell r="DI51">
            <v>1.3751200604957377E-2</v>
          </cell>
          <cell r="DJ51">
            <v>1.3066385735926594E-2</v>
          </cell>
          <cell r="DK51">
            <v>1.3118216999554337E-2</v>
          </cell>
          <cell r="DL51">
            <v>1.2226996344665229E-2</v>
          </cell>
          <cell r="DM51">
            <v>1.3713261704444165E-2</v>
          </cell>
          <cell r="DN51">
            <v>1.3018145614910997E-2</v>
          </cell>
          <cell r="DO51">
            <v>1.105256511924467E-2</v>
          </cell>
          <cell r="DP51">
            <v>1.1601373900093333E-2</v>
          </cell>
          <cell r="DQ51">
            <v>1.2369283406380757E-2</v>
          </cell>
          <cell r="DR51">
            <v>1.1851712316164022E-2</v>
          </cell>
          <cell r="DS51">
            <v>1.3157807422560168E-2</v>
          </cell>
          <cell r="DT51">
            <v>1.1415096371598021E-2</v>
          </cell>
          <cell r="DU51">
            <v>1.3012172625797203E-2</v>
          </cell>
          <cell r="DV51">
            <v>1.1929806098415102E-2</v>
          </cell>
          <cell r="DW51">
            <v>1.1330129631781906E-2</v>
          </cell>
          <cell r="DX51">
            <v>1.1946913648929381E-2</v>
          </cell>
          <cell r="DY51">
            <v>1.0730295035561544E-2</v>
          </cell>
          <cell r="DZ51">
            <v>1.1169219987919034E-2</v>
          </cell>
          <cell r="EA51">
            <v>1.0503538119628496E-2</v>
          </cell>
          <cell r="EB51">
            <v>1.0340971448549502E-2</v>
          </cell>
          <cell r="EC51">
            <v>1.0654207579180354E-2</v>
          </cell>
          <cell r="ED51">
            <v>1.0551932009451169E-2</v>
          </cell>
          <cell r="EE51">
            <v>1.025746078085431E-2</v>
          </cell>
          <cell r="EF51">
            <v>9.9613047016336807E-3</v>
          </cell>
          <cell r="EG51">
            <v>1.1340785862983635E-2</v>
          </cell>
          <cell r="EH51">
            <v>1.0226409641486724E-2</v>
          </cell>
          <cell r="EI51">
            <v>1.0355702097576101E-2</v>
          </cell>
          <cell r="EJ51">
            <v>1.1475649659919138E-2</v>
          </cell>
          <cell r="EK51">
            <v>1.0268149795428729E-2</v>
          </cell>
          <cell r="EL51">
            <v>1.0823559412657668E-2</v>
          </cell>
          <cell r="EM51">
            <v>9.0751731929118989E-3</v>
          </cell>
          <cell r="EN51">
            <v>9.5985572973194544E-3</v>
          </cell>
          <cell r="EO51">
            <v>9.4713606767729379E-3</v>
          </cell>
          <cell r="EP51">
            <v>8.7416782726280357E-3</v>
          </cell>
          <cell r="EQ51">
            <v>8.3868762499539114E-3</v>
          </cell>
          <cell r="ER51">
            <v>8.8655081436828879E-3</v>
          </cell>
          <cell r="ES51">
            <v>1.016746060599018E-2</v>
          </cell>
          <cell r="ET51">
            <v>8.6553653955332623E-3</v>
          </cell>
          <cell r="EU51">
            <v>8.8185646554004866E-3</v>
          </cell>
          <cell r="EV51">
            <v>9.1549676973301242E-3</v>
          </cell>
          <cell r="EW51">
            <v>8.7090574332830198E-3</v>
          </cell>
          <cell r="EX51">
            <v>9.8537924967029688E-3</v>
          </cell>
          <cell r="EY51">
            <v>8.9230675171912271E-3</v>
          </cell>
          <cell r="EZ51">
            <v>7.9701638019118726E-3</v>
          </cell>
          <cell r="FA51">
            <v>8.7424117306590023E-3</v>
          </cell>
          <cell r="FB51">
            <v>8.9606879104327693E-3</v>
          </cell>
          <cell r="FC51">
            <v>9.1848435263370901E-3</v>
          </cell>
          <cell r="FD51">
            <v>8.750212109542856E-3</v>
          </cell>
          <cell r="FE51">
            <v>8.9277228016667615E-3</v>
          </cell>
          <cell r="FF51">
            <v>8.5485632434714343E-3</v>
          </cell>
          <cell r="FG51">
            <v>8.6499072642844243E-3</v>
          </cell>
          <cell r="FH51">
            <v>8.579661459890614E-3</v>
          </cell>
          <cell r="FI51">
            <v>8.592385895738304E-3</v>
          </cell>
          <cell r="FJ51">
            <v>8.7052968630794911E-3</v>
          </cell>
          <cell r="FK51">
            <v>7.8491642117552995E-3</v>
          </cell>
          <cell r="FL51">
            <v>9.1277562138272206E-3</v>
          </cell>
          <cell r="FM51">
            <v>8.0186245669306988E-3</v>
          </cell>
          <cell r="FN51">
            <v>8.0452573189546683E-3</v>
          </cell>
          <cell r="FO51">
            <v>8.4684867322215585E-3</v>
          </cell>
          <cell r="FP51">
            <v>8.1284084518060684E-3</v>
          </cell>
          <cell r="FQ51">
            <v>8.3769909032174183E-3</v>
          </cell>
          <cell r="FR51">
            <v>8.120664491049201E-3</v>
          </cell>
          <cell r="FS51">
            <v>8.2818003392433059E-3</v>
          </cell>
          <cell r="FT51">
            <v>8.1614394716560401E-3</v>
          </cell>
          <cell r="FU51">
            <v>8.086317328903192E-3</v>
          </cell>
          <cell r="FV51">
            <v>8.3317902682189526E-3</v>
          </cell>
          <cell r="FW51">
            <v>7.7633047836596081E-3</v>
          </cell>
          <cell r="FX51">
            <v>7.6847844566676482E-3</v>
          </cell>
          <cell r="FY51">
            <v>7.991369287265071E-3</v>
          </cell>
          <cell r="FZ51">
            <v>8.1690315433171623E-3</v>
          </cell>
          <cell r="GA51">
            <v>8.2095454680843893E-3</v>
          </cell>
          <cell r="GB51">
            <v>8.211790184898593E-3</v>
          </cell>
          <cell r="GC51">
            <v>8.2763511707575343E-3</v>
          </cell>
          <cell r="GD51">
            <v>8.2369230503087643E-3</v>
          </cell>
          <cell r="GE51">
            <v>8.2157348964750909E-3</v>
          </cell>
          <cell r="GF51">
            <v>8.2051371635414316E-3</v>
          </cell>
          <cell r="GG51">
            <v>7.9806180612669309E-3</v>
          </cell>
          <cell r="GH51">
            <v>8.1349090168765237E-3</v>
          </cell>
          <cell r="GI51">
            <v>7.8903201702511527E-3</v>
          </cell>
          <cell r="GJ51">
            <v>7.863048749864765E-3</v>
          </cell>
          <cell r="GK51">
            <v>8.2304267017616617E-3</v>
          </cell>
          <cell r="GL51">
            <v>8.0353979976564016E-3</v>
          </cell>
          <cell r="GM51">
            <v>8.0598638008428924E-3</v>
          </cell>
          <cell r="GN51">
            <v>8.3263688010546399E-3</v>
          </cell>
          <cell r="GO51">
            <v>8.4565509818237405E-3</v>
          </cell>
          <cell r="GP51">
            <v>8.3329327875929504E-3</v>
          </cell>
          <cell r="GQ51">
            <v>8.8806202106446186E-3</v>
          </cell>
          <cell r="GR51">
            <v>8.3162079226553054E-3</v>
          </cell>
          <cell r="GS51">
            <v>8.1628128860866678E-3</v>
          </cell>
          <cell r="GT51">
            <v>8.0290597374750305E-3</v>
          </cell>
          <cell r="GU51">
            <v>4.9788203521075047E-3</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t="e">
            <v>#DIV/0!</v>
          </cell>
          <cell r="EV52" t="e">
            <v>#DIV/0!</v>
          </cell>
          <cell r="EW52" t="e">
            <v>#DIV/0!</v>
          </cell>
          <cell r="EX52" t="e">
            <v>#DIV/0!</v>
          </cell>
          <cell r="EY52" t="e">
            <v>#DIV/0!</v>
          </cell>
          <cell r="EZ52">
            <v>72.345250491727413</v>
          </cell>
          <cell r="FA52">
            <v>1.10543551819385</v>
          </cell>
          <cell r="FB52">
            <v>0.5337278337044572</v>
          </cell>
          <cell r="FC52">
            <v>0.34672859667754746</v>
          </cell>
          <cell r="FD52">
            <v>0.25627228572154059</v>
          </cell>
          <cell r="FE52">
            <v>0.21080621279564254</v>
          </cell>
          <cell r="FF52">
            <v>0.17925330102852347</v>
          </cell>
          <cell r="FG52">
            <v>0.1519194171001457</v>
          </cell>
          <cell r="FH52">
            <v>0.13244109663061479</v>
          </cell>
          <cell r="FI52">
            <v>0.12411552892780811</v>
          </cell>
          <cell r="FJ52">
            <v>0.12437305088985751</v>
          </cell>
          <cell r="FK52">
            <v>0.10645725521180904</v>
          </cell>
          <cell r="FL52">
            <v>8.8549607997218116E-2</v>
          </cell>
          <cell r="FM52">
            <v>8.470372494517342E-2</v>
          </cell>
          <cell r="FN52">
            <v>7.9368110358190913E-2</v>
          </cell>
          <cell r="FO52">
            <v>7.619760085822036E-2</v>
          </cell>
          <cell r="FP52">
            <v>6.7853045050153327E-2</v>
          </cell>
          <cell r="FQ52">
            <v>6.5825232166837999E-2</v>
          </cell>
          <cell r="FR52">
            <v>6.2554894655872717E-2</v>
          </cell>
          <cell r="FS52">
            <v>6.3631838714683031E-2</v>
          </cell>
          <cell r="FT52">
            <v>5.7301899909869114E-2</v>
          </cell>
          <cell r="FU52">
            <v>5.6985428480728073E-2</v>
          </cell>
          <cell r="FV52">
            <v>5.7564825843137379E-2</v>
          </cell>
          <cell r="FW52">
            <v>5.2549514281402088E-2</v>
          </cell>
          <cell r="FX52">
            <v>4.8314744076363159E-2</v>
          </cell>
          <cell r="FY52">
            <v>4.9465935961458651E-2</v>
          </cell>
          <cell r="FZ52">
            <v>4.8038331943446977E-2</v>
          </cell>
          <cell r="GA52">
            <v>4.709400776030459E-2</v>
          </cell>
          <cell r="GB52">
            <v>4.4902618156748009E-2</v>
          </cell>
          <cell r="GC52">
            <v>4.3194579373135866E-2</v>
          </cell>
          <cell r="GD52">
            <v>4.0995293840236258E-2</v>
          </cell>
          <cell r="GE52">
            <v>4.1615322678165478E-2</v>
          </cell>
          <cell r="GF52">
            <v>3.9922876928147444E-2</v>
          </cell>
          <cell r="GG52">
            <v>3.9520654290263968E-2</v>
          </cell>
          <cell r="GH52">
            <v>3.9927515184685403E-2</v>
          </cell>
          <cell r="GI52">
            <v>4.0442997945443038E-2</v>
          </cell>
          <cell r="GJ52">
            <v>3.514769023152664E-2</v>
          </cell>
          <cell r="GK52">
            <v>3.5895393017830735E-2</v>
          </cell>
          <cell r="GL52">
            <v>3.4246572443122458E-2</v>
          </cell>
          <cell r="GM52">
            <v>3.3421974073988725E-2</v>
          </cell>
          <cell r="GN52">
            <v>3.439353797462763E-2</v>
          </cell>
          <cell r="GO52">
            <v>3.3780781954722228E-2</v>
          </cell>
          <cell r="GP52">
            <v>3.2937522438282629E-2</v>
          </cell>
          <cell r="GQ52">
            <v>3.2302472807432148E-2</v>
          </cell>
          <cell r="GR52">
            <v>3.4141417925905193E-2</v>
          </cell>
          <cell r="GS52">
            <v>3.1412887360451336E-2</v>
          </cell>
          <cell r="GT52">
            <v>3.0865787691555235E-2</v>
          </cell>
          <cell r="GU52">
            <v>1.9635671917463959E-2</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t="e">
            <v>#DIV/0!</v>
          </cell>
          <cell r="EV53" t="e">
            <v>#DIV/0!</v>
          </cell>
          <cell r="EW53" t="e">
            <v>#DIV/0!</v>
          </cell>
          <cell r="EX53" t="e">
            <v>#DIV/0!</v>
          </cell>
          <cell r="EY53" t="e">
            <v>#DIV/0!</v>
          </cell>
          <cell r="EZ53">
            <v>89.27391446294483</v>
          </cell>
          <cell r="FA53">
            <v>1.1485738258067548</v>
          </cell>
          <cell r="FB53">
            <v>0.52039218986702573</v>
          </cell>
          <cell r="FC53">
            <v>0.36097601479078673</v>
          </cell>
          <cell r="FD53">
            <v>0.28643919168452209</v>
          </cell>
          <cell r="FE53">
            <v>0.20254096245972034</v>
          </cell>
          <cell r="FF53">
            <v>0.16067360902239822</v>
          </cell>
          <cell r="FG53">
            <v>0.13853916834819452</v>
          </cell>
          <cell r="FH53">
            <v>0.12483576179073171</v>
          </cell>
          <cell r="FI53">
            <v>0.11236767491673577</v>
          </cell>
          <cell r="FJ53">
            <v>0.11222802036959242</v>
          </cell>
          <cell r="FK53">
            <v>8.9256248443482678E-2</v>
          </cell>
          <cell r="FL53">
            <v>8.8471750637541646E-2</v>
          </cell>
          <cell r="FM53">
            <v>7.974378001409832E-2</v>
          </cell>
          <cell r="FN53">
            <v>7.0266667679190986E-2</v>
          </cell>
          <cell r="FO53">
            <v>8.2756174011761496E-2</v>
          </cell>
          <cell r="FP53">
            <v>6.1259929812875535E-2</v>
          </cell>
          <cell r="FQ53">
            <v>6.1595551824850991E-2</v>
          </cell>
          <cell r="FR53">
            <v>5.4991438594906628E-2</v>
          </cell>
          <cell r="FS53">
            <v>5.3066816586120558E-2</v>
          </cell>
          <cell r="FT53">
            <v>5.0604523505329402E-2</v>
          </cell>
          <cell r="FU53">
            <v>5.1047560699453598E-2</v>
          </cell>
          <cell r="FV53">
            <v>4.804296169035438E-2</v>
          </cell>
          <cell r="FW53">
            <v>4.4838320720830049E-2</v>
          </cell>
          <cell r="FX53">
            <v>4.1009262859178275E-2</v>
          </cell>
          <cell r="FY53">
            <v>4.5291678950696967E-2</v>
          </cell>
          <cell r="FZ53">
            <v>4.4688296170423802E-2</v>
          </cell>
          <cell r="GA53">
            <v>4.9498451997123549E-2</v>
          </cell>
          <cell r="GB53">
            <v>3.9104152961636718E-2</v>
          </cell>
          <cell r="GC53">
            <v>3.7172670155637633E-2</v>
          </cell>
          <cell r="GD53">
            <v>3.6347877898782688E-2</v>
          </cell>
          <cell r="GE53">
            <v>3.6813821606495489E-2</v>
          </cell>
          <cell r="GF53">
            <v>3.6413869996367421E-2</v>
          </cell>
          <cell r="GG53">
            <v>3.4994590445833529E-2</v>
          </cell>
          <cell r="GH53">
            <v>3.729606613943881E-2</v>
          </cell>
          <cell r="GI53">
            <v>3.3327490372783597E-2</v>
          </cell>
          <cell r="GJ53">
            <v>3.3143658730337533E-2</v>
          </cell>
          <cell r="GK53">
            <v>3.4010754973502033E-2</v>
          </cell>
          <cell r="GL53">
            <v>3.2855824659271171E-2</v>
          </cell>
          <cell r="GM53">
            <v>3.408706324481181E-2</v>
          </cell>
          <cell r="GN53">
            <v>3.3964593919266761E-2</v>
          </cell>
          <cell r="GO53">
            <v>3.1285826399407135E-2</v>
          </cell>
          <cell r="GP53">
            <v>2.9723261798027645E-2</v>
          </cell>
          <cell r="GQ53">
            <v>2.8352090642735028E-2</v>
          </cell>
          <cell r="GR53">
            <v>2.7857584171832039E-2</v>
          </cell>
          <cell r="GS53">
            <v>2.765420681486952E-2</v>
          </cell>
          <cell r="GT53">
            <v>2.7343198406642344E-2</v>
          </cell>
          <cell r="GU53">
            <v>1.7912485382720833E-2</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v>0.73098289914605041</v>
          </cell>
          <cell r="D54">
            <v>0.28862604774273115</v>
          </cell>
          <cell r="E54">
            <v>0.23682818594203614</v>
          </cell>
          <cell r="F54">
            <v>0.18602547525930077</v>
          </cell>
          <cell r="G54">
            <v>0.21285912375195687</v>
          </cell>
          <cell r="H54">
            <v>0.21345935577791911</v>
          </cell>
          <cell r="I54">
            <v>0.12268627194205273</v>
          </cell>
          <cell r="J54">
            <v>1.1452684759077716</v>
          </cell>
          <cell r="K54">
            <v>4.6532157252206122E-2</v>
          </cell>
          <cell r="L54">
            <v>5.4142919173024474E-2</v>
          </cell>
          <cell r="M54">
            <v>5.0483623627237274E-2</v>
          </cell>
          <cell r="N54">
            <v>4.6335629606147968E-2</v>
          </cell>
          <cell r="O54">
            <v>4.8066305075986401E-2</v>
          </cell>
          <cell r="P54">
            <v>3.9941781479304474E-2</v>
          </cell>
          <cell r="Q54">
            <v>4.722249585838835E-2</v>
          </cell>
          <cell r="R54">
            <v>4.7119341003920873E-2</v>
          </cell>
          <cell r="S54">
            <v>4.1595179407918244E-2</v>
          </cell>
          <cell r="T54">
            <v>3.8539288863195825E-2</v>
          </cell>
          <cell r="U54">
            <v>3.8532924274748068E-2</v>
          </cell>
          <cell r="V54">
            <v>3.9529377540564146E-2</v>
          </cell>
          <cell r="W54">
            <v>3.4589546466103814E-2</v>
          </cell>
          <cell r="X54">
            <v>3.3400686073595566E-2</v>
          </cell>
          <cell r="Y54">
            <v>3.2450195085304084E-2</v>
          </cell>
          <cell r="Z54">
            <v>3.1761991206024159E-2</v>
          </cell>
          <cell r="AA54">
            <v>3.3017214106740238E-2</v>
          </cell>
          <cell r="AB54">
            <v>3.2739259465219127E-2</v>
          </cell>
          <cell r="AC54">
            <v>3.3558255066940053E-2</v>
          </cell>
          <cell r="AD54">
            <v>2.9990195564483769E-2</v>
          </cell>
          <cell r="AE54">
            <v>3.0705562727883599E-2</v>
          </cell>
          <cell r="AF54">
            <v>2.8876401904327928E-2</v>
          </cell>
          <cell r="AG54">
            <v>2.8464488748376485E-2</v>
          </cell>
          <cell r="AH54">
            <v>3.0368566275314597E-2</v>
          </cell>
          <cell r="AI54">
            <v>2.6463859319534811E-2</v>
          </cell>
          <cell r="AJ54">
            <v>2.0786259592656776E-2</v>
          </cell>
          <cell r="AK54">
            <v>2.8568894722984815E-2</v>
          </cell>
          <cell r="AL54">
            <v>2.8601484559803516E-2</v>
          </cell>
          <cell r="AM54">
            <v>2.6176841638721457E-2</v>
          </cell>
          <cell r="AN54">
            <v>2.6441004673060532E-2</v>
          </cell>
          <cell r="AO54">
            <v>2.4273800098859079E-2</v>
          </cell>
          <cell r="AP54">
            <v>2.6394199443920317E-2</v>
          </cell>
          <cell r="AQ54">
            <v>2.423867892169913E-2</v>
          </cell>
          <cell r="AR54">
            <v>2.4283348075863416E-2</v>
          </cell>
          <cell r="AS54">
            <v>2.4066930281788055E-2</v>
          </cell>
          <cell r="AT54">
            <v>2.5561410306733041E-2</v>
          </cell>
          <cell r="AU54">
            <v>2.238190135430557E-2</v>
          </cell>
          <cell r="AV54">
            <v>2.2921454946453701E-2</v>
          </cell>
          <cell r="AW54">
            <v>2.2287779823109807E-2</v>
          </cell>
          <cell r="AX54">
            <v>2.128153306471656E-2</v>
          </cell>
          <cell r="AY54">
            <v>2.2289292142260449E-2</v>
          </cell>
          <cell r="AZ54">
            <v>2.1881001640287907E-2</v>
          </cell>
          <cell r="BA54">
            <v>2.210640918666635E-2</v>
          </cell>
          <cell r="BB54">
            <v>2.118194791382208E-2</v>
          </cell>
          <cell r="BC54">
            <v>2.1427886306678627E-2</v>
          </cell>
          <cell r="BD54">
            <v>2.0446506711979066E-2</v>
          </cell>
          <cell r="BE54">
            <v>1.9814043493823867E-2</v>
          </cell>
          <cell r="BF54">
            <v>2.1211993268164812E-2</v>
          </cell>
          <cell r="BG54">
            <v>1.9898858244936354E-2</v>
          </cell>
          <cell r="BH54">
            <v>1.9527908898387847E-2</v>
          </cell>
          <cell r="BI54">
            <v>1.8897435497835596E-2</v>
          </cell>
          <cell r="BJ54">
            <v>1.9633608054496505E-2</v>
          </cell>
          <cell r="BK54">
            <v>2.0392204833560891E-2</v>
          </cell>
          <cell r="BL54">
            <v>1.8480172265168533E-2</v>
          </cell>
          <cell r="BM54">
            <v>2.0139039787997904E-2</v>
          </cell>
          <cell r="BN54">
            <v>1.9512004580828576E-2</v>
          </cell>
          <cell r="BO54">
            <v>1.7825905168278013E-2</v>
          </cell>
          <cell r="BP54">
            <v>1.8607983994942758E-2</v>
          </cell>
          <cell r="BQ54">
            <v>1.7680187610374605E-2</v>
          </cell>
          <cell r="BR54">
            <v>1.9160399881771449E-2</v>
          </cell>
          <cell r="BS54">
            <v>1.7767123343100547E-2</v>
          </cell>
          <cell r="BT54">
            <v>1.7730015248035715E-2</v>
          </cell>
          <cell r="BU54">
            <v>1.7277055698460234E-2</v>
          </cell>
          <cell r="BV54">
            <v>1.8191442623370507E-2</v>
          </cell>
          <cell r="BW54">
            <v>1.7754110589759918E-2</v>
          </cell>
          <cell r="BX54">
            <v>1.8178638856742788E-2</v>
          </cell>
          <cell r="BY54">
            <v>1.9144756050126895E-2</v>
          </cell>
          <cell r="BZ54">
            <v>1.7435666357430608E-2</v>
          </cell>
          <cell r="CA54">
            <v>1.7899707098126088E-2</v>
          </cell>
          <cell r="CB54">
            <v>1.7818656925633197E-2</v>
          </cell>
          <cell r="CC54">
            <v>1.6564406819531821E-2</v>
          </cell>
          <cell r="CD54">
            <v>1.937515525259562E-2</v>
          </cell>
          <cell r="CE54">
            <v>1.6037563205941744E-2</v>
          </cell>
          <cell r="CF54">
            <v>1.5415537175659105E-2</v>
          </cell>
          <cell r="CG54">
            <v>1.6137084086121543E-2</v>
          </cell>
          <cell r="CH54">
            <v>1.5542763538120369E-2</v>
          </cell>
          <cell r="CI54">
            <v>1.4735563936021644E-2</v>
          </cell>
          <cell r="CJ54">
            <v>1.5040262317917646E-2</v>
          </cell>
          <cell r="CK54">
            <v>1.5706876578214696E-2</v>
          </cell>
          <cell r="CL54">
            <v>1.4273431661590365E-2</v>
          </cell>
          <cell r="CM54">
            <v>1.4533649325688054E-2</v>
          </cell>
          <cell r="CN54">
            <v>1.4878431956168775E-2</v>
          </cell>
          <cell r="CO54">
            <v>1.3628618419548733E-2</v>
          </cell>
          <cell r="CP54">
            <v>1.5054313826418022E-2</v>
          </cell>
          <cell r="CQ54">
            <v>1.1420760556373146E-2</v>
          </cell>
          <cell r="CR54">
            <v>1.3141016917108289E-2</v>
          </cell>
          <cell r="CS54">
            <v>1.380134639665046E-2</v>
          </cell>
          <cell r="CT54">
            <v>1.2229068784513351E-2</v>
          </cell>
          <cell r="CU54">
            <v>1.2416811845862684E-2</v>
          </cell>
          <cell r="CV54">
            <v>1.2553892009554051E-2</v>
          </cell>
          <cell r="CW54">
            <v>1.2972023236252898E-2</v>
          </cell>
          <cell r="CX54">
            <v>1.2899762278118416E-2</v>
          </cell>
          <cell r="CY54">
            <v>1.2714806522054029E-2</v>
          </cell>
          <cell r="CZ54">
            <v>1.2363275798804734E-2</v>
          </cell>
          <cell r="DA54">
            <v>1.2241614275186006E-2</v>
          </cell>
          <cell r="DB54">
            <v>1.3670231539646981E-2</v>
          </cell>
          <cell r="DC54">
            <v>1.1006342543881923E-2</v>
          </cell>
          <cell r="DD54">
            <v>1.1096667820109431E-2</v>
          </cell>
          <cell r="DE54">
            <v>1.1772524578128676E-2</v>
          </cell>
          <cell r="DF54">
            <v>1.1462357554071019E-2</v>
          </cell>
          <cell r="DG54">
            <v>1.1367747275997766E-2</v>
          </cell>
          <cell r="DH54">
            <v>1.119534912342022E-2</v>
          </cell>
          <cell r="DI54">
            <v>1.2036798591446353E-2</v>
          </cell>
          <cell r="DJ54">
            <v>1.1431432871347234E-2</v>
          </cell>
          <cell r="DK54">
            <v>1.1569873417704423E-2</v>
          </cell>
          <cell r="DL54">
            <v>1.0811038063041553E-2</v>
          </cell>
          <cell r="DM54">
            <v>1.1920055464300154E-2</v>
          </cell>
          <cell r="DN54">
            <v>1.1528115969490884E-2</v>
          </cell>
          <cell r="DO54">
            <v>9.6935986192970558E-3</v>
          </cell>
          <cell r="DP54">
            <v>1.0592130873410772E-2</v>
          </cell>
          <cell r="DQ54">
            <v>1.0595191679002778E-2</v>
          </cell>
          <cell r="DR54">
            <v>1.0699819304891467E-2</v>
          </cell>
          <cell r="DS54">
            <v>1.144381446617884E-2</v>
          </cell>
          <cell r="DT54">
            <v>1.0247667688468291E-2</v>
          </cell>
          <cell r="DU54">
            <v>1.1516865059826856E-2</v>
          </cell>
          <cell r="DV54">
            <v>1.0504578686789437E-2</v>
          </cell>
          <cell r="DW54">
            <v>1.0102388304463821E-2</v>
          </cell>
          <cell r="DX54">
            <v>1.0525311607453723E-2</v>
          </cell>
          <cell r="DY54">
            <v>9.5404654908225733E-3</v>
          </cell>
          <cell r="DZ54">
            <v>1.0064431590556191E-2</v>
          </cell>
          <cell r="EA54">
            <v>9.3582036424087259E-3</v>
          </cell>
          <cell r="EB54">
            <v>9.4466137775867792E-3</v>
          </cell>
          <cell r="EC54">
            <v>9.284100314221307E-3</v>
          </cell>
          <cell r="ED54">
            <v>9.3770930197050045E-3</v>
          </cell>
          <cell r="EE54">
            <v>9.2303835974555729E-3</v>
          </cell>
          <cell r="EF54">
            <v>8.8836401051966517E-3</v>
          </cell>
          <cell r="EG54">
            <v>1.0241414653548614E-2</v>
          </cell>
          <cell r="EH54">
            <v>9.1851220879947924E-3</v>
          </cell>
          <cell r="EI54">
            <v>9.4599347363963845E-3</v>
          </cell>
          <cell r="EJ54">
            <v>1.0049713220603742E-2</v>
          </cell>
          <cell r="EK54">
            <v>9.2069685974092916E-3</v>
          </cell>
          <cell r="EL54">
            <v>9.7438117930256293E-3</v>
          </cell>
          <cell r="EM54">
            <v>8.0535414049971079E-3</v>
          </cell>
          <cell r="EN54">
            <v>8.8826949619563202E-3</v>
          </cell>
          <cell r="EO54">
            <v>8.3617525458227482E-3</v>
          </cell>
          <cell r="EP54">
            <v>7.7721931737218808E-3</v>
          </cell>
          <cell r="EQ54">
            <v>7.4617337835150227E-3</v>
          </cell>
          <cell r="ER54">
            <v>7.9398921523796875E-3</v>
          </cell>
          <cell r="ES54">
            <v>9.0868798204557181E-3</v>
          </cell>
          <cell r="ET54">
            <v>7.7553044103213431E-3</v>
          </cell>
          <cell r="EU54">
            <v>7.8433348855379923E-3</v>
          </cell>
          <cell r="EV54">
            <v>8.1458804657125183E-3</v>
          </cell>
          <cell r="EW54">
            <v>7.8423050638320845E-3</v>
          </cell>
          <cell r="EX54">
            <v>8.665109151758485E-3</v>
          </cell>
          <cell r="EY54">
            <v>7.972963502705219E-3</v>
          </cell>
          <cell r="EZ54">
            <v>7.092546565269418E-3</v>
          </cell>
          <cell r="FA54">
            <v>7.7676848714250055E-3</v>
          </cell>
          <cell r="FB54">
            <v>7.8122643955087076E-3</v>
          </cell>
          <cell r="FC54">
            <v>8.0933744099522392E-3</v>
          </cell>
          <cell r="FD54">
            <v>7.7600616731590038E-3</v>
          </cell>
          <cell r="FE54">
            <v>7.897676390807155E-3</v>
          </cell>
          <cell r="FF54">
            <v>7.573702945963893E-3</v>
          </cell>
          <cell r="FG54">
            <v>7.6023683909290166E-3</v>
          </cell>
          <cell r="FH54">
            <v>7.5910084404257564E-3</v>
          </cell>
          <cell r="FI54">
            <v>7.5483316598811256E-3</v>
          </cell>
          <cell r="FJ54">
            <v>7.7728307934437687E-3</v>
          </cell>
          <cell r="FK54">
            <v>6.9993339420233447E-3</v>
          </cell>
          <cell r="FL54">
            <v>8.0213518623064584E-3</v>
          </cell>
          <cell r="FM54">
            <v>7.0613250070623579E-3</v>
          </cell>
          <cell r="FN54">
            <v>7.15300386725648E-3</v>
          </cell>
          <cell r="FO54">
            <v>7.4922721016301708E-3</v>
          </cell>
          <cell r="FP54">
            <v>7.207613115201017E-3</v>
          </cell>
          <cell r="FQ54">
            <v>7.4282489659818207E-3</v>
          </cell>
          <cell r="FR54">
            <v>7.1645097932553359E-3</v>
          </cell>
          <cell r="FS54">
            <v>7.2667113923392535E-3</v>
          </cell>
          <cell r="FT54">
            <v>7.248520988464735E-3</v>
          </cell>
          <cell r="FU54">
            <v>7.1253556665114015E-3</v>
          </cell>
          <cell r="FV54">
            <v>7.3461443626734457E-3</v>
          </cell>
          <cell r="FW54">
            <v>6.977467731556164E-3</v>
          </cell>
          <cell r="FX54">
            <v>6.8269104149207838E-3</v>
          </cell>
          <cell r="FY54">
            <v>7.0468000484669169E-3</v>
          </cell>
          <cell r="FZ54">
            <v>7.1009977296234705E-3</v>
          </cell>
          <cell r="GA54">
            <v>7.3109289926884813E-3</v>
          </cell>
          <cell r="GB54">
            <v>7.3083331417007624E-3</v>
          </cell>
          <cell r="GC54">
            <v>7.3012591268164506E-3</v>
          </cell>
          <cell r="GD54">
            <v>7.2413830388851075E-3</v>
          </cell>
          <cell r="GE54">
            <v>7.2950071876147771E-3</v>
          </cell>
          <cell r="GF54">
            <v>7.2217418958684387E-3</v>
          </cell>
          <cell r="GG54">
            <v>7.0741104111602393E-3</v>
          </cell>
          <cell r="GH54">
            <v>7.2634197763543629E-3</v>
          </cell>
          <cell r="GI54">
            <v>6.9659537102422231E-3</v>
          </cell>
          <cell r="GJ54">
            <v>6.9864129304793021E-3</v>
          </cell>
          <cell r="GK54">
            <v>7.2377142841351105E-3</v>
          </cell>
          <cell r="GL54">
            <v>7.0642286235300666E-3</v>
          </cell>
          <cell r="GM54">
            <v>7.1441657282040882E-3</v>
          </cell>
          <cell r="GN54">
            <v>7.4838939829715567E-3</v>
          </cell>
          <cell r="GO54">
            <v>7.4404764581217364E-3</v>
          </cell>
          <cell r="GP54">
            <v>7.319719421032822E-3</v>
          </cell>
          <cell r="GQ54">
            <v>7.7343982507809272E-3</v>
          </cell>
          <cell r="GR54">
            <v>7.3133887067753367E-3</v>
          </cell>
          <cell r="GS54">
            <v>7.2201161364964239E-3</v>
          </cell>
          <cell r="GT54">
            <v>7.1354692712002343E-3</v>
          </cell>
          <cell r="GU54">
            <v>4.4259520022560395E-3</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t="e">
            <v>#DIV/0!</v>
          </cell>
          <cell r="EV55" t="e">
            <v>#DIV/0!</v>
          </cell>
          <cell r="EW55" t="e">
            <v>#DIV/0!</v>
          </cell>
          <cell r="EX55" t="e">
            <v>#DIV/0!</v>
          </cell>
          <cell r="EY55" t="e">
            <v>#DIV/0!</v>
          </cell>
          <cell r="EZ55">
            <v>43.688415507601313</v>
          </cell>
          <cell r="FA55">
            <v>1.1313604976517471</v>
          </cell>
          <cell r="FB55">
            <v>0.51860309531675786</v>
          </cell>
          <cell r="FC55">
            <v>0.33717003012577423</v>
          </cell>
          <cell r="FD55">
            <v>0.25464381288042426</v>
          </cell>
          <cell r="FE55">
            <v>0.21192958309165474</v>
          </cell>
          <cell r="FF55">
            <v>0.17346533620492835</v>
          </cell>
          <cell r="FG55">
            <v>0.15480749519543052</v>
          </cell>
          <cell r="FH55">
            <v>0.14233706766140533</v>
          </cell>
          <cell r="FI55">
            <v>0.11819107133105851</v>
          </cell>
          <cell r="FJ55">
            <v>0.12556200349417745</v>
          </cell>
          <cell r="FK55">
            <v>0.1075524031238686</v>
          </cell>
          <cell r="FL55">
            <v>9.0008110085121773E-2</v>
          </cell>
          <cell r="FM55">
            <v>8.2701488064580886E-2</v>
          </cell>
          <cell r="FN55">
            <v>8.0384038212059972E-2</v>
          </cell>
          <cell r="FO55">
            <v>7.7409747697023912E-2</v>
          </cell>
          <cell r="FP55">
            <v>6.7933345411512747E-2</v>
          </cell>
          <cell r="FQ55">
            <v>6.554252323861598E-2</v>
          </cell>
          <cell r="FR55">
            <v>6.0819544057210129E-2</v>
          </cell>
          <cell r="FS55">
            <v>6.236948277526122E-2</v>
          </cell>
          <cell r="FT55">
            <v>5.86894258356494E-2</v>
          </cell>
          <cell r="FU55">
            <v>5.5959969624600703E-2</v>
          </cell>
          <cell r="FV55">
            <v>5.6639914733759733E-2</v>
          </cell>
          <cell r="FW55">
            <v>5.382920650949452E-2</v>
          </cell>
          <cell r="FX55">
            <v>4.8253437092683926E-2</v>
          </cell>
          <cell r="FY55">
            <v>4.9300710508581425E-2</v>
          </cell>
          <cell r="FZ55">
            <v>4.7691944528546637E-2</v>
          </cell>
          <cell r="GA55">
            <v>4.6854444789645955E-2</v>
          </cell>
          <cell r="GB55">
            <v>4.5694589924235363E-2</v>
          </cell>
          <cell r="GC55">
            <v>4.2802353083861266E-2</v>
          </cell>
          <cell r="GD55">
            <v>4.1920615878364043E-2</v>
          </cell>
          <cell r="GE55">
            <v>4.2656392869218518E-2</v>
          </cell>
          <cell r="GF55">
            <v>4.0233766447993258E-2</v>
          </cell>
          <cell r="GG55">
            <v>3.9044977390932933E-2</v>
          </cell>
          <cell r="GH55">
            <v>4.15910779502493E-2</v>
          </cell>
          <cell r="GI55">
            <v>4.1411131411147384E-2</v>
          </cell>
          <cell r="GJ55">
            <v>3.8558581745370413E-2</v>
          </cell>
          <cell r="GK55">
            <v>3.5133863081722616E-2</v>
          </cell>
          <cell r="GL55">
            <v>3.5316615138657914E-2</v>
          </cell>
          <cell r="GM55">
            <v>3.4754253974689897E-2</v>
          </cell>
          <cell r="GN55">
            <v>3.7934770057554079E-2</v>
          </cell>
          <cell r="GO55">
            <v>3.3081424706076223E-2</v>
          </cell>
          <cell r="GP55">
            <v>3.1983929920878396E-2</v>
          </cell>
          <cell r="GQ55">
            <v>3.2409640004220641E-2</v>
          </cell>
          <cell r="GR55">
            <v>3.0851373077271482E-2</v>
          </cell>
          <cell r="GS55">
            <v>3.1474782159817583E-2</v>
          </cell>
          <cell r="GT55">
            <v>3.2231094499806101E-2</v>
          </cell>
          <cell r="GU55">
            <v>1.9919587568828057E-2</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t="e">
            <v>#DIV/0!</v>
          </cell>
          <cell r="EV56" t="e">
            <v>#DIV/0!</v>
          </cell>
          <cell r="EW56" t="e">
            <v>#DIV/0!</v>
          </cell>
          <cell r="EX56" t="e">
            <v>#DIV/0!</v>
          </cell>
          <cell r="EY56" t="e">
            <v>#DIV/0!</v>
          </cell>
          <cell r="EZ56">
            <v>66.622003929273092</v>
          </cell>
          <cell r="FA56">
            <v>1.1420547207598768</v>
          </cell>
          <cell r="FB56">
            <v>0.49369942039731279</v>
          </cell>
          <cell r="FC56">
            <v>0.33847682131232187</v>
          </cell>
          <cell r="FD56">
            <v>0.24387376948494524</v>
          </cell>
          <cell r="FE56">
            <v>0.20404161456604347</v>
          </cell>
          <cell r="FF56">
            <v>0.1641282093094889</v>
          </cell>
          <cell r="FG56">
            <v>0.14337851144654015</v>
          </cell>
          <cell r="FH56">
            <v>0.12457610948881755</v>
          </cell>
          <cell r="FI56">
            <v>0.10858148695472357</v>
          </cell>
          <cell r="FJ56">
            <v>0.10384279204198592</v>
          </cell>
          <cell r="FK56">
            <v>8.7546433957772285E-2</v>
          </cell>
          <cell r="FL56">
            <v>9.0822186978616104E-2</v>
          </cell>
          <cell r="FM56">
            <v>8.0308560085361691E-2</v>
          </cell>
          <cell r="FN56">
            <v>7.5317618830646138E-2</v>
          </cell>
          <cell r="FO56">
            <v>7.3741760044751192E-2</v>
          </cell>
          <cell r="FP56">
            <v>6.1639124941103907E-2</v>
          </cell>
          <cell r="FQ56">
            <v>5.940458046189967E-2</v>
          </cell>
          <cell r="FR56">
            <v>5.5538825319495277E-2</v>
          </cell>
          <cell r="FS56">
            <v>5.4738381218686794E-2</v>
          </cell>
          <cell r="FT56">
            <v>5.0741323611729339E-2</v>
          </cell>
          <cell r="FU56">
            <v>4.8227295444887908E-2</v>
          </cell>
          <cell r="FV56">
            <v>4.8257568444084908E-2</v>
          </cell>
          <cell r="FW56">
            <v>4.3862183512148212E-2</v>
          </cell>
          <cell r="FX56">
            <v>4.1961989935211719E-2</v>
          </cell>
          <cell r="FY56">
            <v>4.3735887989170052E-2</v>
          </cell>
          <cell r="FZ56">
            <v>4.3322699747004423E-2</v>
          </cell>
          <cell r="GA56">
            <v>4.2517800770740521E-2</v>
          </cell>
          <cell r="GB56">
            <v>3.9967839837296681E-2</v>
          </cell>
          <cell r="GC56">
            <v>3.8305893576328964E-2</v>
          </cell>
          <cell r="GD56">
            <v>3.6043831779768443E-2</v>
          </cell>
          <cell r="GE56">
            <v>3.4564036063152725E-2</v>
          </cell>
          <cell r="GF56">
            <v>3.4436072150383579E-2</v>
          </cell>
          <cell r="GG56">
            <v>3.4896779580462445E-2</v>
          </cell>
          <cell r="GH56">
            <v>3.4585759965658047E-2</v>
          </cell>
          <cell r="GI56">
            <v>3.546850406946378E-2</v>
          </cell>
          <cell r="GJ56">
            <v>3.299220046966278E-2</v>
          </cell>
          <cell r="GK56">
            <v>3.3099260775346639E-2</v>
          </cell>
          <cell r="GL56">
            <v>3.4013422905138979E-2</v>
          </cell>
          <cell r="GM56">
            <v>3.0934445954352352E-2</v>
          </cell>
          <cell r="GN56">
            <v>3.2100796245601693E-2</v>
          </cell>
          <cell r="GO56">
            <v>3.1777179535533939E-2</v>
          </cell>
          <cell r="GP56">
            <v>3.102892770567367E-2</v>
          </cell>
          <cell r="GQ56">
            <v>2.9036889209496097E-2</v>
          </cell>
          <cell r="GR56">
            <v>2.7685361012426357E-2</v>
          </cell>
          <cell r="GS56">
            <v>2.7800606879335055E-2</v>
          </cell>
          <cell r="GT56">
            <v>2.7629085957925792E-2</v>
          </cell>
          <cell r="GU56">
            <v>1.7567553994966012E-2</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v>0.68810292891534353</v>
          </cell>
          <cell r="D57">
            <v>0.28563464252794107</v>
          </cell>
          <cell r="E57">
            <v>0.23610981521225236</v>
          </cell>
          <cell r="F57">
            <v>0.1893193011525362</v>
          </cell>
          <cell r="G57">
            <v>0.23099199798905867</v>
          </cell>
          <cell r="H57">
            <v>0.20763100770014228</v>
          </cell>
          <cell r="I57">
            <v>0.12406925672131178</v>
          </cell>
          <cell r="J57">
            <v>1.1441429510841037</v>
          </cell>
          <cell r="K57">
            <v>4.943887288966714E-2</v>
          </cell>
          <cell r="L57">
            <v>4.9536694728376005E-2</v>
          </cell>
          <cell r="M57">
            <v>5.0425308192261278E-2</v>
          </cell>
          <cell r="N57">
            <v>4.6123669744471719E-2</v>
          </cell>
          <cell r="O57">
            <v>4.859591046506638E-2</v>
          </cell>
          <cell r="P57">
            <v>4.2461959918651968E-2</v>
          </cell>
          <cell r="Q57">
            <v>4.7787719572440976E-2</v>
          </cell>
          <cell r="R57">
            <v>4.5041286857423868E-2</v>
          </cell>
          <cell r="S57">
            <v>4.178179379420164E-2</v>
          </cell>
          <cell r="T57">
            <v>3.9132111250644738E-2</v>
          </cell>
          <cell r="U57">
            <v>3.909921854632821E-2</v>
          </cell>
          <cell r="V57">
            <v>4.0234702895865074E-2</v>
          </cell>
          <cell r="W57">
            <v>3.2830316749021281E-2</v>
          </cell>
          <cell r="X57">
            <v>3.1899936616967148E-2</v>
          </cell>
          <cell r="Y57">
            <v>3.0965763590210933E-2</v>
          </cell>
          <cell r="Z57">
            <v>2.9877042022264596E-2</v>
          </cell>
          <cell r="AA57">
            <v>3.1214679364689555E-2</v>
          </cell>
          <cell r="AB57">
            <v>3.1344317189019789E-2</v>
          </cell>
          <cell r="AC57">
            <v>3.2187619669920377E-2</v>
          </cell>
          <cell r="AD57">
            <v>2.879036109922985E-2</v>
          </cell>
          <cell r="AE57">
            <v>2.9535242155150472E-2</v>
          </cell>
          <cell r="AF57">
            <v>2.7802852267589863E-2</v>
          </cell>
          <cell r="AG57">
            <v>2.7631835144661106E-2</v>
          </cell>
          <cell r="AH57">
            <v>2.9116668833408781E-2</v>
          </cell>
          <cell r="AI57">
            <v>2.4031394473160442E-2</v>
          </cell>
          <cell r="AJ57">
            <v>2.017252515363081E-2</v>
          </cell>
          <cell r="AK57">
            <v>2.5121855937321878E-2</v>
          </cell>
          <cell r="AL57">
            <v>2.5273736312550074E-2</v>
          </cell>
          <cell r="AM57">
            <v>2.3654037700750117E-2</v>
          </cell>
          <cell r="AN57">
            <v>2.4200869373283779E-2</v>
          </cell>
          <cell r="AO57">
            <v>2.2907526499850381E-2</v>
          </cell>
          <cell r="AP57">
            <v>2.3202453563671042E-2</v>
          </cell>
          <cell r="AQ57">
            <v>2.2148078374413287E-2</v>
          </cell>
          <cell r="AR57">
            <v>2.2326932675832113E-2</v>
          </cell>
          <cell r="AS57">
            <v>2.208235986424981E-2</v>
          </cell>
          <cell r="AT57">
            <v>2.3911998153934997E-2</v>
          </cell>
          <cell r="AU57">
            <v>1.9076586544263911E-2</v>
          </cell>
          <cell r="AV57">
            <v>1.9104713780585387E-2</v>
          </cell>
          <cell r="AW57">
            <v>1.9284949048455857E-2</v>
          </cell>
          <cell r="AX57">
            <v>1.8371981292003077E-2</v>
          </cell>
          <cell r="AY57">
            <v>1.8988866169927909E-2</v>
          </cell>
          <cell r="AZ57">
            <v>1.90651129377385E-2</v>
          </cell>
          <cell r="BA57">
            <v>1.9234124822370531E-2</v>
          </cell>
          <cell r="BB57">
            <v>1.8700472928277742E-2</v>
          </cell>
          <cell r="BC57">
            <v>1.9020323969702574E-2</v>
          </cell>
          <cell r="BD57">
            <v>1.811270223952784E-2</v>
          </cell>
          <cell r="BE57">
            <v>1.7849178167432086E-2</v>
          </cell>
          <cell r="BF57">
            <v>1.9293635161699255E-2</v>
          </cell>
          <cell r="BG57">
            <v>1.79225923102584E-2</v>
          </cell>
          <cell r="BH57">
            <v>1.764382913771765E-2</v>
          </cell>
          <cell r="BI57">
            <v>1.7457829165130449E-2</v>
          </cell>
          <cell r="BJ57">
            <v>1.8143078896902191E-2</v>
          </cell>
          <cell r="BK57">
            <v>1.8375043905879997E-2</v>
          </cell>
          <cell r="BL57">
            <v>1.6792713585707757E-2</v>
          </cell>
          <cell r="BM57">
            <v>1.8284915869602961E-2</v>
          </cell>
          <cell r="BN57">
            <v>1.756571404501377E-2</v>
          </cell>
          <cell r="BO57">
            <v>1.61752783919412E-2</v>
          </cell>
          <cell r="BP57">
            <v>1.7210370886795754E-2</v>
          </cell>
          <cell r="BQ57">
            <v>1.6227522574185266E-2</v>
          </cell>
          <cell r="BR57">
            <v>1.7380661027317893E-2</v>
          </cell>
          <cell r="BS57">
            <v>1.6234497059920677E-2</v>
          </cell>
          <cell r="BT57">
            <v>1.596222356756534E-2</v>
          </cell>
          <cell r="BU57">
            <v>1.5554065627712815E-2</v>
          </cell>
          <cell r="BV57">
            <v>1.6242384231740854E-2</v>
          </cell>
          <cell r="BW57">
            <v>1.5454382008663118E-2</v>
          </cell>
          <cell r="BX57">
            <v>1.5716719751357806E-2</v>
          </cell>
          <cell r="BY57">
            <v>1.6644864332680174E-2</v>
          </cell>
          <cell r="BZ57">
            <v>1.4982496889457278E-2</v>
          </cell>
          <cell r="CA57">
            <v>1.5539316523617053E-2</v>
          </cell>
          <cell r="CB57">
            <v>1.6436806256010402E-2</v>
          </cell>
          <cell r="CC57">
            <v>1.926742551223205E-2</v>
          </cell>
          <cell r="CD57">
            <v>2.2368241380877972E-2</v>
          </cell>
          <cell r="CE57">
            <v>1.8418158767570841E-2</v>
          </cell>
          <cell r="CF57">
            <v>1.7788708784829587E-2</v>
          </cell>
          <cell r="CG57">
            <v>1.880832687680822E-2</v>
          </cell>
          <cell r="CH57">
            <v>1.78318811827421E-2</v>
          </cell>
          <cell r="CI57">
            <v>1.7056151163485508E-2</v>
          </cell>
          <cell r="CJ57">
            <v>1.7259080981969221E-2</v>
          </cell>
          <cell r="CK57">
            <v>1.782373088817573E-2</v>
          </cell>
          <cell r="CL57">
            <v>1.6115531658083573E-2</v>
          </cell>
          <cell r="CM57">
            <v>1.6567111147930864E-2</v>
          </cell>
          <cell r="CN57">
            <v>1.6710770564406358E-2</v>
          </cell>
          <cell r="CO57">
            <v>1.5445062904586001E-2</v>
          </cell>
          <cell r="CP57">
            <v>1.6940744942978293E-2</v>
          </cell>
          <cell r="CQ57">
            <v>1.25946881901659E-2</v>
          </cell>
          <cell r="CR57">
            <v>1.464658215847588E-2</v>
          </cell>
          <cell r="CS57">
            <v>1.587059708450566E-2</v>
          </cell>
          <cell r="CT57">
            <v>1.3957858158187585E-2</v>
          </cell>
          <cell r="CU57">
            <v>1.3887834785394003E-2</v>
          </cell>
          <cell r="CV57">
            <v>1.3961878570972815E-2</v>
          </cell>
          <cell r="CW57">
            <v>1.4348591814309879E-2</v>
          </cell>
          <cell r="CX57">
            <v>1.4186189674693572E-2</v>
          </cell>
          <cell r="CY57">
            <v>1.4284894121830533E-2</v>
          </cell>
          <cell r="CZ57">
            <v>1.3669159398815687E-2</v>
          </cell>
          <cell r="DA57">
            <v>1.3584194653759677E-2</v>
          </cell>
          <cell r="DB57">
            <v>1.5163494491262039E-2</v>
          </cell>
          <cell r="DC57">
            <v>1.2071434945587123E-2</v>
          </cell>
          <cell r="DD57">
            <v>1.2187275295404712E-2</v>
          </cell>
          <cell r="DE57">
            <v>1.3208507699325441E-2</v>
          </cell>
          <cell r="DF57">
            <v>1.2682500788012852E-2</v>
          </cell>
          <cell r="DG57">
            <v>1.2569306034984094E-2</v>
          </cell>
          <cell r="DH57">
            <v>1.2249014234665819E-2</v>
          </cell>
          <cell r="DI57">
            <v>1.3212112949751446E-2</v>
          </cell>
          <cell r="DJ57">
            <v>1.2538349489457673E-2</v>
          </cell>
          <cell r="DK57">
            <v>1.2555310877118189E-2</v>
          </cell>
          <cell r="DL57">
            <v>1.1720653667750987E-2</v>
          </cell>
          <cell r="DM57">
            <v>1.3034880556188681E-2</v>
          </cell>
          <cell r="DN57">
            <v>1.2470181490403078E-2</v>
          </cell>
          <cell r="DO57">
            <v>1.0776516718557318E-2</v>
          </cell>
          <cell r="DP57">
            <v>1.1174678432654699E-2</v>
          </cell>
          <cell r="DQ57">
            <v>1.1683861355852029E-2</v>
          </cell>
          <cell r="DR57">
            <v>1.1532850227280162E-2</v>
          </cell>
          <cell r="DS57">
            <v>1.248511157895223E-2</v>
          </cell>
          <cell r="DT57">
            <v>1.101185496455403E-2</v>
          </cell>
          <cell r="DU57">
            <v>1.25327507069892E-2</v>
          </cell>
          <cell r="DV57">
            <v>1.1281170387663079E-2</v>
          </cell>
          <cell r="DW57">
            <v>1.0816284978975983E-2</v>
          </cell>
          <cell r="DX57">
            <v>1.1449393980729692E-2</v>
          </cell>
          <cell r="DY57">
            <v>1.0302699188604721E-2</v>
          </cell>
          <cell r="DZ57">
            <v>1.0742742974095694E-2</v>
          </cell>
          <cell r="EA57">
            <v>1.0190617622180445E-2</v>
          </cell>
          <cell r="EB57">
            <v>1.0056454437244143E-2</v>
          </cell>
          <cell r="EC57">
            <v>1.0146488559447199E-2</v>
          </cell>
          <cell r="ED57">
            <v>1.0200956982623761E-2</v>
          </cell>
          <cell r="EE57">
            <v>9.9848386031015784E-3</v>
          </cell>
          <cell r="EF57">
            <v>9.6509953256352574E-3</v>
          </cell>
          <cell r="EG57">
            <v>1.0809933432521384E-2</v>
          </cell>
          <cell r="EH57">
            <v>9.7775150193021732E-3</v>
          </cell>
          <cell r="EI57">
            <v>9.9028185664260977E-3</v>
          </cell>
          <cell r="EJ57">
            <v>1.08624110281466E-2</v>
          </cell>
          <cell r="EK57">
            <v>9.8310478355650797E-3</v>
          </cell>
          <cell r="EL57">
            <v>1.0507240303708924E-2</v>
          </cell>
          <cell r="EM57">
            <v>8.8223115645386548E-3</v>
          </cell>
          <cell r="EN57">
            <v>9.243513924617603E-3</v>
          </cell>
          <cell r="EO57">
            <v>9.0343020666825841E-3</v>
          </cell>
          <cell r="EP57">
            <v>8.5686703278380558E-3</v>
          </cell>
          <cell r="EQ57">
            <v>8.2094804340355383E-3</v>
          </cell>
          <cell r="ER57">
            <v>8.5785994930282772E-3</v>
          </cell>
          <cell r="ES57">
            <v>9.9019584864011665E-3</v>
          </cell>
          <cell r="ET57">
            <v>8.3803343345993167E-3</v>
          </cell>
          <cell r="EU57">
            <v>8.5182442298170884E-3</v>
          </cell>
          <cell r="EV57">
            <v>8.7709097956894834E-3</v>
          </cell>
          <cell r="EW57">
            <v>8.4106422695165283E-3</v>
          </cell>
          <cell r="EX57">
            <v>9.3756140850849226E-3</v>
          </cell>
          <cell r="EY57">
            <v>8.5837594367566706E-3</v>
          </cell>
          <cell r="EZ57">
            <v>7.5514660894803725E-3</v>
          </cell>
          <cell r="FA57">
            <v>8.4102348705701567E-3</v>
          </cell>
          <cell r="FB57">
            <v>8.4873972778329136E-3</v>
          </cell>
          <cell r="FC57">
            <v>8.5753630415117514E-3</v>
          </cell>
          <cell r="FD57">
            <v>8.1994045080145492E-3</v>
          </cell>
          <cell r="FE57">
            <v>8.3964411354448092E-3</v>
          </cell>
          <cell r="FF57">
            <v>8.0072219495451388E-3</v>
          </cell>
          <cell r="FG57">
            <v>8.0482646955196361E-3</v>
          </cell>
          <cell r="FH57">
            <v>8.0275532453513813E-3</v>
          </cell>
          <cell r="FI57">
            <v>7.9838770582350803E-3</v>
          </cell>
          <cell r="FJ57">
            <v>8.1356186694565708E-3</v>
          </cell>
          <cell r="FK57">
            <v>7.3636813828881209E-3</v>
          </cell>
          <cell r="FL57">
            <v>8.5141129199770571E-3</v>
          </cell>
          <cell r="FM57">
            <v>7.5699202940109345E-3</v>
          </cell>
          <cell r="FN57">
            <v>7.6702538720192504E-3</v>
          </cell>
          <cell r="FO57">
            <v>7.7308075714279667E-3</v>
          </cell>
          <cell r="FP57">
            <v>7.5254379340685684E-3</v>
          </cell>
          <cell r="FQ57">
            <v>7.7550033091218218E-3</v>
          </cell>
          <cell r="FR57">
            <v>7.47492606216138E-3</v>
          </cell>
          <cell r="FS57">
            <v>7.5921432895944552E-3</v>
          </cell>
          <cell r="FT57">
            <v>7.5054693384797311E-3</v>
          </cell>
          <cell r="FU57">
            <v>7.4379126025829745E-3</v>
          </cell>
          <cell r="FV57">
            <v>7.6848202664214771E-3</v>
          </cell>
          <cell r="FW57">
            <v>7.1405513167508428E-3</v>
          </cell>
          <cell r="FX57">
            <v>7.0659409406284013E-3</v>
          </cell>
          <cell r="FY57">
            <v>7.41976417614576E-3</v>
          </cell>
          <cell r="FZ57">
            <v>7.414022530421116E-3</v>
          </cell>
          <cell r="GA57">
            <v>7.4684355656315926E-3</v>
          </cell>
          <cell r="GB57">
            <v>7.4830856747336583E-3</v>
          </cell>
          <cell r="GC57">
            <v>7.476975179637968E-3</v>
          </cell>
          <cell r="GD57">
            <v>7.410101705258354E-3</v>
          </cell>
          <cell r="GE57">
            <v>7.3732484779138741E-3</v>
          </cell>
          <cell r="GF57">
            <v>7.3633149790244268E-3</v>
          </cell>
          <cell r="GG57">
            <v>7.2034616256606565E-3</v>
          </cell>
          <cell r="GH57">
            <v>7.3656359794043169E-3</v>
          </cell>
          <cell r="GI57">
            <v>7.0657771316695595E-3</v>
          </cell>
          <cell r="GJ57">
            <v>7.1082329092411189E-3</v>
          </cell>
          <cell r="GK57">
            <v>7.4017383572122508E-3</v>
          </cell>
          <cell r="GL57">
            <v>7.2076567773653455E-3</v>
          </cell>
          <cell r="GM57">
            <v>7.1864150290410489E-3</v>
          </cell>
          <cell r="GN57">
            <v>7.4094224580429913E-3</v>
          </cell>
          <cell r="GO57">
            <v>7.4921462381736248E-3</v>
          </cell>
          <cell r="GP57">
            <v>7.3297839871580006E-3</v>
          </cell>
          <cell r="GQ57">
            <v>7.5911297706687808E-3</v>
          </cell>
          <cell r="GR57">
            <v>7.3104519615074803E-3</v>
          </cell>
          <cell r="GS57">
            <v>7.2105097482457747E-3</v>
          </cell>
          <cell r="GT57">
            <v>7.1160484417378544E-3</v>
          </cell>
          <cell r="GU57">
            <v>4.4022045645542018E-3</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t="e">
            <v>#DIV/0!</v>
          </cell>
          <cell r="EV58" t="e">
            <v>#DIV/0!</v>
          </cell>
          <cell r="EW58" t="e">
            <v>#DIV/0!</v>
          </cell>
          <cell r="EX58" t="e">
            <v>#DIV/0!</v>
          </cell>
          <cell r="EY58" t="e">
            <v>#DIV/0!</v>
          </cell>
          <cell r="EZ58">
            <v>64.423516155556229</v>
          </cell>
          <cell r="FA58">
            <v>1.0482709215421224</v>
          </cell>
          <cell r="FB58">
            <v>0.52165919562759566</v>
          </cell>
          <cell r="FC58">
            <v>0.34392689740351967</v>
          </cell>
          <cell r="FD58">
            <v>0.25658434217809561</v>
          </cell>
          <cell r="FE58">
            <v>0.21886807904153432</v>
          </cell>
          <cell r="FF58">
            <v>0.17386223528908992</v>
          </cell>
          <cell r="FG58">
            <v>0.15411732732081415</v>
          </cell>
          <cell r="FH58">
            <v>0.1437162702026655</v>
          </cell>
          <cell r="FI58">
            <v>0.12367250201680231</v>
          </cell>
          <cell r="FJ58">
            <v>0.12068886842587892</v>
          </cell>
          <cell r="FK58">
            <v>0.11052173033545754</v>
          </cell>
          <cell r="FL58">
            <v>9.3351056607585692E-2</v>
          </cell>
          <cell r="FM58">
            <v>8.2862871143585259E-2</v>
          </cell>
          <cell r="FN58">
            <v>7.9860731372125349E-2</v>
          </cell>
          <cell r="FO58">
            <v>7.3219452162496479E-2</v>
          </cell>
          <cell r="FP58">
            <v>6.9488889834107059E-2</v>
          </cell>
          <cell r="FQ58">
            <v>6.6820122978013874E-2</v>
          </cell>
          <cell r="FR58">
            <v>6.2717435197210181E-2</v>
          </cell>
          <cell r="FS58">
            <v>5.9722526826774702E-2</v>
          </cell>
          <cell r="FT58">
            <v>5.8559370250941933E-2</v>
          </cell>
          <cell r="FU58">
            <v>5.5473989301838333E-2</v>
          </cell>
          <cell r="FV58">
            <v>5.8490981503303008E-2</v>
          </cell>
          <cell r="FW58">
            <v>5.4262181078507776E-2</v>
          </cell>
          <cell r="FX58">
            <v>4.8006172209519971E-2</v>
          </cell>
          <cell r="FY58">
            <v>4.8647933067853311E-2</v>
          </cell>
          <cell r="FZ58">
            <v>4.7147120699889022E-2</v>
          </cell>
          <cell r="GA58">
            <v>4.5598229615241515E-2</v>
          </cell>
          <cell r="GB58">
            <v>4.4242789256083714E-2</v>
          </cell>
          <cell r="GC58">
            <v>4.3098964191117917E-2</v>
          </cell>
          <cell r="GD58">
            <v>4.0771485816391229E-2</v>
          </cell>
          <cell r="GE58">
            <v>4.1530800222850495E-2</v>
          </cell>
          <cell r="GF58">
            <v>3.9500217788724923E-2</v>
          </cell>
          <cell r="GG58">
            <v>3.8723383693204161E-2</v>
          </cell>
          <cell r="GH58">
            <v>4.1068572802186232E-2</v>
          </cell>
          <cell r="GI58">
            <v>4.0222326923612162E-2</v>
          </cell>
          <cell r="GJ58">
            <v>3.4670458537708226E-2</v>
          </cell>
          <cell r="GK58">
            <v>3.4696558586479354E-2</v>
          </cell>
          <cell r="GL58">
            <v>3.4546564669486024E-2</v>
          </cell>
          <cell r="GM58">
            <v>3.3120124178610322E-2</v>
          </cell>
          <cell r="GN58">
            <v>3.3906042010488857E-2</v>
          </cell>
          <cell r="GO58">
            <v>3.2968909924484757E-2</v>
          </cell>
          <cell r="GP58">
            <v>3.1602943700797193E-2</v>
          </cell>
          <cell r="GQ58">
            <v>3.2314918427201356E-2</v>
          </cell>
          <cell r="GR58">
            <v>3.0925693365822848E-2</v>
          </cell>
          <cell r="GS58">
            <v>3.0415400851843577E-2</v>
          </cell>
          <cell r="GT58">
            <v>3.0247117207771401E-2</v>
          </cell>
          <cell r="GU58">
            <v>1.9161069899588767E-2</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v>0.71441476070750265</v>
          </cell>
          <cell r="D59">
            <v>0.28509027816824495</v>
          </cell>
          <cell r="E59">
            <v>0.2330852042522352</v>
          </cell>
          <cell r="F59">
            <v>0.18653825493844134</v>
          </cell>
          <cell r="G59">
            <v>0.22458245833286117</v>
          </cell>
          <cell r="H59">
            <v>0.2063044913742125</v>
          </cell>
          <cell r="I59">
            <v>0.12250080373090073</v>
          </cell>
          <cell r="J59">
            <v>1.2106032434788143</v>
          </cell>
          <cell r="K59">
            <v>5.0005593944849915E-2</v>
          </cell>
          <cell r="L59">
            <v>5.1025578800726515E-2</v>
          </cell>
          <cell r="M59">
            <v>5.1193723341717741E-2</v>
          </cell>
          <cell r="N59">
            <v>4.7011744535617205E-2</v>
          </cell>
          <cell r="O59">
            <v>4.9385206150246504E-2</v>
          </cell>
          <cell r="P59">
            <v>4.2457054646129005E-2</v>
          </cell>
          <cell r="Q59">
            <v>4.7893067028761567E-2</v>
          </cell>
          <cell r="R59">
            <v>4.5517561084792803E-2</v>
          </cell>
          <cell r="S59">
            <v>4.174561122114287E-2</v>
          </cell>
          <cell r="T59">
            <v>3.9177593831076281E-2</v>
          </cell>
          <cell r="U59">
            <v>3.9268214364825492E-2</v>
          </cell>
          <cell r="V59">
            <v>4.0369107037323125E-2</v>
          </cell>
          <cell r="W59">
            <v>3.3301196406212263E-2</v>
          </cell>
          <cell r="X59">
            <v>3.2421054407805162E-2</v>
          </cell>
          <cell r="Y59">
            <v>3.1731347587220578E-2</v>
          </cell>
          <cell r="Z59">
            <v>3.0883043597567914E-2</v>
          </cell>
          <cell r="AA59">
            <v>3.2176950228975605E-2</v>
          </cell>
          <cell r="AB59">
            <v>3.1948631832972078E-2</v>
          </cell>
          <cell r="AC59">
            <v>3.2625368351533998E-2</v>
          </cell>
          <cell r="AD59">
            <v>2.9308944813963057E-2</v>
          </cell>
          <cell r="AE59">
            <v>2.9923451594983299E-2</v>
          </cell>
          <cell r="AF59">
            <v>2.8127758412616857E-2</v>
          </cell>
          <cell r="AG59">
            <v>2.7875616276358314E-2</v>
          </cell>
          <cell r="AH59">
            <v>2.9614008699534608E-2</v>
          </cell>
          <cell r="AI59">
            <v>2.4879713587975034E-2</v>
          </cell>
          <cell r="AJ59">
            <v>2.0533453002142786E-2</v>
          </cell>
          <cell r="AK59">
            <v>2.6466081932644565E-2</v>
          </cell>
          <cell r="AL59">
            <v>2.6426315082091614E-2</v>
          </cell>
          <cell r="AM59">
            <v>2.4566462356639167E-2</v>
          </cell>
          <cell r="AN59">
            <v>2.5062617453170646E-2</v>
          </cell>
          <cell r="AO59">
            <v>2.3539156529853889E-2</v>
          </cell>
          <cell r="AP59">
            <v>2.3968553562452838E-2</v>
          </cell>
          <cell r="AQ59">
            <v>2.2734619731033356E-2</v>
          </cell>
          <cell r="AR59">
            <v>2.2935992325477855E-2</v>
          </cell>
          <cell r="AS59">
            <v>2.2583343452439716E-2</v>
          </cell>
          <cell r="AT59">
            <v>2.4521476208975632E-2</v>
          </cell>
          <cell r="AU59">
            <v>2.0243511420301698E-2</v>
          </cell>
          <cell r="AV59">
            <v>2.0351341356884316E-2</v>
          </cell>
          <cell r="AW59">
            <v>2.0319721750346718E-2</v>
          </cell>
          <cell r="AX59">
            <v>1.9459160781831478E-2</v>
          </cell>
          <cell r="AY59">
            <v>2.0077229580208005E-2</v>
          </cell>
          <cell r="AZ59">
            <v>1.9935240456479462E-2</v>
          </cell>
          <cell r="BA59">
            <v>2.0130599943800287E-2</v>
          </cell>
          <cell r="BB59">
            <v>1.9369796798163526E-2</v>
          </cell>
          <cell r="BC59">
            <v>1.970909305241577E-2</v>
          </cell>
          <cell r="BD59">
            <v>1.8798941752192926E-2</v>
          </cell>
          <cell r="BE59">
            <v>1.8434709148701892E-2</v>
          </cell>
          <cell r="BF59">
            <v>1.9860055913157402E-2</v>
          </cell>
          <cell r="BG59">
            <v>1.8038953155106612E-2</v>
          </cell>
          <cell r="BH59">
            <v>1.7731424616048441E-2</v>
          </cell>
          <cell r="BI59">
            <v>1.7498274752745582E-2</v>
          </cell>
          <cell r="BJ59">
            <v>1.8370421826749334E-2</v>
          </cell>
          <cell r="BK59">
            <v>1.8558591010116841E-2</v>
          </cell>
          <cell r="BL59">
            <v>1.7031609322904252E-2</v>
          </cell>
          <cell r="BM59">
            <v>1.8528780743411379E-2</v>
          </cell>
          <cell r="BN59">
            <v>1.7985977053670974E-2</v>
          </cell>
          <cell r="BO59">
            <v>1.6473639593983215E-2</v>
          </cell>
          <cell r="BP59">
            <v>1.756065459419372E-2</v>
          </cell>
          <cell r="BQ59">
            <v>1.6646610394078255E-2</v>
          </cell>
          <cell r="BR59">
            <v>1.7952509843194263E-2</v>
          </cell>
          <cell r="BS59">
            <v>1.6707543014298575E-2</v>
          </cell>
          <cell r="BT59">
            <v>1.6563684049302141E-2</v>
          </cell>
          <cell r="BU59">
            <v>1.6100897363773129E-2</v>
          </cell>
          <cell r="BV59">
            <v>1.6901409239968274E-2</v>
          </cell>
          <cell r="BW59">
            <v>1.6143256905917967E-2</v>
          </cell>
          <cell r="BX59">
            <v>1.6469262917573804E-2</v>
          </cell>
          <cell r="BY59">
            <v>1.7387255884782071E-2</v>
          </cell>
          <cell r="BZ59">
            <v>1.5725237505843714E-2</v>
          </cell>
          <cell r="CA59">
            <v>1.6215405354698714E-2</v>
          </cell>
          <cell r="CB59">
            <v>1.648407008996404E-2</v>
          </cell>
          <cell r="CC59">
            <v>1.6527657418318957E-2</v>
          </cell>
          <cell r="CD59">
            <v>1.9335015170474305E-2</v>
          </cell>
          <cell r="CE59">
            <v>1.5987862856675653E-2</v>
          </cell>
          <cell r="CF59">
            <v>1.545200104102973E-2</v>
          </cell>
          <cell r="CG59">
            <v>1.6386733172064488E-2</v>
          </cell>
          <cell r="CH59">
            <v>1.55141960921541E-2</v>
          </cell>
          <cell r="CI59">
            <v>1.4943241447219556E-2</v>
          </cell>
          <cell r="CJ59">
            <v>1.5118820409312322E-2</v>
          </cell>
          <cell r="CK59">
            <v>1.568691126325935E-2</v>
          </cell>
          <cell r="CL59">
            <v>1.4168281952375454E-2</v>
          </cell>
          <cell r="CM59">
            <v>1.4545372013389348E-2</v>
          </cell>
          <cell r="CN59">
            <v>1.4763747426030226E-2</v>
          </cell>
          <cell r="CO59">
            <v>1.3611974250538526E-2</v>
          </cell>
          <cell r="CP59">
            <v>1.5006380348978814E-2</v>
          </cell>
          <cell r="CQ59">
            <v>1.1203520220270737E-2</v>
          </cell>
          <cell r="CR59">
            <v>1.3041276529045968E-2</v>
          </cell>
          <cell r="CS59">
            <v>1.4007712956084353E-2</v>
          </cell>
          <cell r="CT59">
            <v>1.2386208463170956E-2</v>
          </cell>
          <cell r="CU59">
            <v>1.2373115765766085E-2</v>
          </cell>
          <cell r="CV59">
            <v>1.2513800134506179E-2</v>
          </cell>
          <cell r="CW59">
            <v>1.2856925108095489E-2</v>
          </cell>
          <cell r="CX59">
            <v>1.2725180731271331E-2</v>
          </cell>
          <cell r="CY59">
            <v>1.2717959056674609E-2</v>
          </cell>
          <cell r="CZ59">
            <v>1.2260432457516268E-2</v>
          </cell>
          <cell r="DA59">
            <v>1.2197178981844524E-2</v>
          </cell>
          <cell r="DB59">
            <v>1.3598961401222062E-2</v>
          </cell>
          <cell r="DC59">
            <v>1.087790588693434E-2</v>
          </cell>
          <cell r="DD59">
            <v>1.0989919914708993E-2</v>
          </cell>
          <cell r="DE59">
            <v>1.1891465372701689E-2</v>
          </cell>
          <cell r="DF59">
            <v>1.1435270500148691E-2</v>
          </cell>
          <cell r="DG59">
            <v>1.133570716246203E-2</v>
          </cell>
          <cell r="DH59">
            <v>1.1138341514163177E-2</v>
          </cell>
          <cell r="DI59">
            <v>1.1940817235130545E-2</v>
          </cell>
          <cell r="DJ59">
            <v>1.1362547393176931E-2</v>
          </cell>
          <cell r="DK59">
            <v>1.1398099731765157E-2</v>
          </cell>
          <cell r="DL59">
            <v>1.0681948822019763E-2</v>
          </cell>
          <cell r="DM59">
            <v>1.1851794777467686E-2</v>
          </cell>
          <cell r="DN59">
            <v>1.138432163428999E-2</v>
          </cell>
          <cell r="DO59">
            <v>9.7722025663198181E-3</v>
          </cell>
          <cell r="DP59">
            <v>1.0269843422570231E-2</v>
          </cell>
          <cell r="DQ59">
            <v>1.068608039568069E-2</v>
          </cell>
          <cell r="DR59">
            <v>1.0556269589754674E-2</v>
          </cell>
          <cell r="DS59">
            <v>1.1457880454561057E-2</v>
          </cell>
          <cell r="DT59">
            <v>1.0131208673630215E-2</v>
          </cell>
          <cell r="DU59">
            <v>1.1447923924325603E-2</v>
          </cell>
          <cell r="DV59">
            <v>1.0378994099730459E-2</v>
          </cell>
          <cell r="DW59">
            <v>9.9793437649813906E-3</v>
          </cell>
          <cell r="DX59">
            <v>1.0491509475706843E-2</v>
          </cell>
          <cell r="DY59">
            <v>9.4637214297913479E-3</v>
          </cell>
          <cell r="DZ59">
            <v>9.9021015492970037E-3</v>
          </cell>
          <cell r="EA59">
            <v>9.3871669547186155E-3</v>
          </cell>
          <cell r="EB59">
            <v>9.2530585662780572E-3</v>
          </cell>
          <cell r="EC59">
            <v>9.3754883304133351E-3</v>
          </cell>
          <cell r="ED59">
            <v>9.439061845450715E-3</v>
          </cell>
          <cell r="EE59">
            <v>9.1894024031330592E-3</v>
          </cell>
          <cell r="EF59">
            <v>8.9364918041701918E-3</v>
          </cell>
          <cell r="EG59">
            <v>1.0039871461511014E-2</v>
          </cell>
          <cell r="EH59">
            <v>9.0638775162264675E-3</v>
          </cell>
          <cell r="EI59">
            <v>9.2071766103380224E-3</v>
          </cell>
          <cell r="EJ59">
            <v>1.0068187296854497E-2</v>
          </cell>
          <cell r="EK59">
            <v>9.1147403256754602E-3</v>
          </cell>
          <cell r="EL59">
            <v>9.7132902186587659E-3</v>
          </cell>
          <cell r="EM59">
            <v>8.1357937536212354E-3</v>
          </cell>
          <cell r="EN59">
            <v>8.6602405134442138E-3</v>
          </cell>
          <cell r="EO59">
            <v>8.459974853409092E-3</v>
          </cell>
          <cell r="EP59">
            <v>7.9163979854116259E-3</v>
          </cell>
          <cell r="EQ59">
            <v>7.5959402859339621E-3</v>
          </cell>
          <cell r="ER59">
            <v>7.9877801003987899E-3</v>
          </cell>
          <cell r="ES59">
            <v>9.1468977867361391E-3</v>
          </cell>
          <cell r="ET59">
            <v>7.798678530699211E-3</v>
          </cell>
          <cell r="EU59">
            <v>7.9128931903906102E-3</v>
          </cell>
          <cell r="EV59">
            <v>8.1793776958509565E-3</v>
          </cell>
          <cell r="EW59">
            <v>7.8403310107777041E-3</v>
          </cell>
          <cell r="EX59">
            <v>8.749485309138598E-3</v>
          </cell>
          <cell r="EY59">
            <v>8.0084196538750037E-3</v>
          </cell>
          <cell r="EZ59">
            <v>7.3003838583845715E-3</v>
          </cell>
          <cell r="FA59">
            <v>8.0665055061665634E-3</v>
          </cell>
          <cell r="FB59">
            <v>8.1504431622393195E-3</v>
          </cell>
          <cell r="FC59">
            <v>8.3065655514726194E-3</v>
          </cell>
          <cell r="FD59">
            <v>7.9229711279272929E-3</v>
          </cell>
          <cell r="FE59">
            <v>8.0966446539416891E-3</v>
          </cell>
          <cell r="FF59">
            <v>7.7507671113731169E-3</v>
          </cell>
          <cell r="FG59">
            <v>7.7917315327815009E-3</v>
          </cell>
          <cell r="FH59">
            <v>7.7771131885864533E-3</v>
          </cell>
          <cell r="FI59">
            <v>7.7378423824987722E-3</v>
          </cell>
          <cell r="FJ59">
            <v>7.9342859454668516E-3</v>
          </cell>
          <cell r="FK59">
            <v>7.1879642386127873E-3</v>
          </cell>
          <cell r="FL59">
            <v>8.2273273891513288E-3</v>
          </cell>
          <cell r="FM59">
            <v>7.3413625673104388E-3</v>
          </cell>
          <cell r="FN59">
            <v>7.4153433507182509E-3</v>
          </cell>
          <cell r="FO59">
            <v>7.6137998875489554E-3</v>
          </cell>
          <cell r="FP59">
            <v>7.3487800233638101E-3</v>
          </cell>
          <cell r="FQ59">
            <v>7.5654812380059333E-3</v>
          </cell>
          <cell r="FR59">
            <v>7.301045432762665E-3</v>
          </cell>
          <cell r="FS59">
            <v>7.4258149523369621E-3</v>
          </cell>
          <cell r="FT59">
            <v>7.3580906537937807E-3</v>
          </cell>
          <cell r="FU59">
            <v>7.2755284347205684E-3</v>
          </cell>
          <cell r="FV59">
            <v>7.5313207771556812E-3</v>
          </cell>
          <cell r="FW59">
            <v>7.0527050645261546E-3</v>
          </cell>
          <cell r="FX59">
            <v>6.9385718935490726E-3</v>
          </cell>
          <cell r="FY59">
            <v>7.2767173232504145E-3</v>
          </cell>
          <cell r="FZ59">
            <v>7.3043588718535446E-3</v>
          </cell>
          <cell r="GA59">
            <v>7.3982539971531036E-3</v>
          </cell>
          <cell r="GB59">
            <v>7.391721500395132E-3</v>
          </cell>
          <cell r="GC59">
            <v>7.3906694808758555E-3</v>
          </cell>
          <cell r="GD59">
            <v>7.3169645440580577E-3</v>
          </cell>
          <cell r="GE59">
            <v>7.3190546078372165E-3</v>
          </cell>
          <cell r="GF59">
            <v>7.29518714523536E-3</v>
          </cell>
          <cell r="GG59">
            <v>7.1418046321825024E-3</v>
          </cell>
          <cell r="GH59">
            <v>7.3280733041318769E-3</v>
          </cell>
          <cell r="GI59">
            <v>7.0583516296085502E-3</v>
          </cell>
          <cell r="GJ59">
            <v>7.0493475148176721E-3</v>
          </cell>
          <cell r="GK59">
            <v>7.339295690502956E-3</v>
          </cell>
          <cell r="GL59">
            <v>7.1835814127063635E-3</v>
          </cell>
          <cell r="GM59">
            <v>7.1860690990179776E-3</v>
          </cell>
          <cell r="GN59">
            <v>7.4234081507256189E-3</v>
          </cell>
          <cell r="GO59">
            <v>7.4865517147486571E-3</v>
          </cell>
          <cell r="GP59">
            <v>7.3225790364213061E-3</v>
          </cell>
          <cell r="GQ59">
            <v>7.6620524483883568E-3</v>
          </cell>
          <cell r="GR59">
            <v>7.311103151207643E-3</v>
          </cell>
          <cell r="GS59">
            <v>7.2158806761799532E-3</v>
          </cell>
          <cell r="GT59">
            <v>7.1523807539384254E-3</v>
          </cell>
          <cell r="GU59">
            <v>5.0840611817419834E-3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ET62">
            <v>0</v>
          </cell>
          <cell r="EU62">
            <v>0</v>
          </cell>
          <cell r="EV62">
            <v>0</v>
          </cell>
          <cell r="EW62">
            <v>0</v>
          </cell>
          <cell r="EX62">
            <v>0</v>
          </cell>
          <cell r="EY62">
            <v>96.73</v>
          </cell>
          <cell r="EZ62">
            <v>6068.6299999999992</v>
          </cell>
          <cell r="FA62">
            <v>12741.359999999999</v>
          </cell>
          <cell r="FB62">
            <v>19193.839999999997</v>
          </cell>
          <cell r="FC62">
            <v>26537.85</v>
          </cell>
          <cell r="FD62">
            <v>32971</v>
          </cell>
          <cell r="FE62">
            <v>39277.39</v>
          </cell>
          <cell r="FF62">
            <v>45447.09</v>
          </cell>
          <cell r="FG62">
            <v>51658.86</v>
          </cell>
          <cell r="FH62">
            <v>57990.74</v>
          </cell>
          <cell r="FI62">
            <v>64244.67</v>
          </cell>
          <cell r="FJ62">
            <v>70944.09</v>
          </cell>
          <cell r="FK62">
            <v>6180.99</v>
          </cell>
          <cell r="FL62">
            <v>13159.689999999999</v>
          </cell>
          <cell r="FM62">
            <v>20166.219999999998</v>
          </cell>
          <cell r="FN62">
            <v>26927.489999999998</v>
          </cell>
          <cell r="FO62">
            <v>34483.449999999997</v>
          </cell>
          <cell r="FP62">
            <v>41099.429999999993</v>
          </cell>
          <cell r="FQ62">
            <v>47792.349999999991</v>
          </cell>
          <cell r="FR62">
            <v>54336.939999999988</v>
          </cell>
          <cell r="FS62">
            <v>60840.589999999989</v>
          </cell>
          <cell r="FT62">
            <v>67487.689999999988</v>
          </cell>
          <cell r="FU62">
            <v>73981.439999999988</v>
          </cell>
          <cell r="FV62">
            <v>80873.039999999994</v>
          </cell>
          <cell r="FW62">
            <v>7071.07</v>
          </cell>
          <cell r="FX62">
            <v>13832.849999999999</v>
          </cell>
          <cell r="FY62">
            <v>21480.329999999998</v>
          </cell>
          <cell r="FZ62">
            <v>29817.989999999998</v>
          </cell>
          <cell r="GA62">
            <v>37723.25</v>
          </cell>
          <cell r="GB62">
            <v>44755.65</v>
          </cell>
          <cell r="GC62">
            <v>52022.32</v>
          </cell>
          <cell r="GD62">
            <v>59039.519999999997</v>
          </cell>
          <cell r="GE62">
            <v>66108.649999999994</v>
          </cell>
          <cell r="GF62">
            <v>73453.409999999989</v>
          </cell>
          <cell r="GG62">
            <v>80383.09</v>
          </cell>
          <cell r="GH62">
            <v>87892.14</v>
          </cell>
          <cell r="GI62">
            <v>7122.17</v>
          </cell>
          <cell r="GJ62">
            <v>14353.89</v>
          </cell>
          <cell r="GK62">
            <v>22075.54</v>
          </cell>
          <cell r="GL62">
            <v>30788.720000000001</v>
          </cell>
          <cell r="GM62">
            <v>39208.82</v>
          </cell>
          <cell r="GN62">
            <v>46868.36</v>
          </cell>
          <cell r="GO62">
            <v>54312.32</v>
          </cell>
          <cell r="GP62">
            <v>61568.51</v>
          </cell>
          <cell r="GQ62">
            <v>68812.81</v>
          </cell>
          <cell r="GR62">
            <v>76351.83</v>
          </cell>
          <cell r="GS62">
            <v>83798.69</v>
          </cell>
          <cell r="GT62">
            <v>92364.85</v>
          </cell>
          <cell r="GU62">
            <v>7322.64</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933160.98</v>
          </cell>
          <cell r="C63">
            <v>1609490.3599999999</v>
          </cell>
          <cell r="D63">
            <v>2065960.43</v>
          </cell>
          <cell r="E63">
            <v>2539785.9</v>
          </cell>
          <cell r="F63">
            <v>3008386.52</v>
          </cell>
          <cell r="G63">
            <v>3683492.83</v>
          </cell>
          <cell r="H63">
            <v>4427511.7</v>
          </cell>
          <cell r="I63">
            <v>4966361.9700000007</v>
          </cell>
          <cell r="J63">
            <v>10699601.350000001</v>
          </cell>
          <cell r="K63">
            <v>534128.9</v>
          </cell>
          <cell r="L63">
            <v>1080060.97</v>
          </cell>
          <cell r="M63">
            <v>1669493.72</v>
          </cell>
          <cell r="N63">
            <v>2242381.13</v>
          </cell>
          <cell r="O63">
            <v>2870346.26</v>
          </cell>
          <cell r="P63">
            <v>3441532.05</v>
          </cell>
          <cell r="Q63">
            <v>4100622.83</v>
          </cell>
          <cell r="R63">
            <v>4746400.7699999996</v>
          </cell>
          <cell r="S63">
            <v>5370372.8199999994</v>
          </cell>
          <cell r="T63">
            <v>5987225.2299999995</v>
          </cell>
          <cell r="U63">
            <v>6632062.5999999996</v>
          </cell>
          <cell r="V63">
            <v>7319234.0899999999</v>
          </cell>
          <cell r="W63">
            <v>576061.56000000006</v>
          </cell>
          <cell r="X63">
            <v>1159922.5</v>
          </cell>
          <cell r="Y63">
            <v>1755282.7</v>
          </cell>
          <cell r="Z63">
            <v>2355420.12</v>
          </cell>
          <cell r="AA63">
            <v>2999609.5700000003</v>
          </cell>
          <cell r="AB63">
            <v>3651520.8500000006</v>
          </cell>
          <cell r="AC63">
            <v>4334856.58</v>
          </cell>
          <cell r="AD63">
            <v>4972495.3100000005</v>
          </cell>
          <cell r="AE63">
            <v>5639995.1900000004</v>
          </cell>
          <cell r="AF63">
            <v>6285437.4700000007</v>
          </cell>
          <cell r="AG63">
            <v>6942849.620000001</v>
          </cell>
          <cell r="AH63">
            <v>7659494.3100000005</v>
          </cell>
          <cell r="AI63">
            <v>612640.24</v>
          </cell>
          <cell r="AJ63">
            <v>1137037.06</v>
          </cell>
          <cell r="AK63">
            <v>1823619.4900000002</v>
          </cell>
          <cell r="AL63">
            <v>2520960.85</v>
          </cell>
          <cell r="AM63">
            <v>3179789.16</v>
          </cell>
          <cell r="AN63">
            <v>3876642.23</v>
          </cell>
          <cell r="AO63">
            <v>4545676.21</v>
          </cell>
          <cell r="AP63">
            <v>5225269.21</v>
          </cell>
          <cell r="AQ63">
            <v>5893667.21</v>
          </cell>
          <cell r="AR63">
            <v>6583950.21</v>
          </cell>
          <cell r="AS63">
            <v>7276233.21</v>
          </cell>
          <cell r="AT63">
            <v>8051421.4299999997</v>
          </cell>
          <cell r="AU63">
            <v>639886.66</v>
          </cell>
          <cell r="AV63">
            <v>1292015.53</v>
          </cell>
          <cell r="AW63">
            <v>1961534.9300000002</v>
          </cell>
          <cell r="AX63">
            <v>2619295.37</v>
          </cell>
          <cell r="AY63">
            <v>3296388.45</v>
          </cell>
          <cell r="AZ63">
            <v>3980910.17</v>
          </cell>
          <cell r="BA63">
            <v>4683690.28</v>
          </cell>
          <cell r="BB63">
            <v>5368218.0200000005</v>
          </cell>
          <cell r="BC63">
            <v>6080168.4800000004</v>
          </cell>
          <cell r="BD63">
            <v>6769905.5300000003</v>
          </cell>
          <cell r="BE63">
            <v>7460285.6299999999</v>
          </cell>
          <cell r="BF63">
            <v>8215828.5599999996</v>
          </cell>
          <cell r="BG63">
            <v>664610.15</v>
          </cell>
          <cell r="BH63">
            <v>1327611.81</v>
          </cell>
          <cell r="BI63">
            <v>1997055.6400000001</v>
          </cell>
          <cell r="BJ63">
            <v>2717436.52</v>
          </cell>
          <cell r="BK63">
            <v>3434954.06</v>
          </cell>
          <cell r="BL63">
            <v>4110150.17</v>
          </cell>
          <cell r="BM63">
            <v>4847961.3</v>
          </cell>
          <cell r="BN63">
            <v>5564843.6499999994</v>
          </cell>
          <cell r="BO63">
            <v>6237004.2599999998</v>
          </cell>
          <cell r="BP63">
            <v>6962215.1999999993</v>
          </cell>
          <cell r="BQ63">
            <v>7660337.3199999994</v>
          </cell>
          <cell r="BR63">
            <v>8421571.8599999994</v>
          </cell>
          <cell r="BS63">
            <v>720206.72</v>
          </cell>
          <cell r="BT63">
            <v>1439796.94</v>
          </cell>
          <cell r="BU63">
            <v>2158092.7799999998</v>
          </cell>
          <cell r="BV63">
            <v>2924002.3699999996</v>
          </cell>
          <cell r="BW63">
            <v>3661472.8</v>
          </cell>
          <cell r="BX63">
            <v>4423002.97</v>
          </cell>
          <cell r="BY63">
            <v>5234740.6399999997</v>
          </cell>
          <cell r="BZ63">
            <v>5977792.7299999995</v>
          </cell>
          <cell r="CA63">
            <v>6756482.0999999996</v>
          </cell>
          <cell r="CB63">
            <v>7548725.4399999995</v>
          </cell>
          <cell r="CC63">
            <v>8301225.6799999997</v>
          </cell>
          <cell r="CD63">
            <v>9192782.9800000004</v>
          </cell>
          <cell r="CE63">
            <v>761216.64</v>
          </cell>
          <cell r="CF63">
            <v>1509988.69</v>
          </cell>
          <cell r="CG63">
            <v>2313846.58</v>
          </cell>
          <cell r="CH63">
            <v>3083901.8</v>
          </cell>
          <cell r="CI63">
            <v>3851763.9</v>
          </cell>
          <cell r="CJ63">
            <v>4629997.0599999996</v>
          </cell>
          <cell r="CK63">
            <v>5444091.9399999995</v>
          </cell>
          <cell r="CL63">
            <v>6186220.0999999996</v>
          </cell>
          <cell r="CM63">
            <v>6961611.1899999995</v>
          </cell>
          <cell r="CN63">
            <v>7757652.209999999</v>
          </cell>
          <cell r="CO63">
            <v>8503707.0799999982</v>
          </cell>
          <cell r="CP63">
            <v>9338117.2999999989</v>
          </cell>
          <cell r="CQ63">
            <v>637837.86</v>
          </cell>
          <cell r="CR63">
            <v>1379962.13</v>
          </cell>
          <cell r="CS63">
            <v>2193137.88</v>
          </cell>
          <cell r="CT63">
            <v>2931348.34</v>
          </cell>
          <cell r="CU63">
            <v>3669454.71</v>
          </cell>
          <cell r="CV63">
            <v>4423486.66</v>
          </cell>
          <cell r="CW63">
            <v>5200197.1900000004</v>
          </cell>
          <cell r="CX63">
            <v>5975230.3700000001</v>
          </cell>
          <cell r="CY63">
            <v>6760840.8700000001</v>
          </cell>
          <cell r="CZ63">
            <v>7528478.4299999997</v>
          </cell>
          <cell r="DA63">
            <v>8302749.7299999995</v>
          </cell>
          <cell r="DB63">
            <v>9175768.7199999988</v>
          </cell>
          <cell r="DC63">
            <v>710852.95</v>
          </cell>
          <cell r="DD63">
            <v>1435372.1</v>
          </cell>
          <cell r="DE63">
            <v>2226736.13</v>
          </cell>
          <cell r="DF63">
            <v>2998523.6799999997</v>
          </cell>
          <cell r="DG63">
            <v>3772270.4399999995</v>
          </cell>
          <cell r="DH63">
            <v>4543747.4499999993</v>
          </cell>
          <cell r="DI63">
            <v>5368173.1499999994</v>
          </cell>
          <cell r="DJ63">
            <v>6164371.4799999995</v>
          </cell>
          <cell r="DK63">
            <v>6966415.6099999994</v>
          </cell>
          <cell r="DL63">
            <v>7732329.9699999997</v>
          </cell>
          <cell r="DM63">
            <v>8585614.7199999988</v>
          </cell>
          <cell r="DN63">
            <v>9418347.0199999996</v>
          </cell>
          <cell r="DO63">
            <v>730280.29</v>
          </cell>
          <cell r="DP63">
            <v>1495399.9300000002</v>
          </cell>
          <cell r="DQ63">
            <v>2305396.33</v>
          </cell>
          <cell r="DR63">
            <v>3114039.16</v>
          </cell>
          <cell r="DS63">
            <v>4000498.38</v>
          </cell>
          <cell r="DT63">
            <v>4795120</v>
          </cell>
          <cell r="DU63">
            <v>5691664.5700000003</v>
          </cell>
          <cell r="DV63">
            <v>6510570.7800000003</v>
          </cell>
          <cell r="DW63">
            <v>7312607.8700000001</v>
          </cell>
          <cell r="DX63">
            <v>8159623.8900000006</v>
          </cell>
          <cell r="DY63">
            <v>8931603.4900000002</v>
          </cell>
          <cell r="DZ63">
            <v>9746527.2100000009</v>
          </cell>
          <cell r="EA63">
            <v>792533.15</v>
          </cell>
          <cell r="EB63">
            <v>1565880.48</v>
          </cell>
          <cell r="EC63">
            <v>2369645.29</v>
          </cell>
          <cell r="ED63">
            <v>3192088.04</v>
          </cell>
          <cell r="EE63">
            <v>3988209.23</v>
          </cell>
          <cell r="EF63">
            <v>4780589.7699999996</v>
          </cell>
          <cell r="EG63">
            <v>5657832.459999999</v>
          </cell>
          <cell r="EH63">
            <v>6458810.5999999987</v>
          </cell>
          <cell r="EI63">
            <v>7274611.5399999991</v>
          </cell>
          <cell r="EJ63">
            <v>8182261.8599999994</v>
          </cell>
          <cell r="EK63">
            <v>9009394.8099999987</v>
          </cell>
          <cell r="EL63">
            <v>9904156.459999999</v>
          </cell>
          <cell r="EM63">
            <v>759974.19</v>
          </cell>
          <cell r="EN63">
            <v>1572392.99</v>
          </cell>
          <cell r="EO63">
            <v>2388274.02</v>
          </cell>
          <cell r="EP63">
            <v>3154005.2</v>
          </cell>
          <cell r="EQ63">
            <v>3894835.67</v>
          </cell>
          <cell r="ER63">
            <v>4676312.3</v>
          </cell>
          <cell r="ES63">
            <v>5568021.46</v>
          </cell>
          <cell r="ET63">
            <v>6341329.6200000001</v>
          </cell>
          <cell r="EU63">
            <v>7129428.8100000005</v>
          </cell>
          <cell r="EV63">
            <v>7948751.7800000003</v>
          </cell>
          <cell r="EW63">
            <v>8740063.8200000003</v>
          </cell>
          <cell r="EX63">
            <v>9629637.5700000003</v>
          </cell>
          <cell r="EY63">
            <v>820759.55</v>
          </cell>
          <cell r="EZ63">
            <v>1561109.58</v>
          </cell>
          <cell r="FA63">
            <v>2385930.4</v>
          </cell>
          <cell r="FB63">
            <v>3223548.4899999998</v>
          </cell>
          <cell r="FC63">
            <v>4080893.0599999996</v>
          </cell>
          <cell r="FD63">
            <v>4898920.8</v>
          </cell>
          <cell r="FE63">
            <v>5741127.5199999996</v>
          </cell>
          <cell r="FF63">
            <v>6554180.6999999993</v>
          </cell>
          <cell r="FG63">
            <v>7374853.5399999991</v>
          </cell>
          <cell r="FH63">
            <v>8200157.0199999996</v>
          </cell>
          <cell r="FI63">
            <v>9025368.0700000003</v>
          </cell>
          <cell r="FJ63">
            <v>9880528.1500000004</v>
          </cell>
          <cell r="FK63">
            <v>781031.68</v>
          </cell>
          <cell r="FL63">
            <v>1676088.8900000001</v>
          </cell>
          <cell r="FM63">
            <v>2492082.2800000003</v>
          </cell>
          <cell r="FN63">
            <v>3318143.66</v>
          </cell>
          <cell r="FO63">
            <v>4168220.29</v>
          </cell>
          <cell r="FP63">
            <v>4992281.3499999996</v>
          </cell>
          <cell r="FQ63">
            <v>5844096.5599999996</v>
          </cell>
          <cell r="FR63">
            <v>6669594.0999999996</v>
          </cell>
          <cell r="FS63">
            <v>7515285.1600000001</v>
          </cell>
          <cell r="FT63">
            <v>8358807.0099999998</v>
          </cell>
          <cell r="FU63">
            <v>9197521.8599999994</v>
          </cell>
          <cell r="FV63">
            <v>10074358.629999999</v>
          </cell>
          <cell r="FW63">
            <v>824471.15</v>
          </cell>
          <cell r="FX63">
            <v>1639756.9</v>
          </cell>
          <cell r="FY63">
            <v>2510817.16</v>
          </cell>
          <cell r="FZ63">
            <v>3382071.38</v>
          </cell>
          <cell r="GA63">
            <v>4271232.99</v>
          </cell>
          <cell r="GB63">
            <v>5162756.3100000005</v>
          </cell>
          <cell r="GC63">
            <v>6057136.0200000005</v>
          </cell>
          <cell r="GD63">
            <v>6944900.9800000004</v>
          </cell>
          <cell r="GE63">
            <v>7837144.8800000008</v>
          </cell>
          <cell r="GF63">
            <v>8734257.5300000012</v>
          </cell>
          <cell r="GG63">
            <v>9619116.2400000021</v>
          </cell>
          <cell r="GH63">
            <v>10534403.900000002</v>
          </cell>
          <cell r="GI63">
            <v>884174.79</v>
          </cell>
          <cell r="GJ63">
            <v>1772907.13</v>
          </cell>
          <cell r="GK63">
            <v>2707223.79</v>
          </cell>
          <cell r="GL63">
            <v>3630356.17</v>
          </cell>
          <cell r="GM63">
            <v>4556714.13</v>
          </cell>
          <cell r="GN63">
            <v>5510366.7400000002</v>
          </cell>
          <cell r="GO63">
            <v>6485563.71</v>
          </cell>
          <cell r="GP63">
            <v>7436504.4900000002</v>
          </cell>
          <cell r="GQ63">
            <v>8434105.7699999996</v>
          </cell>
          <cell r="GR63">
            <v>9394524.7699999996</v>
          </cell>
          <cell r="GS63">
            <v>10350035.879999999</v>
          </cell>
          <cell r="GT63">
            <v>11307688.039999999</v>
          </cell>
          <cell r="GU63">
            <v>918181.45</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ET64">
            <v>0</v>
          </cell>
          <cell r="EU64">
            <v>0</v>
          </cell>
          <cell r="EV64">
            <v>0</v>
          </cell>
          <cell r="EW64">
            <v>0</v>
          </cell>
          <cell r="EX64">
            <v>0</v>
          </cell>
          <cell r="EY64">
            <v>267.08</v>
          </cell>
          <cell r="EZ64">
            <v>15283.42</v>
          </cell>
          <cell r="FA64">
            <v>31247.379999999997</v>
          </cell>
          <cell r="FB64">
            <v>47903.06</v>
          </cell>
          <cell r="FC64">
            <v>64472</v>
          </cell>
          <cell r="FD64">
            <v>80801.990000000005</v>
          </cell>
          <cell r="FE64">
            <v>97978.25</v>
          </cell>
          <cell r="FF64">
            <v>115444.38</v>
          </cell>
          <cell r="FG64">
            <v>132701.4</v>
          </cell>
          <cell r="FH64">
            <v>150742.44999999998</v>
          </cell>
          <cell r="FI64">
            <v>169133.38999999998</v>
          </cell>
          <cell r="FJ64">
            <v>190108.52</v>
          </cell>
          <cell r="FK64">
            <v>20523.900000000001</v>
          </cell>
          <cell r="FL64">
            <v>40610.86</v>
          </cell>
          <cell r="FM64">
            <v>60181.64</v>
          </cell>
          <cell r="FN64">
            <v>81616.86</v>
          </cell>
          <cell r="FO64">
            <v>102116.13</v>
          </cell>
          <cell r="FP64">
            <v>122006.64</v>
          </cell>
          <cell r="FQ64">
            <v>143251.57</v>
          </cell>
          <cell r="FR64">
            <v>163903.40000000002</v>
          </cell>
          <cell r="FS64">
            <v>185720.04000000004</v>
          </cell>
          <cell r="FT64">
            <v>207764.25000000003</v>
          </cell>
          <cell r="FU64">
            <v>230109.54000000004</v>
          </cell>
          <cell r="FV64">
            <v>254876.77000000005</v>
          </cell>
          <cell r="FW64">
            <v>24411.39</v>
          </cell>
          <cell r="FX64">
            <v>47405.229999999996</v>
          </cell>
          <cell r="FY64">
            <v>72202.319999999992</v>
          </cell>
          <cell r="FZ64">
            <v>97830.62999999999</v>
          </cell>
          <cell r="GA64">
            <v>123300.41999999998</v>
          </cell>
          <cell r="GB64">
            <v>149525.96999999997</v>
          </cell>
          <cell r="GC64">
            <v>176182.67999999996</v>
          </cell>
          <cell r="GD64">
            <v>201650.79999999996</v>
          </cell>
          <cell r="GE64">
            <v>228455.65999999997</v>
          </cell>
          <cell r="GF64">
            <v>255162.74999999997</v>
          </cell>
          <cell r="GG64">
            <v>282546.08999999997</v>
          </cell>
          <cell r="GH64">
            <v>312161.53999999998</v>
          </cell>
          <cell r="GI64">
            <v>30956.84</v>
          </cell>
          <cell r="GJ64">
            <v>59385.18</v>
          </cell>
          <cell r="GK64">
            <v>88254.62</v>
          </cell>
          <cell r="GL64">
            <v>118497.51999999999</v>
          </cell>
          <cell r="GM64">
            <v>148791.4</v>
          </cell>
          <cell r="GN64">
            <v>180374.62</v>
          </cell>
          <cell r="GO64">
            <v>212197.38</v>
          </cell>
          <cell r="GP64">
            <v>243130.29</v>
          </cell>
          <cell r="GQ64">
            <v>275617.35000000003</v>
          </cell>
          <cell r="GR64">
            <v>307717.67000000004</v>
          </cell>
          <cell r="GS64">
            <v>340596.01</v>
          </cell>
          <cell r="GT64">
            <v>375314.71</v>
          </cell>
          <cell r="GU64">
            <v>35054</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ET65">
            <v>0</v>
          </cell>
          <cell r="EU65">
            <v>0</v>
          </cell>
          <cell r="EV65">
            <v>0</v>
          </cell>
          <cell r="EW65">
            <v>0</v>
          </cell>
          <cell r="EX65">
            <v>0</v>
          </cell>
          <cell r="EY65">
            <v>23.04</v>
          </cell>
          <cell r="EZ65">
            <v>2783.24</v>
          </cell>
          <cell r="FA65">
            <v>6054.17</v>
          </cell>
          <cell r="FB65">
            <v>9730.24</v>
          </cell>
          <cell r="FC65">
            <v>13589.09</v>
          </cell>
          <cell r="FD65">
            <v>16384.330000000002</v>
          </cell>
          <cell r="FE65">
            <v>19361.27</v>
          </cell>
          <cell r="FF65">
            <v>22245.78</v>
          </cell>
          <cell r="FG65">
            <v>25144.28</v>
          </cell>
          <cell r="FH65">
            <v>28080.34</v>
          </cell>
          <cell r="FI65">
            <v>30999.59</v>
          </cell>
          <cell r="FJ65">
            <v>34176.15</v>
          </cell>
          <cell r="FK65">
            <v>2872.19</v>
          </cell>
          <cell r="FL65">
            <v>6138.7000000000007</v>
          </cell>
          <cell r="FM65">
            <v>9399.3700000000008</v>
          </cell>
          <cell r="FN65">
            <v>12751.220000000001</v>
          </cell>
          <cell r="FO65">
            <v>16603.560000000001</v>
          </cell>
          <cell r="FP65">
            <v>19696.280000000002</v>
          </cell>
          <cell r="FQ65">
            <v>22793.65</v>
          </cell>
          <cell r="FR65">
            <v>25972.97</v>
          </cell>
          <cell r="FS65">
            <v>29115.88</v>
          </cell>
          <cell r="FT65">
            <v>32332.690000000002</v>
          </cell>
          <cell r="FU65">
            <v>35388.58</v>
          </cell>
          <cell r="FV65">
            <v>38660.020000000004</v>
          </cell>
          <cell r="FW65">
            <v>3071.21</v>
          </cell>
          <cell r="FX65">
            <v>6093.4</v>
          </cell>
          <cell r="FY65">
            <v>9737.0499999999993</v>
          </cell>
          <cell r="FZ65">
            <v>13788.279999999999</v>
          </cell>
          <cell r="GA65">
            <v>17494.04</v>
          </cell>
          <cell r="GB65">
            <v>20911.32</v>
          </cell>
          <cell r="GC65">
            <v>24260.58</v>
          </cell>
          <cell r="GD65">
            <v>27547.170000000002</v>
          </cell>
          <cell r="GE65">
            <v>30846.880000000001</v>
          </cell>
          <cell r="GF65">
            <v>34355.85</v>
          </cell>
          <cell r="GG65">
            <v>37768.49</v>
          </cell>
          <cell r="GH65">
            <v>41288.97</v>
          </cell>
          <cell r="GI65">
            <v>3610.06</v>
          </cell>
          <cell r="GJ65">
            <v>7097.5</v>
          </cell>
          <cell r="GK65">
            <v>11181.65</v>
          </cell>
          <cell r="GL65">
            <v>15885.2</v>
          </cell>
          <cell r="GM65">
            <v>19703.580000000002</v>
          </cell>
          <cell r="GN65">
            <v>23508.43</v>
          </cell>
          <cell r="GO65">
            <v>27420.38</v>
          </cell>
          <cell r="GP65">
            <v>31237.68</v>
          </cell>
          <cell r="GQ65">
            <v>34931.82</v>
          </cell>
          <cell r="GR65">
            <v>38798.11</v>
          </cell>
          <cell r="GS65">
            <v>42629.18</v>
          </cell>
          <cell r="GT65">
            <v>48451.13</v>
          </cell>
          <cell r="GU65">
            <v>2417.33</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136482.04</v>
          </cell>
          <cell r="C66">
            <v>236123.95</v>
          </cell>
          <cell r="D66">
            <v>302552.61</v>
          </cell>
          <cell r="E66">
            <v>372526.76</v>
          </cell>
          <cell r="F66">
            <v>442437.62</v>
          </cell>
          <cell r="G66">
            <v>544015.71</v>
          </cell>
          <cell r="H66">
            <v>656310.77</v>
          </cell>
          <cell r="I66">
            <v>734518.13</v>
          </cell>
          <cell r="J66">
            <v>2307423.1800000002</v>
          </cell>
          <cell r="K66">
            <v>138114.13</v>
          </cell>
          <cell r="L66">
            <v>286850.98</v>
          </cell>
          <cell r="M66">
            <v>444083.93</v>
          </cell>
          <cell r="N66">
            <v>594338.12</v>
          </cell>
          <cell r="O66">
            <v>764557.08</v>
          </cell>
          <cell r="P66">
            <v>915692.6</v>
          </cell>
          <cell r="Q66">
            <v>1093753.31</v>
          </cell>
          <cell r="R66">
            <v>1270909.03</v>
          </cell>
          <cell r="S66">
            <v>1441767.75</v>
          </cell>
          <cell r="T66">
            <v>1606709.3</v>
          </cell>
          <cell r="U66">
            <v>1778706.6400000001</v>
          </cell>
          <cell r="V66">
            <v>1964707.4500000002</v>
          </cell>
          <cell r="W66">
            <v>162015.60999999999</v>
          </cell>
          <cell r="X66">
            <v>323777.48</v>
          </cell>
          <cell r="Y66">
            <v>487725.02999999997</v>
          </cell>
          <cell r="Z66">
            <v>652510.85</v>
          </cell>
          <cell r="AA66">
            <v>829484.3</v>
          </cell>
          <cell r="AB66">
            <v>1014087.4700000001</v>
          </cell>
          <cell r="AC66">
            <v>1208054.71</v>
          </cell>
          <cell r="AD66">
            <v>1387989.29</v>
          </cell>
          <cell r="AE66">
            <v>1576267.65</v>
          </cell>
          <cell r="AF66">
            <v>1758385.27</v>
          </cell>
          <cell r="AG66">
            <v>1944395.31</v>
          </cell>
          <cell r="AH66">
            <v>2151757.9</v>
          </cell>
          <cell r="AI66">
            <v>183641.86</v>
          </cell>
          <cell r="AJ66">
            <v>338952.87</v>
          </cell>
          <cell r="AK66">
            <v>542158.62</v>
          </cell>
          <cell r="AL66">
            <v>751692.37</v>
          </cell>
          <cell r="AM66">
            <v>960092.73</v>
          </cell>
          <cell r="AN66">
            <v>1171735.52</v>
          </cell>
          <cell r="AO66">
            <v>1381209.79</v>
          </cell>
          <cell r="AP66">
            <v>1595757.79</v>
          </cell>
          <cell r="AQ66">
            <v>1803849.79</v>
          </cell>
          <cell r="AR66">
            <v>2020712.36</v>
          </cell>
          <cell r="AS66">
            <v>2237020.3600000003</v>
          </cell>
          <cell r="AT66">
            <v>2481207.41</v>
          </cell>
          <cell r="AU66">
            <v>218564.63</v>
          </cell>
          <cell r="AV66">
            <v>441615.32</v>
          </cell>
          <cell r="AW66">
            <v>667926.38</v>
          </cell>
          <cell r="AX66">
            <v>889049.71</v>
          </cell>
          <cell r="AY66">
            <v>1129366.95</v>
          </cell>
          <cell r="AZ66">
            <v>1372303.71</v>
          </cell>
          <cell r="BA66">
            <v>1624749.75</v>
          </cell>
          <cell r="BB66">
            <v>1873480.19</v>
          </cell>
          <cell r="BC66">
            <v>2131845.9</v>
          </cell>
          <cell r="BD66">
            <v>2386294.63</v>
          </cell>
          <cell r="BE66">
            <v>2640994.0099999998</v>
          </cell>
          <cell r="BF66">
            <v>2922848.38</v>
          </cell>
          <cell r="BG66">
            <v>269674.07</v>
          </cell>
          <cell r="BH66">
            <v>540683.48</v>
          </cell>
          <cell r="BI66">
            <v>815314.36</v>
          </cell>
          <cell r="BJ66">
            <v>1113834.01</v>
          </cell>
          <cell r="BK66">
            <v>1429716.37</v>
          </cell>
          <cell r="BL66">
            <v>1727824.6400000001</v>
          </cell>
          <cell r="BM66">
            <v>2064980.81</v>
          </cell>
          <cell r="BN66">
            <v>2418019.9700000002</v>
          </cell>
          <cell r="BO66">
            <v>2740892.8800000004</v>
          </cell>
          <cell r="BP66">
            <v>3104597.8000000003</v>
          </cell>
          <cell r="BQ66">
            <v>3458935.5300000003</v>
          </cell>
          <cell r="BR66">
            <v>3853704.9000000004</v>
          </cell>
          <cell r="BS66">
            <v>374086.31</v>
          </cell>
          <cell r="BT66">
            <v>759579.25</v>
          </cell>
          <cell r="BU66">
            <v>1130372.8400000001</v>
          </cell>
          <cell r="BV66">
            <v>1527923.4300000002</v>
          </cell>
          <cell r="BW66">
            <v>1912012.5000000002</v>
          </cell>
          <cell r="BX66">
            <v>2313039.56</v>
          </cell>
          <cell r="BY66">
            <v>2747553.5700000003</v>
          </cell>
          <cell r="BZ66">
            <v>3150369.2800000003</v>
          </cell>
          <cell r="CA66">
            <v>3569772.7</v>
          </cell>
          <cell r="CB66">
            <v>3996887.6</v>
          </cell>
          <cell r="CC66">
            <v>4396403.79</v>
          </cell>
          <cell r="CD66">
            <v>4880240.03</v>
          </cell>
          <cell r="CE66">
            <v>398629.98</v>
          </cell>
          <cell r="CF66">
            <v>790043.86</v>
          </cell>
          <cell r="CG66">
            <v>1221911</v>
          </cell>
          <cell r="CH66">
            <v>1628410.33</v>
          </cell>
          <cell r="CI66">
            <v>2023890.35</v>
          </cell>
          <cell r="CJ66">
            <v>2433606.9900000002</v>
          </cell>
          <cell r="CK66">
            <v>2869626.8200000003</v>
          </cell>
          <cell r="CL66">
            <v>3268244.0200000005</v>
          </cell>
          <cell r="CM66">
            <v>3681887.6400000006</v>
          </cell>
          <cell r="CN66">
            <v>4109617.6800000006</v>
          </cell>
          <cell r="CO66">
            <v>4507942.5200000005</v>
          </cell>
          <cell r="CP66">
            <v>4954462.4300000006</v>
          </cell>
          <cell r="CQ66">
            <v>327385.27</v>
          </cell>
          <cell r="CR66">
            <v>727039.71</v>
          </cell>
          <cell r="CS66">
            <v>1158756.75</v>
          </cell>
          <cell r="CT66">
            <v>1538954.05</v>
          </cell>
          <cell r="CU66">
            <v>1925796.03</v>
          </cell>
          <cell r="CV66">
            <v>2327802.42</v>
          </cell>
          <cell r="CW66">
            <v>2748919.4</v>
          </cell>
          <cell r="CX66">
            <v>3171632.8</v>
          </cell>
          <cell r="CY66">
            <v>3597402.8899999997</v>
          </cell>
          <cell r="CZ66">
            <v>4013250.4799999995</v>
          </cell>
          <cell r="DA66">
            <v>4433023.47</v>
          </cell>
          <cell r="DB66">
            <v>4903766.87</v>
          </cell>
          <cell r="DC66">
            <v>378133.32</v>
          </cell>
          <cell r="DD66">
            <v>766358.64</v>
          </cell>
          <cell r="DE66">
            <v>1200507.3500000001</v>
          </cell>
          <cell r="DF66">
            <v>1614769.62</v>
          </cell>
          <cell r="DG66">
            <v>2028971.62</v>
          </cell>
          <cell r="DH66">
            <v>2443303.56</v>
          </cell>
          <cell r="DI66">
            <v>2895215.0700000003</v>
          </cell>
          <cell r="DJ66">
            <v>3330526.0700000003</v>
          </cell>
          <cell r="DK66">
            <v>3773274.3500000006</v>
          </cell>
          <cell r="DL66">
            <v>4191356.8400000008</v>
          </cell>
          <cell r="DM66">
            <v>4665993.0600000005</v>
          </cell>
          <cell r="DN66">
            <v>5122749.1700000009</v>
          </cell>
          <cell r="DO66">
            <v>392839.86</v>
          </cell>
          <cell r="DP66">
            <v>809743.44</v>
          </cell>
          <cell r="DQ66">
            <v>1259399.19</v>
          </cell>
          <cell r="DR66">
            <v>1695569.0699999998</v>
          </cell>
          <cell r="DS66">
            <v>2185545.25</v>
          </cell>
          <cell r="DT66">
            <v>2616218.7199999997</v>
          </cell>
          <cell r="DU66">
            <v>3112751.34</v>
          </cell>
          <cell r="DV66">
            <v>3573905.38</v>
          </cell>
          <cell r="DW66">
            <v>4017103.4899999998</v>
          </cell>
          <cell r="DX66">
            <v>4489723.05</v>
          </cell>
          <cell r="DY66">
            <v>4919284.5599999996</v>
          </cell>
          <cell r="DZ66">
            <v>5371215.2399999993</v>
          </cell>
          <cell r="EA66">
            <v>429742.63</v>
          </cell>
          <cell r="EB66">
            <v>857277.95</v>
          </cell>
          <cell r="EC66">
            <v>1302318.7</v>
          </cell>
          <cell r="ED66">
            <v>1747783.2999999998</v>
          </cell>
          <cell r="EE66">
            <v>2185385.7199999997</v>
          </cell>
          <cell r="EF66">
            <v>2614712.6599999997</v>
          </cell>
          <cell r="EG66">
            <v>3108363.4099999997</v>
          </cell>
          <cell r="EH66">
            <v>3558554.9799999995</v>
          </cell>
          <cell r="EI66">
            <v>4019100.3699999996</v>
          </cell>
          <cell r="EJ66">
            <v>4534737.84</v>
          </cell>
          <cell r="EK66">
            <v>5001413.1399999997</v>
          </cell>
          <cell r="EL66">
            <v>5498382.2399999993</v>
          </cell>
          <cell r="EM66">
            <v>421201.16</v>
          </cell>
          <cell r="EN66">
            <v>870736.79</v>
          </cell>
          <cell r="EO66">
            <v>1318573.05</v>
          </cell>
          <cell r="EP66">
            <v>1735822.4300000002</v>
          </cell>
          <cell r="EQ66">
            <v>2139636.16</v>
          </cell>
          <cell r="ER66">
            <v>2570075.21</v>
          </cell>
          <cell r="ES66">
            <v>3068103.26</v>
          </cell>
          <cell r="ET66">
            <v>3496375.6599999997</v>
          </cell>
          <cell r="EU66">
            <v>3936499.9999999995</v>
          </cell>
          <cell r="EV66">
            <v>4397443.1499999994</v>
          </cell>
          <cell r="EW66">
            <v>4839949.5599999996</v>
          </cell>
          <cell r="EX66">
            <v>5344980.22</v>
          </cell>
          <cell r="EY66">
            <v>461835.18</v>
          </cell>
          <cell r="EZ66">
            <v>878031.39999999991</v>
          </cell>
          <cell r="FA66">
            <v>1338192.4099999999</v>
          </cell>
          <cell r="FB66">
            <v>1813965.8499999999</v>
          </cell>
          <cell r="FC66">
            <v>2306010.88</v>
          </cell>
          <cell r="FD66">
            <v>2779077.59</v>
          </cell>
          <cell r="FE66">
            <v>3265964.55</v>
          </cell>
          <cell r="FF66">
            <v>3736335.65</v>
          </cell>
          <cell r="FG66">
            <v>4216351.71</v>
          </cell>
          <cell r="FH66">
            <v>4696587.9399999995</v>
          </cell>
          <cell r="FI66">
            <v>5181662.7799999993</v>
          </cell>
          <cell r="FJ66">
            <v>5677334.6199999992</v>
          </cell>
          <cell r="FK66">
            <v>450815.02</v>
          </cell>
          <cell r="FL66">
            <v>979180.62</v>
          </cell>
          <cell r="FM66">
            <v>1447580.24</v>
          </cell>
          <cell r="FN66">
            <v>1921303.98</v>
          </cell>
          <cell r="FO66">
            <v>2423960.19</v>
          </cell>
          <cell r="FP66">
            <v>2910516.48</v>
          </cell>
          <cell r="FQ66">
            <v>3416028.48</v>
          </cell>
          <cell r="FR66">
            <v>3910177.48</v>
          </cell>
          <cell r="FS66">
            <v>4418224.17</v>
          </cell>
          <cell r="FT66">
            <v>4923033.72</v>
          </cell>
          <cell r="FU66">
            <v>5427278.79</v>
          </cell>
          <cell r="FV66">
            <v>5951032.2800000003</v>
          </cell>
          <cell r="FW66">
            <v>492083.38</v>
          </cell>
          <cell r="FX66">
            <v>982971.24</v>
          </cell>
          <cell r="FY66">
            <v>1497365.96</v>
          </cell>
          <cell r="FZ66">
            <v>2027398.69</v>
          </cell>
          <cell r="GA66">
            <v>2564411.42</v>
          </cell>
          <cell r="GB66">
            <v>3105980.82</v>
          </cell>
          <cell r="GC66">
            <v>3656290.25</v>
          </cell>
          <cell r="GD66">
            <v>4208510.8899999997</v>
          </cell>
          <cell r="GE66">
            <v>4763847.93</v>
          </cell>
          <cell r="GF66">
            <v>5323025.24</v>
          </cell>
          <cell r="GG66">
            <v>5871364.2300000004</v>
          </cell>
          <cell r="GH66">
            <v>6434765.0600000005</v>
          </cell>
          <cell r="GI66">
            <v>550906.71</v>
          </cell>
          <cell r="GJ66">
            <v>1104241.1200000001</v>
          </cell>
          <cell r="GK66">
            <v>1687982.6400000001</v>
          </cell>
          <cell r="GL66">
            <v>2262582.38</v>
          </cell>
          <cell r="GM66">
            <v>2843562.83</v>
          </cell>
          <cell r="GN66">
            <v>3448591.2600000002</v>
          </cell>
          <cell r="GO66">
            <v>4068195.72</v>
          </cell>
          <cell r="GP66">
            <v>4683905.9000000004</v>
          </cell>
          <cell r="GQ66">
            <v>5345551.92</v>
          </cell>
          <cell r="GR66">
            <v>5970649.0800000001</v>
          </cell>
          <cell r="GS66">
            <v>6589318.6799999997</v>
          </cell>
          <cell r="GT66">
            <v>7202818.2999999998</v>
          </cell>
          <cell r="GU66">
            <v>383485.65</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ET67">
            <v>0</v>
          </cell>
          <cell r="EU67">
            <v>0</v>
          </cell>
          <cell r="EV67">
            <v>0</v>
          </cell>
          <cell r="EW67">
            <v>0</v>
          </cell>
          <cell r="EX67">
            <v>0</v>
          </cell>
          <cell r="EY67">
            <v>86.43</v>
          </cell>
          <cell r="EZ67">
            <v>6339.2300000000005</v>
          </cell>
          <cell r="FA67">
            <v>13346.84</v>
          </cell>
          <cell r="FB67">
            <v>20470.419999999998</v>
          </cell>
          <cell r="FC67">
            <v>27568.1</v>
          </cell>
          <cell r="FD67">
            <v>34633.040000000001</v>
          </cell>
          <cell r="FE67">
            <v>41933.9</v>
          </cell>
          <cell r="FF67">
            <v>49450.69</v>
          </cell>
          <cell r="FG67">
            <v>56963.210000000006</v>
          </cell>
          <cell r="FH67">
            <v>64507.48000000001</v>
          </cell>
          <cell r="FI67">
            <v>72513.860000000015</v>
          </cell>
          <cell r="FJ67">
            <v>81532.630000000019</v>
          </cell>
          <cell r="FK67">
            <v>8679.74</v>
          </cell>
          <cell r="FL67">
            <v>16668.010000000002</v>
          </cell>
          <cell r="FM67">
            <v>24985.97</v>
          </cell>
          <cell r="FN67">
            <v>33440.15</v>
          </cell>
          <cell r="FO67">
            <v>42200.800000000003</v>
          </cell>
          <cell r="FP67">
            <v>50596.490000000005</v>
          </cell>
          <cell r="FQ67">
            <v>59293.920000000006</v>
          </cell>
          <cell r="FR67">
            <v>68103.31</v>
          </cell>
          <cell r="FS67">
            <v>77624.92</v>
          </cell>
          <cell r="FT67">
            <v>86744.95</v>
          </cell>
          <cell r="FU67">
            <v>96334.319999999992</v>
          </cell>
          <cell r="FV67">
            <v>106573.2</v>
          </cell>
          <cell r="FW67">
            <v>9884.8700000000008</v>
          </cell>
          <cell r="FX67">
            <v>19450.740000000002</v>
          </cell>
          <cell r="FY67">
            <v>29717.72</v>
          </cell>
          <cell r="FZ67">
            <v>40181.599999999999</v>
          </cell>
          <cell r="GA67">
            <v>50932.57</v>
          </cell>
          <cell r="GB67">
            <v>61666.020000000004</v>
          </cell>
          <cell r="GC67">
            <v>72454.81</v>
          </cell>
          <cell r="GD67">
            <v>83136.569999999992</v>
          </cell>
          <cell r="GE67">
            <v>94424.409999999989</v>
          </cell>
          <cell r="GF67">
            <v>105703.82999999999</v>
          </cell>
          <cell r="GG67">
            <v>117315.37999999999</v>
          </cell>
          <cell r="GH67">
            <v>129510.09</v>
          </cell>
          <cell r="GI67">
            <v>12845.34</v>
          </cell>
          <cell r="GJ67">
            <v>24460.29</v>
          </cell>
          <cell r="GK67">
            <v>36739.25</v>
          </cell>
          <cell r="GL67">
            <v>48874.7</v>
          </cell>
          <cell r="GM67">
            <v>61123.539999999994</v>
          </cell>
          <cell r="GN67">
            <v>74149.73</v>
          </cell>
          <cell r="GO67">
            <v>87383.87999999999</v>
          </cell>
          <cell r="GP67">
            <v>100723.56999999999</v>
          </cell>
          <cell r="GQ67">
            <v>114236.96999999999</v>
          </cell>
          <cell r="GR67">
            <v>128981.03999999998</v>
          </cell>
          <cell r="GS67">
            <v>143009.93999999997</v>
          </cell>
          <cell r="GT67">
            <v>157227.51999999996</v>
          </cell>
          <cell r="GU67">
            <v>9323.8700000000008</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ET68">
            <v>0</v>
          </cell>
          <cell r="EU68">
            <v>0</v>
          </cell>
          <cell r="EV68">
            <v>0</v>
          </cell>
          <cell r="EW68">
            <v>0</v>
          </cell>
          <cell r="EX68">
            <v>0</v>
          </cell>
          <cell r="EY68">
            <v>30.63</v>
          </cell>
          <cell r="EZ68">
            <v>2765.09</v>
          </cell>
          <cell r="FA68">
            <v>5941</v>
          </cell>
          <cell r="FB68">
            <v>9032.65</v>
          </cell>
          <cell r="FC68">
            <v>12293.22</v>
          </cell>
          <cell r="FD68">
            <v>15814.48</v>
          </cell>
          <cell r="FE68">
            <v>19017.559999999998</v>
          </cell>
          <cell r="FF68">
            <v>22073.179999999997</v>
          </cell>
          <cell r="FG68">
            <v>25131.179999999997</v>
          </cell>
          <cell r="FH68">
            <v>28268.449999999997</v>
          </cell>
          <cell r="FI68">
            <v>31444.909999999996</v>
          </cell>
          <cell r="FJ68">
            <v>34973.909999999996</v>
          </cell>
          <cell r="FK68">
            <v>3121.64</v>
          </cell>
          <cell r="FL68">
            <v>6492.02</v>
          </cell>
          <cell r="FM68">
            <v>9798.67</v>
          </cell>
          <cell r="FN68">
            <v>12944.69</v>
          </cell>
          <cell r="FO68">
            <v>16910.25</v>
          </cell>
          <cell r="FP68">
            <v>20088.669999999998</v>
          </cell>
          <cell r="FQ68">
            <v>23480.28</v>
          </cell>
          <cell r="FR68">
            <v>26694.76</v>
          </cell>
          <cell r="FS68">
            <v>29967.32</v>
          </cell>
          <cell r="FT68">
            <v>33253.64</v>
          </cell>
          <cell r="FU68">
            <v>36736.49</v>
          </cell>
          <cell r="FV68">
            <v>40181.67</v>
          </cell>
          <cell r="FW68">
            <v>3369.85</v>
          </cell>
          <cell r="FX68">
            <v>6590.12</v>
          </cell>
          <cell r="FY68">
            <v>10292.52</v>
          </cell>
          <cell r="FZ68">
            <v>14111.050000000001</v>
          </cell>
          <cell r="GA68">
            <v>18529.61</v>
          </cell>
          <cell r="GB68">
            <v>22193.09</v>
          </cell>
          <cell r="GC68">
            <v>25811.8</v>
          </cell>
          <cell r="GD68">
            <v>29481.75</v>
          </cell>
          <cell r="GE68">
            <v>33333.85</v>
          </cell>
          <cell r="GF68">
            <v>37284.369999999995</v>
          </cell>
          <cell r="GG68">
            <v>41219.159999999996</v>
          </cell>
          <cell r="GH68">
            <v>45559.479999999996</v>
          </cell>
          <cell r="GI68">
            <v>4023.13</v>
          </cell>
          <cell r="GJ68">
            <v>8157.41</v>
          </cell>
          <cell r="GK68">
            <v>12540.46</v>
          </cell>
          <cell r="GL68">
            <v>16918.68</v>
          </cell>
          <cell r="GM68">
            <v>21610.21</v>
          </cell>
          <cell r="GN68">
            <v>26444.23</v>
          </cell>
          <cell r="GO68">
            <v>31048.23</v>
          </cell>
          <cell r="GP68">
            <v>35559.129999999997</v>
          </cell>
          <cell r="GQ68">
            <v>39989.829999999994</v>
          </cell>
          <cell r="GR68">
            <v>44466.679999999993</v>
          </cell>
          <cell r="GS68">
            <v>49034.649999999994</v>
          </cell>
          <cell r="GT68">
            <v>53676.149999999994</v>
          </cell>
          <cell r="GU68">
            <v>3123.78</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426296.84</v>
          </cell>
          <cell r="C69">
            <v>737912.54</v>
          </cell>
          <cell r="D69">
            <v>950893.32000000007</v>
          </cell>
          <cell r="E69">
            <v>1176091.6600000001</v>
          </cell>
          <cell r="F69">
            <v>1394874.6700000002</v>
          </cell>
          <cell r="G69">
            <v>1691786.4700000002</v>
          </cell>
          <cell r="H69">
            <v>2052914.12</v>
          </cell>
          <cell r="I69">
            <v>2304778.5</v>
          </cell>
          <cell r="J69">
            <v>4944368.66</v>
          </cell>
          <cell r="K69">
            <v>230072.14</v>
          </cell>
          <cell r="L69">
            <v>510231.47000000003</v>
          </cell>
          <cell r="M69">
            <v>785599.45</v>
          </cell>
          <cell r="N69">
            <v>1051101.1299999999</v>
          </cell>
          <cell r="O69">
            <v>1339281.21</v>
          </cell>
          <cell r="P69">
            <v>1590261.38</v>
          </cell>
          <cell r="Q69">
            <v>1898842.92</v>
          </cell>
          <cell r="R69">
            <v>2221290.54</v>
          </cell>
          <cell r="S69">
            <v>2519347.42</v>
          </cell>
          <cell r="T69">
            <v>2806993.73</v>
          </cell>
          <cell r="U69">
            <v>3105676.39</v>
          </cell>
          <cell r="V69">
            <v>3423889.66</v>
          </cell>
          <cell r="W69">
            <v>289454.26</v>
          </cell>
          <cell r="X69">
            <v>578627.80000000005</v>
          </cell>
          <cell r="Y69">
            <v>868956</v>
          </cell>
          <cell r="Z69">
            <v>1162348.32</v>
          </cell>
          <cell r="AA69">
            <v>1477022.4000000001</v>
          </cell>
          <cell r="AB69">
            <v>1799349.6</v>
          </cell>
          <cell r="AC69">
            <v>2140556.7800000003</v>
          </cell>
          <cell r="AD69">
            <v>2455718.2000000002</v>
          </cell>
          <cell r="AE69">
            <v>2788074.49</v>
          </cell>
          <cell r="AF69">
            <v>3110229.24</v>
          </cell>
          <cell r="AG69">
            <v>3436958.5200000005</v>
          </cell>
          <cell r="AH69">
            <v>3795466.0300000003</v>
          </cell>
          <cell r="AI69">
            <v>321899.09000000003</v>
          </cell>
          <cell r="AJ69">
            <v>581428.5</v>
          </cell>
          <cell r="AK69">
            <v>945543.42999999993</v>
          </cell>
          <cell r="AL69">
            <v>1320487.95</v>
          </cell>
          <cell r="AM69">
            <v>1673462.04</v>
          </cell>
          <cell r="AN69">
            <v>2039331.15</v>
          </cell>
          <cell r="AO69">
            <v>2384093.2799999998</v>
          </cell>
          <cell r="AP69">
            <v>2768071.28</v>
          </cell>
          <cell r="AQ69">
            <v>3129998.28</v>
          </cell>
          <cell r="AR69">
            <v>3501381.07</v>
          </cell>
          <cell r="AS69">
            <v>3878392.07</v>
          </cell>
          <cell r="AT69">
            <v>4288451.1899999995</v>
          </cell>
          <cell r="AU69">
            <v>368230.97</v>
          </cell>
          <cell r="AV69">
            <v>753779.15999999992</v>
          </cell>
          <cell r="AW69">
            <v>1137261.69</v>
          </cell>
          <cell r="AX69">
            <v>1511591.88</v>
          </cell>
          <cell r="AY69">
            <v>1911991.5399999998</v>
          </cell>
          <cell r="AZ69">
            <v>2313817.9099999997</v>
          </cell>
          <cell r="BA69">
            <v>2728666.6399999997</v>
          </cell>
          <cell r="BB69">
            <v>3134954.2399999998</v>
          </cell>
          <cell r="BC69">
            <v>3554665.03</v>
          </cell>
          <cell r="BD69">
            <v>3963735.03</v>
          </cell>
          <cell r="BE69">
            <v>4368256.7699999996</v>
          </cell>
          <cell r="BF69">
            <v>4809899.6399999997</v>
          </cell>
          <cell r="BG69">
            <v>423091.02</v>
          </cell>
          <cell r="BH69">
            <v>846556.97</v>
          </cell>
          <cell r="BI69">
            <v>1264353.42</v>
          </cell>
          <cell r="BJ69">
            <v>1706628.49</v>
          </cell>
          <cell r="BK69">
            <v>2175011</v>
          </cell>
          <cell r="BL69">
            <v>2608132.39</v>
          </cell>
          <cell r="BM69">
            <v>3088855.45</v>
          </cell>
          <cell r="BN69">
            <v>3563990.92</v>
          </cell>
          <cell r="BO69">
            <v>4006538.02</v>
          </cell>
          <cell r="BP69">
            <v>4476735.97</v>
          </cell>
          <cell r="BQ69">
            <v>4931802.9799999995</v>
          </cell>
          <cell r="BR69">
            <v>5433688.1599999992</v>
          </cell>
          <cell r="BS69">
            <v>474306.92</v>
          </cell>
          <cell r="BT69">
            <v>956032.67999999993</v>
          </cell>
          <cell r="BU69">
            <v>1433774.2999999998</v>
          </cell>
          <cell r="BV69">
            <v>1945491.17</v>
          </cell>
          <cell r="BW69">
            <v>2453991.17</v>
          </cell>
          <cell r="BX69">
            <v>2983894.03</v>
          </cell>
          <cell r="BY69">
            <v>3552103.83</v>
          </cell>
          <cell r="BZ69">
            <v>4079495.55</v>
          </cell>
          <cell r="CA69">
            <v>4630363.67</v>
          </cell>
          <cell r="CB69">
            <v>5188553.18</v>
          </cell>
          <cell r="CC69">
            <v>5716697.9699999997</v>
          </cell>
          <cell r="CD69">
            <v>6344694.4399999995</v>
          </cell>
          <cell r="CE69">
            <v>529888.43000000005</v>
          </cell>
          <cell r="CF69">
            <v>1047393.3500000001</v>
          </cell>
          <cell r="CG69">
            <v>1597471.87</v>
          </cell>
          <cell r="CH69">
            <v>2135841.02</v>
          </cell>
          <cell r="CI69">
            <v>2654183.62</v>
          </cell>
          <cell r="CJ69">
            <v>3191040.39</v>
          </cell>
          <cell r="CK69">
            <v>3760124.06</v>
          </cell>
          <cell r="CL69">
            <v>4285394.6500000004</v>
          </cell>
          <cell r="CM69">
            <v>4827875.5</v>
          </cell>
          <cell r="CN69">
            <v>5391296.9199999999</v>
          </cell>
          <cell r="CO69">
            <v>5915068.6399999997</v>
          </cell>
          <cell r="CP69">
            <v>6501517.3599999994</v>
          </cell>
          <cell r="CQ69">
            <v>451599.43</v>
          </cell>
          <cell r="CR69">
            <v>977155.66999999993</v>
          </cell>
          <cell r="CS69">
            <v>1536374.23</v>
          </cell>
          <cell r="CT69">
            <v>2038724.19</v>
          </cell>
          <cell r="CU69">
            <v>2555023.91</v>
          </cell>
          <cell r="CV69">
            <v>3083505.0900000003</v>
          </cell>
          <cell r="CW69">
            <v>3636443.8100000005</v>
          </cell>
          <cell r="CX69">
            <v>4193435.1500000004</v>
          </cell>
          <cell r="CY69">
            <v>4749522.4300000006</v>
          </cell>
          <cell r="CZ69">
            <v>5297110.4300000006</v>
          </cell>
          <cell r="DA69">
            <v>5846013.2200000007</v>
          </cell>
          <cell r="DB69">
            <v>6466477.5300000012</v>
          </cell>
          <cell r="DC69">
            <v>506384.79</v>
          </cell>
          <cell r="DD69">
            <v>1022544.49</v>
          </cell>
          <cell r="DE69">
            <v>1576218.06</v>
          </cell>
          <cell r="DF69">
            <v>2121650.5700000003</v>
          </cell>
          <cell r="DG69">
            <v>2668781.4200000004</v>
          </cell>
          <cell r="DH69">
            <v>3213740.0500000003</v>
          </cell>
          <cell r="DI69">
            <v>3806217.6700000004</v>
          </cell>
          <cell r="DJ69">
            <v>4375670.7300000004</v>
          </cell>
          <cell r="DK69">
            <v>4958608.66</v>
          </cell>
          <cell r="DL69">
            <v>5509615.5</v>
          </cell>
          <cell r="DM69">
            <v>6123713.7300000004</v>
          </cell>
          <cell r="DN69">
            <v>6724699.3900000006</v>
          </cell>
          <cell r="DO69">
            <v>511174.01</v>
          </cell>
          <cell r="DP69">
            <v>1075144.8799999999</v>
          </cell>
          <cell r="DQ69">
            <v>1645254.0999999999</v>
          </cell>
          <cell r="DR69">
            <v>2227093.2199999997</v>
          </cell>
          <cell r="DS69">
            <v>2856048.07</v>
          </cell>
          <cell r="DT69">
            <v>3425707.7199999997</v>
          </cell>
          <cell r="DU69">
            <v>4072481.7299999995</v>
          </cell>
          <cell r="DV69">
            <v>4669200.9799999995</v>
          </cell>
          <cell r="DW69">
            <v>5249101.84</v>
          </cell>
          <cell r="DX69">
            <v>5859383.1299999999</v>
          </cell>
          <cell r="DY69">
            <v>6418383.1899999995</v>
          </cell>
          <cell r="DZ69">
            <v>7013709.7699999996</v>
          </cell>
          <cell r="EA69">
            <v>559123.30000000005</v>
          </cell>
          <cell r="EB69">
            <v>1128810.6499999999</v>
          </cell>
          <cell r="EC69">
            <v>1693986.5</v>
          </cell>
          <cell r="ED69">
            <v>2270123.0499999998</v>
          </cell>
          <cell r="EE69">
            <v>2842563.61</v>
          </cell>
          <cell r="EF69">
            <v>3398585.54</v>
          </cell>
          <cell r="EG69">
            <v>4045284.25</v>
          </cell>
          <cell r="EH69">
            <v>4631222.9000000004</v>
          </cell>
          <cell r="EI69">
            <v>5240235.3800000008</v>
          </cell>
          <cell r="EJ69">
            <v>5893337.0700000003</v>
          </cell>
          <cell r="EK69">
            <v>6497684.3200000003</v>
          </cell>
          <cell r="EL69">
            <v>7143158.71</v>
          </cell>
          <cell r="EM69">
            <v>538701.55000000005</v>
          </cell>
          <cell r="EN69">
            <v>1137650.32</v>
          </cell>
          <cell r="EO69">
            <v>1706480.87</v>
          </cell>
          <cell r="EP69">
            <v>2239626.13</v>
          </cell>
          <cell r="EQ69">
            <v>2755453.15</v>
          </cell>
          <cell r="ER69">
            <v>3308430.7</v>
          </cell>
          <cell r="ES69">
            <v>3946315.5900000003</v>
          </cell>
          <cell r="ET69">
            <v>4495672.9400000004</v>
          </cell>
          <cell r="EU69">
            <v>5055574.8400000008</v>
          </cell>
          <cell r="EV69">
            <v>5641635.0600000005</v>
          </cell>
          <cell r="EW69">
            <v>6210450.4300000006</v>
          </cell>
          <cell r="EX69">
            <v>6843873.9900000002</v>
          </cell>
          <cell r="EY69">
            <v>587877.65</v>
          </cell>
          <cell r="EZ69">
            <v>1115008.28</v>
          </cell>
          <cell r="FA69">
            <v>1696410.97</v>
          </cell>
          <cell r="FB69">
            <v>2285692.46</v>
          </cell>
          <cell r="FC69">
            <v>2900947.44</v>
          </cell>
          <cell r="FD69">
            <v>3495638.54</v>
          </cell>
          <cell r="FE69">
            <v>4105572.4</v>
          </cell>
          <cell r="FF69">
            <v>4695105.4000000004</v>
          </cell>
          <cell r="FG69">
            <v>5291351.5500000007</v>
          </cell>
          <cell r="FH69">
            <v>5891232.8600000013</v>
          </cell>
          <cell r="FI69">
            <v>6492269.7300000014</v>
          </cell>
          <cell r="FJ69">
            <v>7115854.1300000018</v>
          </cell>
          <cell r="FK69">
            <v>565894.39</v>
          </cell>
          <cell r="FL69">
            <v>1218957.9100000001</v>
          </cell>
          <cell r="FM69">
            <v>1798471.7200000002</v>
          </cell>
          <cell r="FN69">
            <v>2389654.7600000002</v>
          </cell>
          <cell r="FO69">
            <v>3013307.0200000005</v>
          </cell>
          <cell r="FP69">
            <v>3617759.4800000004</v>
          </cell>
          <cell r="FQ69">
            <v>4245205.16</v>
          </cell>
          <cell r="FR69">
            <v>4854868.79</v>
          </cell>
          <cell r="FS69">
            <v>5477659.5099999998</v>
          </cell>
          <cell r="FT69">
            <v>6103405.54</v>
          </cell>
          <cell r="FU69">
            <v>6722977.6900000004</v>
          </cell>
          <cell r="FV69">
            <v>7366299.5800000001</v>
          </cell>
          <cell r="FW69">
            <v>615524.63</v>
          </cell>
          <cell r="FX69">
            <v>1221969.8199999998</v>
          </cell>
          <cell r="FY69">
            <v>1852221.65</v>
          </cell>
          <cell r="FZ69">
            <v>2491796.23</v>
          </cell>
          <cell r="GA69">
            <v>3154954.84</v>
          </cell>
          <cell r="GB69">
            <v>3822724.57</v>
          </cell>
          <cell r="GC69">
            <v>4494723.5</v>
          </cell>
          <cell r="GD69">
            <v>5166077.71</v>
          </cell>
          <cell r="GE69">
            <v>5847300.9900000002</v>
          </cell>
          <cell r="GF69">
            <v>6526602.2200000007</v>
          </cell>
          <cell r="GG69">
            <v>7196822.1900000004</v>
          </cell>
          <cell r="GH69">
            <v>7889845.9199999999</v>
          </cell>
          <cell r="GI69">
            <v>669469.21</v>
          </cell>
          <cell r="GJ69">
            <v>1345581.8599999999</v>
          </cell>
          <cell r="GK69">
            <v>2050907.7999999998</v>
          </cell>
          <cell r="GL69">
            <v>2744309.8899999997</v>
          </cell>
          <cell r="GM69">
            <v>3450512.13</v>
          </cell>
          <cell r="GN69">
            <v>4195581.72</v>
          </cell>
          <cell r="GO69">
            <v>4941872.49</v>
          </cell>
          <cell r="GP69">
            <v>5681513.79</v>
          </cell>
          <cell r="GQ69">
            <v>6468778.1399999997</v>
          </cell>
          <cell r="GR69">
            <v>7218946.5899999999</v>
          </cell>
          <cell r="GS69">
            <v>7964963.9399999995</v>
          </cell>
          <cell r="GT69">
            <v>8707558.3499999996</v>
          </cell>
          <cell r="GU69">
            <v>463899.31</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ET70">
            <v>0</v>
          </cell>
          <cell r="EU70">
            <v>0</v>
          </cell>
          <cell r="EV70">
            <v>0</v>
          </cell>
          <cell r="EW70">
            <v>0</v>
          </cell>
          <cell r="EX70">
            <v>0</v>
          </cell>
          <cell r="EY70">
            <v>216.41</v>
          </cell>
          <cell r="EZ70">
            <v>9671.02</v>
          </cell>
          <cell r="FA70">
            <v>20612.43</v>
          </cell>
          <cell r="FB70">
            <v>31302.1</v>
          </cell>
          <cell r="FC70">
            <v>41856.229999999996</v>
          </cell>
          <cell r="FD70">
            <v>52514.659999999996</v>
          </cell>
          <cell r="FE70">
            <v>63644.069999999992</v>
          </cell>
          <cell r="FF70">
            <v>74684.109999999986</v>
          </cell>
          <cell r="FG70">
            <v>86245.76999999999</v>
          </cell>
          <cell r="FH70">
            <v>98521.739999999991</v>
          </cell>
          <cell r="FI70">
            <v>110166.12999999999</v>
          </cell>
          <cell r="FJ70">
            <v>123998.81</v>
          </cell>
          <cell r="FK70">
            <v>13336.37</v>
          </cell>
          <cell r="FL70">
            <v>25697.65</v>
          </cell>
          <cell r="FM70">
            <v>38077.770000000004</v>
          </cell>
          <cell r="FN70">
            <v>51106.140000000007</v>
          </cell>
          <cell r="FO70">
            <v>64660.970000000008</v>
          </cell>
          <cell r="FP70">
            <v>77477.260000000009</v>
          </cell>
          <cell r="FQ70">
            <v>90682.510000000009</v>
          </cell>
          <cell r="FR70">
            <v>103739.33000000002</v>
          </cell>
          <cell r="FS70">
            <v>117943.24000000002</v>
          </cell>
          <cell r="FT70">
            <v>132142.68000000002</v>
          </cell>
          <cell r="FU70">
            <v>146476.35000000003</v>
          </cell>
          <cell r="FV70">
            <v>161796.04000000004</v>
          </cell>
          <cell r="FW70">
            <v>15384.11</v>
          </cell>
          <cell r="FX70">
            <v>29917.03</v>
          </cell>
          <cell r="FY70">
            <v>45481.85</v>
          </cell>
          <cell r="FZ70">
            <v>61281.08</v>
          </cell>
          <cell r="GA70">
            <v>77543.13</v>
          </cell>
          <cell r="GB70">
            <v>94145.71</v>
          </cell>
          <cell r="GC70">
            <v>110408.06000000001</v>
          </cell>
          <cell r="GD70">
            <v>127017.13</v>
          </cell>
          <cell r="GE70">
            <v>144626.20000000001</v>
          </cell>
          <cell r="GF70">
            <v>161943.66</v>
          </cell>
          <cell r="GG70">
            <v>179425.6</v>
          </cell>
          <cell r="GH70">
            <v>198774.62</v>
          </cell>
          <cell r="GI70">
            <v>20066.57</v>
          </cell>
          <cell r="GJ70">
            <v>39524.619999999995</v>
          </cell>
          <cell r="GK70">
            <v>57938.069999999992</v>
          </cell>
          <cell r="GL70">
            <v>77097.599999999991</v>
          </cell>
          <cell r="GM70">
            <v>96617.919999999984</v>
          </cell>
          <cell r="GN70">
            <v>118665.12999999998</v>
          </cell>
          <cell r="GO70">
            <v>138620.99</v>
          </cell>
          <cell r="GP70">
            <v>158553.07</v>
          </cell>
          <cell r="GQ70">
            <v>179396.44</v>
          </cell>
          <cell r="GR70">
            <v>199880.7</v>
          </cell>
          <cell r="GS70">
            <v>221423.62</v>
          </cell>
          <cell r="GT70">
            <v>244178.55</v>
          </cell>
          <cell r="GU70">
            <v>14516.36</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ET71">
            <v>0</v>
          </cell>
          <cell r="EU71">
            <v>0</v>
          </cell>
          <cell r="EV71">
            <v>0</v>
          </cell>
          <cell r="EW71">
            <v>0</v>
          </cell>
          <cell r="EX71">
            <v>0</v>
          </cell>
          <cell r="EY71">
            <v>76.349999999999994</v>
          </cell>
          <cell r="EZ71">
            <v>5162.9400000000005</v>
          </cell>
          <cell r="FA71">
            <v>11059.3</v>
          </cell>
          <cell r="FB71">
            <v>16519.27</v>
          </cell>
          <cell r="FC71">
            <v>22110.66</v>
          </cell>
          <cell r="FD71">
            <v>27502.87</v>
          </cell>
          <cell r="FE71">
            <v>33114.6</v>
          </cell>
          <cell r="FF71">
            <v>38549.64</v>
          </cell>
          <cell r="FG71">
            <v>44076.83</v>
          </cell>
          <cell r="FH71">
            <v>49567.75</v>
          </cell>
          <cell r="FI71">
            <v>54949.89</v>
          </cell>
          <cell r="FJ71">
            <v>60656.04</v>
          </cell>
          <cell r="FK71">
            <v>5310.22</v>
          </cell>
          <cell r="FL71">
            <v>11301.42</v>
          </cell>
          <cell r="FM71">
            <v>17080.22</v>
          </cell>
          <cell r="FN71">
            <v>22935.13</v>
          </cell>
          <cell r="FO71">
            <v>29099.29</v>
          </cell>
          <cell r="FP71">
            <v>34631.730000000003</v>
          </cell>
          <cell r="FQ71">
            <v>40292.26</v>
          </cell>
          <cell r="FR71">
            <v>45898.810000000005</v>
          </cell>
          <cell r="FS71">
            <v>51731.450000000004</v>
          </cell>
          <cell r="FT71">
            <v>57434.140000000007</v>
          </cell>
          <cell r="FU71">
            <v>63129.310000000005</v>
          </cell>
          <cell r="FV71">
            <v>69102.89</v>
          </cell>
          <cell r="FW71">
            <v>5691.51</v>
          </cell>
          <cell r="FX71">
            <v>11375.28</v>
          </cell>
          <cell r="FY71">
            <v>17547.91</v>
          </cell>
          <cell r="FZ71">
            <v>23929.64</v>
          </cell>
          <cell r="GA71">
            <v>30464.14</v>
          </cell>
          <cell r="GB71">
            <v>36867.910000000003</v>
          </cell>
          <cell r="GC71">
            <v>43250.700000000004</v>
          </cell>
          <cell r="GD71">
            <v>49486.630000000005</v>
          </cell>
          <cell r="GE71">
            <v>55682.080000000002</v>
          </cell>
          <cell r="GF71">
            <v>62067.94</v>
          </cell>
          <cell r="GG71">
            <v>68762.080000000002</v>
          </cell>
          <cell r="GH71">
            <v>75628.08</v>
          </cell>
          <cell r="GI71">
            <v>7284.77</v>
          </cell>
          <cell r="GJ71">
            <v>14301.28</v>
          </cell>
          <cell r="GK71">
            <v>21572.800000000003</v>
          </cell>
          <cell r="GL71">
            <v>29292.480000000003</v>
          </cell>
          <cell r="GM71">
            <v>36552.160000000003</v>
          </cell>
          <cell r="GN71">
            <v>44318.600000000006</v>
          </cell>
          <cell r="GO71">
            <v>52253.540000000008</v>
          </cell>
          <cell r="GP71">
            <v>60247.850000000006</v>
          </cell>
          <cell r="GQ71">
            <v>67961.060000000012</v>
          </cell>
          <cell r="GR71">
            <v>75528.800000000017</v>
          </cell>
          <cell r="GS71">
            <v>83338.430000000022</v>
          </cell>
          <cell r="GT71">
            <v>91315.650000000023</v>
          </cell>
          <cell r="GU71">
            <v>5212.34</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716995.8</v>
          </cell>
          <cell r="C72">
            <v>1210362.71</v>
          </cell>
          <cell r="D72">
            <v>1556084.23</v>
          </cell>
          <cell r="E72">
            <v>1923490.99</v>
          </cell>
          <cell r="F72">
            <v>2287644.96</v>
          </cell>
          <cell r="G72">
            <v>2816072.64</v>
          </cell>
          <cell r="H72">
            <v>3400776.64</v>
          </cell>
          <cell r="I72">
            <v>3822708.47</v>
          </cell>
          <cell r="J72">
            <v>8196433.4199999999</v>
          </cell>
          <cell r="K72">
            <v>405222.43</v>
          </cell>
          <cell r="L72">
            <v>831320.03</v>
          </cell>
          <cell r="M72">
            <v>1286547.28</v>
          </cell>
          <cell r="N72">
            <v>1723937.15</v>
          </cell>
          <cell r="O72">
            <v>2206026.59</v>
          </cell>
          <cell r="P72">
            <v>2647735.4299999997</v>
          </cell>
          <cell r="Q72">
            <v>3165953.53</v>
          </cell>
          <cell r="R72">
            <v>3677730.0599999996</v>
          </cell>
          <cell r="S72">
            <v>4173853.9099999997</v>
          </cell>
          <cell r="T72">
            <v>4657929.37</v>
          </cell>
          <cell r="U72">
            <v>5160524.91</v>
          </cell>
          <cell r="V72">
            <v>5697938.1600000001</v>
          </cell>
          <cell r="W72">
            <v>456156.62</v>
          </cell>
          <cell r="X72">
            <v>913937.56</v>
          </cell>
          <cell r="Y72">
            <v>1372488.1600000001</v>
          </cell>
          <cell r="Z72">
            <v>1828616.77</v>
          </cell>
          <cell r="AA72">
            <v>2319404.81</v>
          </cell>
          <cell r="AB72">
            <v>2827614.56</v>
          </cell>
          <cell r="AC72">
            <v>3365855.49</v>
          </cell>
          <cell r="AD72">
            <v>3862783.66</v>
          </cell>
          <cell r="AE72">
            <v>4387245.54</v>
          </cell>
          <cell r="AF72">
            <v>4895526.6399999997</v>
          </cell>
          <cell r="AG72">
            <v>5414726.0099999998</v>
          </cell>
          <cell r="AH72">
            <v>5976942.6099999994</v>
          </cell>
          <cell r="AI72">
            <v>477535.39</v>
          </cell>
          <cell r="AJ72">
            <v>888023.07000000007</v>
          </cell>
          <cell r="AK72">
            <v>1409536.1500000001</v>
          </cell>
          <cell r="AL72">
            <v>1947382.75</v>
          </cell>
          <cell r="AM72">
            <v>2463483.0300000003</v>
          </cell>
          <cell r="AN72">
            <v>3004004.54</v>
          </cell>
          <cell r="AO72">
            <v>3528021.51</v>
          </cell>
          <cell r="AP72">
            <v>4070943.51</v>
          </cell>
          <cell r="AQ72">
            <v>4601218.51</v>
          </cell>
          <cell r="AR72">
            <v>5147615.0999999996</v>
          </cell>
          <cell r="AS72">
            <v>5700092.0999999996</v>
          </cell>
          <cell r="AT72">
            <v>6311555.5199999996</v>
          </cell>
          <cell r="AU72">
            <v>499479.78</v>
          </cell>
          <cell r="AV72">
            <v>1009238.43</v>
          </cell>
          <cell r="AW72">
            <v>1533636.85</v>
          </cell>
          <cell r="AX72">
            <v>2042843.9900000002</v>
          </cell>
          <cell r="AY72">
            <v>2578818.29</v>
          </cell>
          <cell r="AZ72">
            <v>3127163.12</v>
          </cell>
          <cell r="BA72">
            <v>3690915.95</v>
          </cell>
          <cell r="BB72">
            <v>4249569.87</v>
          </cell>
          <cell r="BC72">
            <v>4828404.7300000004</v>
          </cell>
          <cell r="BD72">
            <v>5390102.7100000009</v>
          </cell>
          <cell r="BE72">
            <v>5953654.3200000012</v>
          </cell>
          <cell r="BF72">
            <v>6573684.6900000013</v>
          </cell>
          <cell r="BG72">
            <v>587082.37</v>
          </cell>
          <cell r="BH72">
            <v>1175391.8</v>
          </cell>
          <cell r="BI72">
            <v>1767769.92</v>
          </cell>
          <cell r="BJ72">
            <v>2394147.46</v>
          </cell>
          <cell r="BK72">
            <v>3040043.15</v>
          </cell>
          <cell r="BL72">
            <v>3641165.16</v>
          </cell>
          <cell r="BM72">
            <v>4306694.4000000004</v>
          </cell>
          <cell r="BN72">
            <v>4957736.83</v>
          </cell>
          <cell r="BO72">
            <v>5567775.9900000002</v>
          </cell>
          <cell r="BP72">
            <v>6227351.9299999997</v>
          </cell>
          <cell r="BQ72">
            <v>6859964.1499999994</v>
          </cell>
          <cell r="BR72">
            <v>7548525.4299999997</v>
          </cell>
          <cell r="BS72">
            <v>654332.69999999995</v>
          </cell>
          <cell r="BT72">
            <v>1308136</v>
          </cell>
          <cell r="BU72">
            <v>1955390.69</v>
          </cell>
          <cell r="BV72">
            <v>2641801.4900000002</v>
          </cell>
          <cell r="BW72">
            <v>3305519</v>
          </cell>
          <cell r="BX72">
            <v>3990934.56</v>
          </cell>
          <cell r="BY72">
            <v>4728235.71</v>
          </cell>
          <cell r="BZ72">
            <v>5402947.2199999997</v>
          </cell>
          <cell r="CA72">
            <v>6113218.7199999997</v>
          </cell>
          <cell r="CB72">
            <v>6876187.2999999998</v>
          </cell>
          <cell r="CC72">
            <v>7785248.8499999996</v>
          </cell>
          <cell r="CD72">
            <v>8860944.9299999997</v>
          </cell>
          <cell r="CE72">
            <v>905547.65</v>
          </cell>
          <cell r="CF72">
            <v>1796256.27</v>
          </cell>
          <cell r="CG72">
            <v>2754771.51</v>
          </cell>
          <cell r="CH72">
            <v>3680616.9799999995</v>
          </cell>
          <cell r="CI72">
            <v>4581977.2899999991</v>
          </cell>
          <cell r="CJ72">
            <v>5509618.4099999992</v>
          </cell>
          <cell r="CK72">
            <v>6484142.3599999994</v>
          </cell>
          <cell r="CL72">
            <v>7380974.3899999997</v>
          </cell>
          <cell r="CM72">
            <v>8317794.8099999996</v>
          </cell>
          <cell r="CN72">
            <v>9278393.7300000004</v>
          </cell>
          <cell r="CO72">
            <v>10181071.450000001</v>
          </cell>
          <cell r="CP72">
            <v>11186455.470000001</v>
          </cell>
          <cell r="CQ72">
            <v>760120.67</v>
          </cell>
          <cell r="CR72">
            <v>1655211.4</v>
          </cell>
          <cell r="CS72">
            <v>2639310.4899999998</v>
          </cell>
          <cell r="CT72">
            <v>3518540.9699999997</v>
          </cell>
          <cell r="CU72">
            <v>4405571.16</v>
          </cell>
          <cell r="CV72">
            <v>5309715.21</v>
          </cell>
          <cell r="CW72">
            <v>6251875.25</v>
          </cell>
          <cell r="CX72">
            <v>7196737.2699999996</v>
          </cell>
          <cell r="CY72">
            <v>8161670.6899999995</v>
          </cell>
          <cell r="CZ72">
            <v>9098201.5399999991</v>
          </cell>
          <cell r="DA72">
            <v>10041633.119999999</v>
          </cell>
          <cell r="DB72">
            <v>11109053.869999999</v>
          </cell>
          <cell r="DC72">
            <v>862643.26</v>
          </cell>
          <cell r="DD72">
            <v>1744077.92</v>
          </cell>
          <cell r="DE72">
            <v>2711014.81</v>
          </cell>
          <cell r="DF72">
            <v>3651708.22</v>
          </cell>
          <cell r="DG72">
            <v>4595829.55</v>
          </cell>
          <cell r="DH72">
            <v>5527457.2799999993</v>
          </cell>
          <cell r="DI72">
            <v>6544644.5299999993</v>
          </cell>
          <cell r="DJ72">
            <v>7522713.2599999998</v>
          </cell>
          <cell r="DK72">
            <v>8514385.0399999991</v>
          </cell>
          <cell r="DL72">
            <v>9451755.0899999999</v>
          </cell>
          <cell r="DM72">
            <v>10506450.15</v>
          </cell>
          <cell r="DN72">
            <v>11528605.790000001</v>
          </cell>
          <cell r="DO72">
            <v>894344.63</v>
          </cell>
          <cell r="DP72">
            <v>1831726.77</v>
          </cell>
          <cell r="DQ72">
            <v>2822773.7</v>
          </cell>
          <cell r="DR72">
            <v>3812441.18</v>
          </cell>
          <cell r="DS72">
            <v>4896181.09</v>
          </cell>
          <cell r="DT72">
            <v>5863972.5099999998</v>
          </cell>
          <cell r="DU72">
            <v>6977558.9499999993</v>
          </cell>
          <cell r="DV72">
            <v>7992499.8899999987</v>
          </cell>
          <cell r="DW72">
            <v>8976594.0499999989</v>
          </cell>
          <cell r="DX72">
            <v>10029557.419999998</v>
          </cell>
          <cell r="DY72">
            <v>10987911.379999999</v>
          </cell>
          <cell r="DZ72">
            <v>11997493.43</v>
          </cell>
          <cell r="EA72">
            <v>967982.65</v>
          </cell>
          <cell r="EB72">
            <v>1932955.9300000002</v>
          </cell>
          <cell r="EC72">
            <v>2916359.58</v>
          </cell>
          <cell r="ED72">
            <v>3915074</v>
          </cell>
          <cell r="EE72">
            <v>4902601.57</v>
          </cell>
          <cell r="EF72">
            <v>5866641.7599999998</v>
          </cell>
          <cell r="EG72">
            <v>6956869.7599999998</v>
          </cell>
          <cell r="EH72">
            <v>7953633.6699999999</v>
          </cell>
          <cell r="EI72">
            <v>8973042.3599999994</v>
          </cell>
          <cell r="EJ72">
            <v>10102305.949999999</v>
          </cell>
          <cell r="EK72">
            <v>11135450.17</v>
          </cell>
          <cell r="EL72">
            <v>12250510.91</v>
          </cell>
          <cell r="EM72">
            <v>946088.32</v>
          </cell>
          <cell r="EN72">
            <v>1946090.7799999998</v>
          </cell>
          <cell r="EO72">
            <v>2932494.1399999997</v>
          </cell>
          <cell r="EP72">
            <v>3876510.0199999996</v>
          </cell>
          <cell r="EQ72">
            <v>4788703.5999999996</v>
          </cell>
          <cell r="ER72">
            <v>5749737.0599999996</v>
          </cell>
          <cell r="ES72">
            <v>6868538.3699999992</v>
          </cell>
          <cell r="ET72">
            <v>7824790.5199999996</v>
          </cell>
          <cell r="EU72">
            <v>8804924.6999999993</v>
          </cell>
          <cell r="EV72">
            <v>9822727.9899999984</v>
          </cell>
          <cell r="EW72">
            <v>10807285.109999998</v>
          </cell>
          <cell r="EX72">
            <v>11914033.499999998</v>
          </cell>
          <cell r="EY72">
            <v>1022773.63</v>
          </cell>
          <cell r="EZ72">
            <v>1930270.7</v>
          </cell>
          <cell r="FA72">
            <v>2948602.53</v>
          </cell>
          <cell r="FB72">
            <v>3984920.36</v>
          </cell>
          <cell r="FC72">
            <v>5040865.68</v>
          </cell>
          <cell r="FD72">
            <v>6059174.6799999997</v>
          </cell>
          <cell r="FE72">
            <v>7110504.4299999997</v>
          </cell>
          <cell r="FF72">
            <v>8121517.75</v>
          </cell>
          <cell r="FG72">
            <v>9145850.1400000006</v>
          </cell>
          <cell r="FH72">
            <v>10175769.390000001</v>
          </cell>
          <cell r="FI72">
            <v>11208307.82</v>
          </cell>
          <cell r="FJ72">
            <v>12268871.02</v>
          </cell>
          <cell r="FK72">
            <v>967742.73</v>
          </cell>
          <cell r="FL72">
            <v>2094915.85</v>
          </cell>
          <cell r="FM72">
            <v>3105621.06</v>
          </cell>
          <cell r="FN72">
            <v>4137474.77</v>
          </cell>
          <cell r="FO72">
            <v>5185451.63</v>
          </cell>
          <cell r="FP72">
            <v>6213475.3700000001</v>
          </cell>
          <cell r="FQ72">
            <v>7280831.5600000005</v>
          </cell>
          <cell r="FR72">
            <v>8317617.8600000003</v>
          </cell>
          <cell r="FS72">
            <v>9378533.8399999999</v>
          </cell>
          <cell r="FT72">
            <v>10435300.789999999</v>
          </cell>
          <cell r="FU72">
            <v>11490415.919999998</v>
          </cell>
          <cell r="FV72">
            <v>12588664.839999998</v>
          </cell>
          <cell r="FW72">
            <v>1028308.75</v>
          </cell>
          <cell r="FX72">
            <v>2053138.85</v>
          </cell>
          <cell r="FY72">
            <v>3136890.77</v>
          </cell>
          <cell r="FZ72">
            <v>4227839.01</v>
          </cell>
          <cell r="GA72">
            <v>5334941.62</v>
          </cell>
          <cell r="GB72">
            <v>6452500.4700000007</v>
          </cell>
          <cell r="GC72">
            <v>7577502.7100000009</v>
          </cell>
          <cell r="GD72">
            <v>8700779.4000000004</v>
          </cell>
          <cell r="GE72">
            <v>9826751.8100000005</v>
          </cell>
          <cell r="GF72">
            <v>10959498.16</v>
          </cell>
          <cell r="GG72">
            <v>12075812.93</v>
          </cell>
          <cell r="GH72">
            <v>13225482.1</v>
          </cell>
          <cell r="GI72">
            <v>1110988.8500000001</v>
          </cell>
          <cell r="GJ72">
            <v>2236550.41</v>
          </cell>
          <cell r="GK72">
            <v>3416918.55</v>
          </cell>
          <cell r="GL72">
            <v>4574843.8499999996</v>
          </cell>
          <cell r="GM72">
            <v>5737677.9499999993</v>
          </cell>
          <cell r="GN72">
            <v>6945212.8199999994</v>
          </cell>
          <cell r="GO72">
            <v>8175276.4499999993</v>
          </cell>
          <cell r="GP72">
            <v>9387699.4799999986</v>
          </cell>
          <cell r="GQ72">
            <v>10652555.499999998</v>
          </cell>
          <cell r="GR72">
            <v>11879890.839999998</v>
          </cell>
          <cell r="GS72">
            <v>13099296.819999998</v>
          </cell>
          <cell r="GT72">
            <v>14311405.319999998</v>
          </cell>
          <cell r="GU72">
            <v>755183.23</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ET73">
            <v>0</v>
          </cell>
          <cell r="EU73">
            <v>0</v>
          </cell>
          <cell r="EV73">
            <v>0</v>
          </cell>
          <cell r="EW73">
            <v>0</v>
          </cell>
          <cell r="EX73">
            <v>0</v>
          </cell>
          <cell r="EY73">
            <v>328.37</v>
          </cell>
          <cell r="EZ73">
            <v>21483.119999999999</v>
          </cell>
          <cell r="FA73">
            <v>44003.25</v>
          </cell>
          <cell r="FB73">
            <v>66957.95</v>
          </cell>
          <cell r="FC73">
            <v>89986.59</v>
          </cell>
          <cell r="FD73">
            <v>113075.73999999999</v>
          </cell>
          <cell r="FE73">
            <v>137824.40999999997</v>
          </cell>
          <cell r="FF73">
            <v>161786.86999999997</v>
          </cell>
          <cell r="FG73">
            <v>186721.02999999997</v>
          </cell>
          <cell r="FH73">
            <v>213555.87999999998</v>
          </cell>
          <cell r="FI73">
            <v>239966.86999999997</v>
          </cell>
          <cell r="FJ73">
            <v>268928.19999999995</v>
          </cell>
          <cell r="FK73">
            <v>29722.41</v>
          </cell>
          <cell r="FL73">
            <v>57601.759999999995</v>
          </cell>
          <cell r="FM73">
            <v>84658.97</v>
          </cell>
          <cell r="FN73">
            <v>112896.7</v>
          </cell>
          <cell r="FO73">
            <v>140853.71</v>
          </cell>
          <cell r="FP73">
            <v>169329</v>
          </cell>
          <cell r="FQ73">
            <v>198613.4</v>
          </cell>
          <cell r="FR73">
            <v>227936.41</v>
          </cell>
          <cell r="FS73">
            <v>257610.42</v>
          </cell>
          <cell r="FT73">
            <v>288444.19</v>
          </cell>
          <cell r="FU73">
            <v>319363.86</v>
          </cell>
          <cell r="FV73">
            <v>353773.64</v>
          </cell>
          <cell r="FW73">
            <v>33789.160000000003</v>
          </cell>
          <cell r="FX73">
            <v>65304.78</v>
          </cell>
          <cell r="FY73">
            <v>98774.88</v>
          </cell>
          <cell r="FZ73">
            <v>132790.43</v>
          </cell>
          <cell r="GA73">
            <v>167239.53999999998</v>
          </cell>
          <cell r="GB73">
            <v>202188.74999999997</v>
          </cell>
          <cell r="GC73">
            <v>237740.67999999996</v>
          </cell>
          <cell r="GD73">
            <v>272822.19999999995</v>
          </cell>
          <cell r="GE73">
            <v>310014.02999999997</v>
          </cell>
          <cell r="GF73">
            <v>346856.50999999995</v>
          </cell>
          <cell r="GG73">
            <v>384401.08999999997</v>
          </cell>
          <cell r="GH73">
            <v>425761.37</v>
          </cell>
          <cell r="GI73">
            <v>42171.63</v>
          </cell>
          <cell r="GJ73">
            <v>79984.44</v>
          </cell>
          <cell r="GK73">
            <v>119137.69</v>
          </cell>
          <cell r="GL73">
            <v>159474.29</v>
          </cell>
          <cell r="GM73">
            <v>199481.33000000002</v>
          </cell>
          <cell r="GN73">
            <v>241794.19</v>
          </cell>
          <cell r="GO73">
            <v>284332.57</v>
          </cell>
          <cell r="GP73">
            <v>326452.84000000003</v>
          </cell>
          <cell r="GQ73">
            <v>370883.14</v>
          </cell>
          <cell r="GR73">
            <v>414777.41000000003</v>
          </cell>
          <cell r="GS73">
            <v>459282.46</v>
          </cell>
          <cell r="GT73">
            <v>504887.42000000004</v>
          </cell>
          <cell r="GU73">
            <v>29763.86</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2212935.66</v>
          </cell>
          <cell r="C74">
            <v>3793889.5599999996</v>
          </cell>
          <cell r="D74">
            <v>4875490.59</v>
          </cell>
          <cell r="E74">
            <v>6011895.3100000005</v>
          </cell>
          <cell r="F74">
            <v>7133343.7700000005</v>
          </cell>
          <cell r="G74">
            <v>8735367.6500000004</v>
          </cell>
          <cell r="H74">
            <v>10537513.23</v>
          </cell>
          <cell r="I74">
            <v>11828367.07</v>
          </cell>
          <cell r="J74">
            <v>26147826.609999999</v>
          </cell>
          <cell r="K74">
            <v>1307537.6000000001</v>
          </cell>
          <cell r="L74">
            <v>2708463.45</v>
          </cell>
          <cell r="M74">
            <v>4185724.38</v>
          </cell>
          <cell r="N74">
            <v>5611757.5299999993</v>
          </cell>
          <cell r="O74">
            <v>7180211.1399999997</v>
          </cell>
          <cell r="P74">
            <v>8595221.459999999</v>
          </cell>
          <cell r="Q74">
            <v>10259172.59</v>
          </cell>
          <cell r="R74">
            <v>11916330.399999999</v>
          </cell>
          <cell r="S74">
            <v>13505341.899999999</v>
          </cell>
          <cell r="T74">
            <v>15058857.629999999</v>
          </cell>
          <cell r="U74">
            <v>16676970.540000001</v>
          </cell>
          <cell r="V74">
            <v>18405769.359999999</v>
          </cell>
          <cell r="W74">
            <v>1483688.05</v>
          </cell>
          <cell r="X74">
            <v>2976265.34</v>
          </cell>
          <cell r="Y74">
            <v>4484451.8900000006</v>
          </cell>
          <cell r="Z74">
            <v>5998896.0600000005</v>
          </cell>
          <cell r="AA74">
            <v>7625521.0800000001</v>
          </cell>
          <cell r="AB74">
            <v>9292572.4800000004</v>
          </cell>
          <cell r="AC74">
            <v>11049323.560000001</v>
          </cell>
          <cell r="AD74">
            <v>12678986.460000001</v>
          </cell>
          <cell r="AE74">
            <v>14391582.870000001</v>
          </cell>
          <cell r="AF74">
            <v>16049578.620000001</v>
          </cell>
          <cell r="AG74">
            <v>17738929.460000001</v>
          </cell>
          <cell r="AH74">
            <v>19583660.850000001</v>
          </cell>
          <cell r="AI74">
            <v>1595716.58</v>
          </cell>
          <cell r="AJ74">
            <v>2945441.5</v>
          </cell>
          <cell r="AK74">
            <v>4720857.6900000004</v>
          </cell>
          <cell r="AL74">
            <v>6540523.9199999999</v>
          </cell>
          <cell r="AM74">
            <v>8276826.96</v>
          </cell>
          <cell r="AN74">
            <v>10091713.440000001</v>
          </cell>
          <cell r="AO74">
            <v>11839000.789999999</v>
          </cell>
          <cell r="AP74">
            <v>13660041.789999999</v>
          </cell>
          <cell r="AQ74">
            <v>15428733.789999999</v>
          </cell>
          <cell r="AR74">
            <v>17253658.740000002</v>
          </cell>
          <cell r="AS74">
            <v>19091737.740000002</v>
          </cell>
          <cell r="AT74">
            <v>21132635.549999997</v>
          </cell>
          <cell r="AU74">
            <v>1726162.04</v>
          </cell>
          <cell r="AV74">
            <v>3496648.44</v>
          </cell>
          <cell r="AW74">
            <v>5300359.8499999996</v>
          </cell>
          <cell r="AX74">
            <v>7062780.9500000002</v>
          </cell>
          <cell r="AY74">
            <v>8916565.2300000004</v>
          </cell>
          <cell r="AZ74">
            <v>10794194.91</v>
          </cell>
          <cell r="BA74">
            <v>12728022.620000001</v>
          </cell>
          <cell r="BB74">
            <v>14626222.32</v>
          </cell>
          <cell r="BC74">
            <v>16595084.140000001</v>
          </cell>
          <cell r="BD74">
            <v>18510037.899999999</v>
          </cell>
          <cell r="BE74">
            <v>20423190.73</v>
          </cell>
          <cell r="BF74">
            <v>22522261.27</v>
          </cell>
          <cell r="BG74">
            <v>1944457.6099999999</v>
          </cell>
          <cell r="BH74">
            <v>3890244.0599999996</v>
          </cell>
          <cell r="BI74">
            <v>5844493.3399999999</v>
          </cell>
          <cell r="BJ74">
            <v>7932046.4800000004</v>
          </cell>
          <cell r="BK74">
            <v>10079724.58</v>
          </cell>
          <cell r="BL74">
            <v>12087272.360000001</v>
          </cell>
          <cell r="BM74">
            <v>14308491.959999999</v>
          </cell>
          <cell r="BN74">
            <v>16504591.369999999</v>
          </cell>
          <cell r="BO74">
            <v>18552211.149999999</v>
          </cell>
          <cell r="BP74">
            <v>20770900.899999999</v>
          </cell>
          <cell r="BQ74">
            <v>22911039.979999997</v>
          </cell>
          <cell r="BR74">
            <v>25257490.349999998</v>
          </cell>
          <cell r="BS74">
            <v>2222932.65</v>
          </cell>
          <cell r="BT74">
            <v>4463544.87</v>
          </cell>
          <cell r="BU74">
            <v>6677630.6099999994</v>
          </cell>
          <cell r="BV74">
            <v>9039218.4600000009</v>
          </cell>
          <cell r="BW74">
            <v>11332995.469999999</v>
          </cell>
          <cell r="BX74">
            <v>13710871.119999999</v>
          </cell>
          <cell r="BY74">
            <v>16262633.75</v>
          </cell>
          <cell r="BZ74">
            <v>18610604.779999997</v>
          </cell>
          <cell r="CA74">
            <v>21069837.190000001</v>
          </cell>
          <cell r="CB74">
            <v>23610353.52</v>
          </cell>
          <cell r="CC74">
            <v>26199576.289999999</v>
          </cell>
          <cell r="CD74">
            <v>29278662.380000003</v>
          </cell>
          <cell r="CE74">
            <v>2595282.7000000002</v>
          </cell>
          <cell r="CF74">
            <v>5143682.17</v>
          </cell>
          <cell r="CG74">
            <v>7888000.96</v>
          </cell>
          <cell r="CH74">
            <v>10528770.129999999</v>
          </cell>
          <cell r="CI74">
            <v>13111815.16</v>
          </cell>
          <cell r="CJ74">
            <v>15764262.849999998</v>
          </cell>
          <cell r="CK74">
            <v>18557985.18</v>
          </cell>
          <cell r="CL74">
            <v>21120833.16</v>
          </cell>
          <cell r="CM74">
            <v>23789169.140000001</v>
          </cell>
          <cell r="CN74">
            <v>26536960.540000003</v>
          </cell>
          <cell r="CO74">
            <v>29107789.689999998</v>
          </cell>
          <cell r="CP74">
            <v>31980552.560000002</v>
          </cell>
          <cell r="CQ74">
            <v>2176943.23</v>
          </cell>
          <cell r="CR74">
            <v>4739368.91</v>
          </cell>
          <cell r="CS74">
            <v>7527579.3499999996</v>
          </cell>
          <cell r="CT74">
            <v>10027567.550000001</v>
          </cell>
          <cell r="CU74">
            <v>12555845.810000001</v>
          </cell>
          <cell r="CV74">
            <v>15144509.379999999</v>
          </cell>
          <cell r="CW74">
            <v>17837435.649999999</v>
          </cell>
          <cell r="CX74">
            <v>20537035.59</v>
          </cell>
          <cell r="CY74">
            <v>23269436.880000003</v>
          </cell>
          <cell r="CZ74">
            <v>25937040.879999999</v>
          </cell>
          <cell r="DA74">
            <v>28623419.539999999</v>
          </cell>
          <cell r="DB74">
            <v>31655066.990000002</v>
          </cell>
          <cell r="DC74">
            <v>2458014.3200000003</v>
          </cell>
          <cell r="DD74">
            <v>4968353.1500000004</v>
          </cell>
          <cell r="DE74">
            <v>7714476.3499999996</v>
          </cell>
          <cell r="DF74">
            <v>10386652.09</v>
          </cell>
          <cell r="DG74">
            <v>13065853.030000001</v>
          </cell>
          <cell r="DH74">
            <v>15728248.34</v>
          </cell>
          <cell r="DI74">
            <v>18614250.420000002</v>
          </cell>
          <cell r="DJ74">
            <v>21393281.539999999</v>
          </cell>
          <cell r="DK74">
            <v>24212683.66</v>
          </cell>
          <cell r="DL74">
            <v>26885057.400000002</v>
          </cell>
          <cell r="DM74">
            <v>29881771.659999996</v>
          </cell>
          <cell r="DN74">
            <v>32794401.370000005</v>
          </cell>
          <cell r="DO74">
            <v>2528638.79</v>
          </cell>
          <cell r="DP74">
            <v>5212015.0199999996</v>
          </cell>
          <cell r="DQ74">
            <v>8032823.3200000003</v>
          </cell>
          <cell r="DR74">
            <v>10849142.630000001</v>
          </cell>
          <cell r="DS74">
            <v>13938272.789999999</v>
          </cell>
          <cell r="DT74">
            <v>16701018.949999999</v>
          </cell>
          <cell r="DU74">
            <v>19854456.59</v>
          </cell>
          <cell r="DV74">
            <v>22746177.030000001</v>
          </cell>
          <cell r="DW74">
            <v>25555407.25</v>
          </cell>
          <cell r="DX74">
            <v>28538287.489999998</v>
          </cell>
          <cell r="DY74">
            <v>31257182.620000001</v>
          </cell>
          <cell r="DZ74">
            <v>34128945.649999999</v>
          </cell>
          <cell r="EA74">
            <v>2749381.73</v>
          </cell>
          <cell r="EB74">
            <v>5484925.0099999998</v>
          </cell>
          <cell r="EC74">
            <v>8282310.0700000003</v>
          </cell>
          <cell r="ED74">
            <v>11125068.390000001</v>
          </cell>
          <cell r="EE74">
            <v>13918760.129999999</v>
          </cell>
          <cell r="EF74">
            <v>16660529.729999999</v>
          </cell>
          <cell r="EG74">
            <v>19768349.879999999</v>
          </cell>
          <cell r="EH74">
            <v>22602222.149999999</v>
          </cell>
          <cell r="EI74">
            <v>25506989.649999999</v>
          </cell>
          <cell r="EJ74">
            <v>28712642.719999999</v>
          </cell>
          <cell r="EK74">
            <v>31643942.439999998</v>
          </cell>
          <cell r="EL74">
            <v>34796208.32</v>
          </cell>
          <cell r="EM74">
            <v>2665965.2199999997</v>
          </cell>
          <cell r="EN74">
            <v>5526870.8800000008</v>
          </cell>
          <cell r="EO74">
            <v>8345822.0800000001</v>
          </cell>
          <cell r="EP74">
            <v>11005963.780000001</v>
          </cell>
          <cell r="EQ74">
            <v>13578628.58</v>
          </cell>
          <cell r="ER74">
            <v>16304555.27</v>
          </cell>
          <cell r="ES74">
            <v>19450978.68</v>
          </cell>
          <cell r="ET74">
            <v>22158168.739999998</v>
          </cell>
          <cell r="EU74">
            <v>24926428.350000001</v>
          </cell>
          <cell r="EV74">
            <v>27810557.98</v>
          </cell>
          <cell r="EW74">
            <v>30597748.919999994</v>
          </cell>
          <cell r="EX74">
            <v>33732525.280000001</v>
          </cell>
          <cell r="EY74">
            <v>2894371.0500000003</v>
          </cell>
          <cell r="EZ74">
            <v>5553976.6499999994</v>
          </cell>
          <cell r="FA74">
            <v>8514142.0399999991</v>
          </cell>
          <cell r="FB74">
            <v>11529236.689999998</v>
          </cell>
          <cell r="FC74">
            <v>14627130.799999999</v>
          </cell>
          <cell r="FD74">
            <v>17606509.719999995</v>
          </cell>
          <cell r="FE74">
            <v>20675320.349999998</v>
          </cell>
          <cell r="FF74">
            <v>23636821.239999998</v>
          </cell>
          <cell r="FG74">
            <v>26637049.5</v>
          </cell>
          <cell r="FH74">
            <v>29654982.039999999</v>
          </cell>
          <cell r="FI74">
            <v>32681027.710000001</v>
          </cell>
          <cell r="FJ74">
            <v>35807906.270000003</v>
          </cell>
          <cell r="FK74">
            <v>2855231.2800000003</v>
          </cell>
          <cell r="FL74">
            <v>6146813.3799999999</v>
          </cell>
          <cell r="FM74">
            <v>9108104.1300000008</v>
          </cell>
          <cell r="FN74">
            <v>12121195.550000001</v>
          </cell>
          <cell r="FO74">
            <v>15237867.289999999</v>
          </cell>
          <cell r="FP74">
            <v>18268958.18</v>
          </cell>
          <cell r="FQ74">
            <v>21412361.699999996</v>
          </cell>
          <cell r="FR74">
            <v>24468844.16</v>
          </cell>
          <cell r="FS74">
            <v>27600256.539999999</v>
          </cell>
          <cell r="FT74">
            <v>30726151.289999999</v>
          </cell>
          <cell r="FU74">
            <v>33839714.149999999</v>
          </cell>
          <cell r="FV74">
            <v>37086192.599999994</v>
          </cell>
          <cell r="FW74">
            <v>3063061.0800000005</v>
          </cell>
          <cell r="FX74">
            <v>6097806.2400000002</v>
          </cell>
          <cell r="FY74">
            <v>9302530.120000001</v>
          </cell>
          <cell r="FZ74">
            <v>12542836.009999998</v>
          </cell>
          <cell r="GA74">
            <v>15848767.57</v>
          </cell>
          <cell r="GB74">
            <v>19176216.590000004</v>
          </cell>
          <cell r="GC74">
            <v>22527784.110000003</v>
          </cell>
          <cell r="GD74">
            <v>25870450.749999996</v>
          </cell>
          <cell r="GE74">
            <v>29238537.369999997</v>
          </cell>
          <cell r="GF74">
            <v>32620211.470000006</v>
          </cell>
          <cell r="GG74">
            <v>35954936.570000008</v>
          </cell>
          <cell r="GH74">
            <v>39401073.269999996</v>
          </cell>
          <cell r="GI74">
            <v>3343620.07</v>
          </cell>
          <cell r="GJ74">
            <v>6706545.1300000008</v>
          </cell>
          <cell r="GK74">
            <v>10232472.859999999</v>
          </cell>
          <cell r="GL74">
            <v>13708921.479999999</v>
          </cell>
          <cell r="GM74">
            <v>17211556</v>
          </cell>
          <cell r="GN74">
            <v>20855875.830000002</v>
          </cell>
          <cell r="GO74">
            <v>24558477.66</v>
          </cell>
          <cell r="GP74">
            <v>28207096.600000005</v>
          </cell>
          <cell r="GQ74">
            <v>32052820.75</v>
          </cell>
          <cell r="GR74">
            <v>35750513.519999988</v>
          </cell>
          <cell r="GS74">
            <v>39426728.299999997</v>
          </cell>
          <cell r="GT74">
            <v>43096885.989999995</v>
          </cell>
          <cell r="GU74">
            <v>2627483.8199999998</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96.73</v>
          </cell>
          <cell r="EZ77">
            <v>6068.6299999999992</v>
          </cell>
          <cell r="FA77">
            <v>12741.359999999999</v>
          </cell>
          <cell r="FB77">
            <v>19097.11</v>
          </cell>
          <cell r="FC77">
            <v>20469.22</v>
          </cell>
          <cell r="FD77">
            <v>20229.64</v>
          </cell>
          <cell r="FE77">
            <v>20083.55</v>
          </cell>
          <cell r="FF77">
            <v>18909.240000000002</v>
          </cell>
          <cell r="FG77">
            <v>18687.86</v>
          </cell>
          <cell r="FH77">
            <v>18713.350000000002</v>
          </cell>
          <cell r="FI77">
            <v>18797.580000000002</v>
          </cell>
          <cell r="FJ77">
            <v>19285.230000000003</v>
          </cell>
          <cell r="FK77">
            <v>19134.34</v>
          </cell>
          <cell r="FL77">
            <v>19859.11</v>
          </cell>
          <cell r="FM77">
            <v>20166.219999999998</v>
          </cell>
          <cell r="FN77">
            <v>20746.5</v>
          </cell>
          <cell r="FO77">
            <v>21323.759999999998</v>
          </cell>
          <cell r="FP77">
            <v>20933.21</v>
          </cell>
          <cell r="FQ77">
            <v>20864.86</v>
          </cell>
          <cell r="FR77">
            <v>19853.489999999998</v>
          </cell>
          <cell r="FS77">
            <v>19741.16</v>
          </cell>
          <cell r="FT77">
            <v>19695.34</v>
          </cell>
          <cell r="FU77">
            <v>19644.5</v>
          </cell>
          <cell r="FV77">
            <v>20032.45</v>
          </cell>
          <cell r="FW77">
            <v>20456.419999999998</v>
          </cell>
          <cell r="FX77">
            <v>20724.45</v>
          </cell>
          <cell r="FY77">
            <v>21480.329999999998</v>
          </cell>
          <cell r="FZ77">
            <v>22746.92</v>
          </cell>
          <cell r="GA77">
            <v>23890.400000000001</v>
          </cell>
          <cell r="GB77">
            <v>23275.32</v>
          </cell>
          <cell r="GC77">
            <v>22204.33</v>
          </cell>
          <cell r="GD77">
            <v>21316.27</v>
          </cell>
          <cell r="GE77">
            <v>21353</v>
          </cell>
          <cell r="GF77">
            <v>21431.09</v>
          </cell>
          <cell r="GG77">
            <v>21343.57</v>
          </cell>
          <cell r="GH77">
            <v>21783.49</v>
          </cell>
          <cell r="GI77">
            <v>21560.9</v>
          </cell>
          <cell r="GJ77">
            <v>21862.940000000002</v>
          </cell>
          <cell r="GK77">
            <v>22075.54</v>
          </cell>
          <cell r="GL77">
            <v>23666.55</v>
          </cell>
          <cell r="GM77">
            <v>24854.93</v>
          </cell>
          <cell r="GN77">
            <v>24792.82</v>
          </cell>
          <cell r="GO77">
            <v>23523.599999999999</v>
          </cell>
          <cell r="GP77">
            <v>22359.69</v>
          </cell>
          <cell r="GQ77">
            <v>21944.45</v>
          </cell>
          <cell r="GR77">
            <v>22039.510000000002</v>
          </cell>
          <cell r="GS77">
            <v>22230.18</v>
          </cell>
          <cell r="GT77">
            <v>23552.04</v>
          </cell>
          <cell r="GU77">
            <v>23335.66</v>
          </cell>
          <cell r="GV77">
            <v>15888.8</v>
          </cell>
          <cell r="GW77">
            <v>7322.64</v>
          </cell>
          <cell r="GX77">
            <v>0</v>
          </cell>
          <cell r="GY77">
            <v>0</v>
          </cell>
          <cell r="GZ77">
            <v>0</v>
          </cell>
          <cell r="HA77">
            <v>0</v>
          </cell>
          <cell r="HB77">
            <v>0</v>
          </cell>
          <cell r="HC77">
            <v>0</v>
          </cell>
          <cell r="HD77">
            <v>0</v>
          </cell>
          <cell r="HE77">
            <v>0</v>
          </cell>
          <cell r="HF77">
            <v>0</v>
          </cell>
        </row>
        <row r="78">
          <cell r="A78" t="str">
            <v>AZ OMF B</v>
          </cell>
          <cell r="D78">
            <v>2065960.43</v>
          </cell>
          <cell r="G78">
            <v>1617532.4</v>
          </cell>
          <cell r="J78">
            <v>7016108.5200000014</v>
          </cell>
          <cell r="M78">
            <v>1669493.72</v>
          </cell>
          <cell r="P78">
            <v>1772038.33</v>
          </cell>
          <cell r="S78">
            <v>1928840.77</v>
          </cell>
          <cell r="V78">
            <v>1948861.27</v>
          </cell>
          <cell r="Y78">
            <v>1755282.7</v>
          </cell>
          <cell r="AB78">
            <v>1896238.1500000001</v>
          </cell>
          <cell r="AE78">
            <v>1988474.3399999999</v>
          </cell>
          <cell r="AH78">
            <v>2019499.12</v>
          </cell>
          <cell r="AK78">
            <v>1823619.4900000002</v>
          </cell>
          <cell r="AN78">
            <v>2053022.7399999998</v>
          </cell>
          <cell r="AQ78">
            <v>2017024.98</v>
          </cell>
          <cell r="AT78">
            <v>2157754.2199999997</v>
          </cell>
          <cell r="AU78">
            <v>2107357.88</v>
          </cell>
          <cell r="AV78">
            <v>2067203.75</v>
          </cell>
          <cell r="AW78">
            <v>1961534.9300000002</v>
          </cell>
          <cell r="AX78">
            <v>1979408.71</v>
          </cell>
          <cell r="AY78">
            <v>2004372.92</v>
          </cell>
          <cell r="AZ78">
            <v>2019375.24</v>
          </cell>
          <cell r="BA78">
            <v>2064394.9099999997</v>
          </cell>
          <cell r="BB78">
            <v>2071829.57</v>
          </cell>
          <cell r="BC78">
            <v>2099258.31</v>
          </cell>
          <cell r="BD78">
            <v>2086215.25</v>
          </cell>
          <cell r="BE78">
            <v>2092067.6099999999</v>
          </cell>
          <cell r="BF78">
            <v>2135660.08</v>
          </cell>
          <cell r="BG78">
            <v>2110533.1800000002</v>
          </cell>
          <cell r="BH78">
            <v>2083154.7400000002</v>
          </cell>
          <cell r="BI78">
            <v>1997055.6400000001</v>
          </cell>
          <cell r="BJ78">
            <v>2052826.37</v>
          </cell>
          <cell r="BK78">
            <v>2107342.25</v>
          </cell>
          <cell r="BL78">
            <v>2113094.5299999998</v>
          </cell>
          <cell r="BM78">
            <v>2130524.7799999998</v>
          </cell>
          <cell r="BN78">
            <v>2129889.59</v>
          </cell>
          <cell r="BO78">
            <v>2126854.09</v>
          </cell>
          <cell r="BP78">
            <v>2114253.9</v>
          </cell>
          <cell r="BQ78">
            <v>2095493.67</v>
          </cell>
          <cell r="BR78">
            <v>2184567.6</v>
          </cell>
          <cell r="BS78">
            <v>2179563.38</v>
          </cell>
          <cell r="BT78">
            <v>2201031.48</v>
          </cell>
          <cell r="BU78">
            <v>2158092.7799999998</v>
          </cell>
          <cell r="BV78">
            <v>2203795.65</v>
          </cell>
          <cell r="BW78">
            <v>2221675.86</v>
          </cell>
          <cell r="BX78">
            <v>2264910.19</v>
          </cell>
          <cell r="BY78">
            <v>2310738.27</v>
          </cell>
          <cell r="BZ78">
            <v>2316319.9300000002</v>
          </cell>
          <cell r="CA78">
            <v>2333479.13</v>
          </cell>
          <cell r="CB78">
            <v>2313984.7999999998</v>
          </cell>
          <cell r="CC78">
            <v>2323432.9500000002</v>
          </cell>
          <cell r="CD78">
            <v>2436300.88</v>
          </cell>
          <cell r="CE78">
            <v>2405274.1800000002</v>
          </cell>
          <cell r="CF78">
            <v>2401545.9900000002</v>
          </cell>
          <cell r="CG78">
            <v>2313846.58</v>
          </cell>
          <cell r="CH78">
            <v>2322685.16</v>
          </cell>
          <cell r="CI78">
            <v>2341775.21</v>
          </cell>
          <cell r="CJ78">
            <v>2316150.48</v>
          </cell>
          <cell r="CK78">
            <v>2360190.14</v>
          </cell>
          <cell r="CL78">
            <v>2334456.2000000002</v>
          </cell>
          <cell r="CM78">
            <v>2331614.13</v>
          </cell>
          <cell r="CN78">
            <v>2313560.27</v>
          </cell>
          <cell r="CO78">
            <v>2317486.98</v>
          </cell>
          <cell r="CP78">
            <v>2376506.1100000003</v>
          </cell>
          <cell r="CQ78">
            <v>2218302.9499999997</v>
          </cell>
          <cell r="CR78">
            <v>2214372.35</v>
          </cell>
          <cell r="CS78">
            <v>2193137.88</v>
          </cell>
          <cell r="CT78">
            <v>2293510.48</v>
          </cell>
          <cell r="CU78">
            <v>2289492.58</v>
          </cell>
          <cell r="CV78">
            <v>2230348.7800000003</v>
          </cell>
          <cell r="CW78">
            <v>2268848.8499999996</v>
          </cell>
          <cell r="CX78">
            <v>2305775.66</v>
          </cell>
          <cell r="CY78">
            <v>2337354.21</v>
          </cell>
          <cell r="CZ78">
            <v>2328281.2400000002</v>
          </cell>
          <cell r="DA78">
            <v>2327519.3600000003</v>
          </cell>
          <cell r="DB78">
            <v>2414927.85</v>
          </cell>
          <cell r="DC78">
            <v>2358143.2400000002</v>
          </cell>
          <cell r="DD78">
            <v>2308391.09</v>
          </cell>
          <cell r="DE78">
            <v>2226736.13</v>
          </cell>
          <cell r="DF78">
            <v>2287670.7300000004</v>
          </cell>
          <cell r="DG78">
            <v>2336898.34</v>
          </cell>
          <cell r="DH78">
            <v>2317011.3200000003</v>
          </cell>
          <cell r="DI78">
            <v>2369649.4699999997</v>
          </cell>
          <cell r="DJ78">
            <v>2392101.04</v>
          </cell>
          <cell r="DK78">
            <v>2422668.1599999997</v>
          </cell>
          <cell r="DL78">
            <v>2364156.8199999998</v>
          </cell>
          <cell r="DM78">
            <v>2421243.2400000002</v>
          </cell>
          <cell r="DN78">
            <v>2451931.41</v>
          </cell>
          <cell r="DO78">
            <v>2416297.34</v>
          </cell>
          <cell r="DP78">
            <v>2328132.23</v>
          </cell>
          <cell r="DQ78">
            <v>2305396.33</v>
          </cell>
          <cell r="DR78">
            <v>2383758.87</v>
          </cell>
          <cell r="DS78">
            <v>2505098.4500000002</v>
          </cell>
          <cell r="DT78">
            <v>2489723.67</v>
          </cell>
          <cell r="DU78">
            <v>2577625.4099999997</v>
          </cell>
          <cell r="DV78">
            <v>2510072.4</v>
          </cell>
          <cell r="DW78">
            <v>2517487.8699999996</v>
          </cell>
          <cell r="DX78">
            <v>2467959.3199999998</v>
          </cell>
          <cell r="DY78">
            <v>2421032.71</v>
          </cell>
          <cell r="DZ78">
            <v>2433919.34</v>
          </cell>
          <cell r="EA78">
            <v>2379436.4699999997</v>
          </cell>
          <cell r="EB78">
            <v>2380804.2000000002</v>
          </cell>
          <cell r="EC78">
            <v>2369645.29</v>
          </cell>
          <cell r="ED78">
            <v>2399554.89</v>
          </cell>
          <cell r="EE78">
            <v>2422328.75</v>
          </cell>
          <cell r="EF78">
            <v>2410944.48</v>
          </cell>
          <cell r="EG78">
            <v>2465744.42</v>
          </cell>
          <cell r="EH78">
            <v>2470601.37</v>
          </cell>
          <cell r="EI78">
            <v>2494021.77</v>
          </cell>
          <cell r="EJ78">
            <v>2524429.4</v>
          </cell>
          <cell r="EK78">
            <v>2550584.21</v>
          </cell>
          <cell r="EL78">
            <v>2629544.92</v>
          </cell>
          <cell r="EM78">
            <v>2481868.79</v>
          </cell>
          <cell r="EN78">
            <v>2467154.6399999997</v>
          </cell>
          <cell r="EO78">
            <v>2388274.02</v>
          </cell>
          <cell r="EP78">
            <v>2394031.0100000002</v>
          </cell>
          <cell r="EQ78">
            <v>2322442.6799999997</v>
          </cell>
          <cell r="ER78">
            <v>2288038.2799999998</v>
          </cell>
          <cell r="ES78">
            <v>2414016.2600000002</v>
          </cell>
          <cell r="ET78">
            <v>2446493.9500000002</v>
          </cell>
          <cell r="EU78">
            <v>2453116.5099999998</v>
          </cell>
          <cell r="EV78">
            <v>2380730.3200000003</v>
          </cell>
          <cell r="EW78">
            <v>2398734.2000000002</v>
          </cell>
          <cell r="EX78">
            <v>2500208.7599999998</v>
          </cell>
          <cell r="EY78">
            <v>2501645.34</v>
          </cell>
          <cell r="EZ78">
            <v>2450683.33</v>
          </cell>
          <cell r="FA78">
            <v>2385930.4</v>
          </cell>
          <cell r="FB78">
            <v>2402788.94</v>
          </cell>
          <cell r="FC78">
            <v>2519783.48</v>
          </cell>
          <cell r="FD78">
            <v>2512990.4</v>
          </cell>
          <cell r="FE78">
            <v>2517579.0300000003</v>
          </cell>
          <cell r="FF78">
            <v>2473287.64</v>
          </cell>
          <cell r="FG78">
            <v>2475932.7399999998</v>
          </cell>
          <cell r="FH78">
            <v>2459029.5</v>
          </cell>
          <cell r="FI78">
            <v>2471187.37</v>
          </cell>
          <cell r="FJ78">
            <v>2505674.61</v>
          </cell>
          <cell r="FK78">
            <v>2461402.81</v>
          </cell>
          <cell r="FL78">
            <v>2531248.9699999997</v>
          </cell>
          <cell r="FM78">
            <v>2492082.2800000003</v>
          </cell>
          <cell r="FN78">
            <v>2537111.98</v>
          </cell>
          <cell r="FO78">
            <v>2492131.4</v>
          </cell>
          <cell r="FP78">
            <v>2500199.0700000003</v>
          </cell>
          <cell r="FQ78">
            <v>2525952.9</v>
          </cell>
          <cell r="FR78">
            <v>2501373.81</v>
          </cell>
          <cell r="FS78">
            <v>2523003.81</v>
          </cell>
          <cell r="FT78">
            <v>2514710.4500000002</v>
          </cell>
          <cell r="FU78">
            <v>2527927.7600000002</v>
          </cell>
          <cell r="FV78">
            <v>2559073.4699999997</v>
          </cell>
          <cell r="FW78">
            <v>2540022.77</v>
          </cell>
          <cell r="FX78">
            <v>2516593.67</v>
          </cell>
          <cell r="FY78">
            <v>2510817.16</v>
          </cell>
          <cell r="FZ78">
            <v>2557600.23</v>
          </cell>
          <cell r="GA78">
            <v>2631476.09</v>
          </cell>
          <cell r="GB78">
            <v>2651939.15</v>
          </cell>
          <cell r="GC78">
            <v>2675064.6399999997</v>
          </cell>
          <cell r="GD78">
            <v>2673667.9899999998</v>
          </cell>
          <cell r="GE78">
            <v>2674388.5699999998</v>
          </cell>
          <cell r="GF78">
            <v>2677121.5099999998</v>
          </cell>
          <cell r="GG78">
            <v>2674215.2599999998</v>
          </cell>
          <cell r="GH78">
            <v>2697259.02</v>
          </cell>
          <cell r="GI78">
            <v>2684321.16</v>
          </cell>
          <cell r="GJ78">
            <v>2688194.79</v>
          </cell>
          <cell r="GK78">
            <v>2707223.79</v>
          </cell>
          <cell r="GL78">
            <v>2746181.38</v>
          </cell>
          <cell r="GM78">
            <v>2783807</v>
          </cell>
          <cell r="GN78">
            <v>2803142.9499999997</v>
          </cell>
          <cell r="GO78">
            <v>2855207.54</v>
          </cell>
          <cell r="GP78">
            <v>2879790.3600000003</v>
          </cell>
          <cell r="GQ78">
            <v>2923739.0300000003</v>
          </cell>
          <cell r="GR78">
            <v>2908961.06</v>
          </cell>
          <cell r="GS78">
            <v>2913531.39</v>
          </cell>
          <cell r="GT78">
            <v>2873582.27</v>
          </cell>
          <cell r="GU78">
            <v>2831344.7199999997</v>
          </cell>
          <cell r="GV78">
            <v>1875833.6099999999</v>
          </cell>
          <cell r="GW78">
            <v>918181.45</v>
          </cell>
          <cell r="GX78">
            <v>0</v>
          </cell>
          <cell r="GY78">
            <v>0</v>
          </cell>
          <cell r="GZ78">
            <v>0</v>
          </cell>
          <cell r="HA78">
            <v>0</v>
          </cell>
          <cell r="HB78">
            <v>0</v>
          </cell>
          <cell r="HC78">
            <v>0</v>
          </cell>
          <cell r="HD78">
            <v>0</v>
          </cell>
          <cell r="HE78">
            <v>0</v>
          </cell>
          <cell r="HF78">
            <v>0</v>
          </cell>
        </row>
        <row r="79">
          <cell r="A79" t="str">
            <v>AZ OMF C</v>
          </cell>
          <cell r="ET79">
            <v>0</v>
          </cell>
          <cell r="EU79">
            <v>0</v>
          </cell>
          <cell r="EV79">
            <v>0</v>
          </cell>
          <cell r="EW79">
            <v>0</v>
          </cell>
          <cell r="EX79">
            <v>0</v>
          </cell>
          <cell r="EY79">
            <v>267.08</v>
          </cell>
          <cell r="EZ79">
            <v>15283.42</v>
          </cell>
          <cell r="FA79">
            <v>31247.379999999997</v>
          </cell>
          <cell r="FB79">
            <v>47635.979999999996</v>
          </cell>
          <cell r="FC79">
            <v>49188.58</v>
          </cell>
          <cell r="FD79">
            <v>49554.609999999993</v>
          </cell>
          <cell r="FE79">
            <v>50075.19</v>
          </cell>
          <cell r="FF79">
            <v>50972.380000000005</v>
          </cell>
          <cell r="FG79">
            <v>51899.41</v>
          </cell>
          <cell r="FH79">
            <v>52764.2</v>
          </cell>
          <cell r="FI79">
            <v>53689.009999999995</v>
          </cell>
          <cell r="FJ79">
            <v>57407.119999999995</v>
          </cell>
          <cell r="FK79">
            <v>59889.97</v>
          </cell>
          <cell r="FL79">
            <v>61585.99</v>
          </cell>
          <cell r="FM79">
            <v>60181.64</v>
          </cell>
          <cell r="FN79">
            <v>61092.959999999999</v>
          </cell>
          <cell r="FO79">
            <v>61505.270000000004</v>
          </cell>
          <cell r="FP79">
            <v>61825</v>
          </cell>
          <cell r="FQ79">
            <v>61634.71</v>
          </cell>
          <cell r="FR79">
            <v>61787.270000000004</v>
          </cell>
          <cell r="FS79">
            <v>63713.4</v>
          </cell>
          <cell r="FT79">
            <v>64512.68</v>
          </cell>
          <cell r="FU79">
            <v>66206.14</v>
          </cell>
          <cell r="FV79">
            <v>69156.73</v>
          </cell>
          <cell r="FW79">
            <v>71523.91</v>
          </cell>
          <cell r="FX79">
            <v>72172.459999999992</v>
          </cell>
          <cell r="FY79">
            <v>72202.319999999992</v>
          </cell>
          <cell r="FZ79">
            <v>73419.240000000005</v>
          </cell>
          <cell r="GA79">
            <v>75895.19</v>
          </cell>
          <cell r="GB79">
            <v>77323.650000000009</v>
          </cell>
          <cell r="GC79">
            <v>78352.049999999988</v>
          </cell>
          <cell r="GD79">
            <v>78350.37999999999</v>
          </cell>
          <cell r="GE79">
            <v>78929.69</v>
          </cell>
          <cell r="GF79">
            <v>78980.069999999992</v>
          </cell>
          <cell r="GG79">
            <v>80895.289999999994</v>
          </cell>
          <cell r="GH79">
            <v>83705.88</v>
          </cell>
          <cell r="GI79">
            <v>87955.63</v>
          </cell>
          <cell r="GJ79">
            <v>89000.63</v>
          </cell>
          <cell r="GK79">
            <v>88254.62</v>
          </cell>
          <cell r="GL79">
            <v>87540.68</v>
          </cell>
          <cell r="GM79">
            <v>89406.22</v>
          </cell>
          <cell r="GN79">
            <v>92120</v>
          </cell>
          <cell r="GO79">
            <v>93699.86</v>
          </cell>
          <cell r="GP79">
            <v>94338.89</v>
          </cell>
          <cell r="GQ79">
            <v>95242.73</v>
          </cell>
          <cell r="GR79">
            <v>95520.290000000008</v>
          </cell>
          <cell r="GS79">
            <v>97465.72</v>
          </cell>
          <cell r="GT79">
            <v>99697.359999999986</v>
          </cell>
          <cell r="GU79">
            <v>102651.04</v>
          </cell>
          <cell r="GV79">
            <v>69772.7</v>
          </cell>
          <cell r="GW79">
            <v>35054</v>
          </cell>
          <cell r="GX79">
            <v>0</v>
          </cell>
          <cell r="GY79">
            <v>0</v>
          </cell>
          <cell r="GZ79">
            <v>0</v>
          </cell>
          <cell r="HA79">
            <v>0</v>
          </cell>
          <cell r="HB79">
            <v>0</v>
          </cell>
          <cell r="HC79">
            <v>0</v>
          </cell>
          <cell r="HD79">
            <v>0</v>
          </cell>
          <cell r="HE79">
            <v>0</v>
          </cell>
          <cell r="HF79">
            <v>0</v>
          </cell>
        </row>
        <row r="80">
          <cell r="A80" t="str">
            <v>Erste Plavi OMF A</v>
          </cell>
          <cell r="ET80">
            <v>0</v>
          </cell>
          <cell r="EU80">
            <v>0</v>
          </cell>
          <cell r="EV80">
            <v>0</v>
          </cell>
          <cell r="EW80">
            <v>0</v>
          </cell>
          <cell r="EX80">
            <v>0</v>
          </cell>
          <cell r="EY80">
            <v>23.04</v>
          </cell>
          <cell r="EZ80">
            <v>2783.24</v>
          </cell>
          <cell r="FA80">
            <v>6054.17</v>
          </cell>
          <cell r="FB80">
            <v>9707.1999999999989</v>
          </cell>
          <cell r="FC80">
            <v>10805.85</v>
          </cell>
          <cell r="FD80">
            <v>10330.16</v>
          </cell>
          <cell r="FE80">
            <v>9631.0300000000007</v>
          </cell>
          <cell r="FF80">
            <v>8656.69</v>
          </cell>
          <cell r="FG80">
            <v>8759.9500000000007</v>
          </cell>
          <cell r="FH80">
            <v>8719.07</v>
          </cell>
          <cell r="FI80">
            <v>8753.81</v>
          </cell>
          <cell r="FJ80">
            <v>9031.869999999999</v>
          </cell>
          <cell r="FK80">
            <v>8968</v>
          </cell>
          <cell r="FL80">
            <v>9315.26</v>
          </cell>
          <cell r="FM80">
            <v>9399.3700000000008</v>
          </cell>
          <cell r="FN80">
            <v>9879.0300000000007</v>
          </cell>
          <cell r="FO80">
            <v>10464.86</v>
          </cell>
          <cell r="FP80">
            <v>10296.91</v>
          </cell>
          <cell r="FQ80">
            <v>10042.43</v>
          </cell>
          <cell r="FR80">
            <v>9369.41</v>
          </cell>
          <cell r="FS80">
            <v>9419.6</v>
          </cell>
          <cell r="FT80">
            <v>9539.0399999999991</v>
          </cell>
          <cell r="FU80">
            <v>9415.6099999999988</v>
          </cell>
          <cell r="FV80">
            <v>9544.14</v>
          </cell>
          <cell r="FW80">
            <v>9398.5400000000009</v>
          </cell>
          <cell r="FX80">
            <v>9364.84</v>
          </cell>
          <cell r="FY80">
            <v>9737.0499999999993</v>
          </cell>
          <cell r="FZ80">
            <v>10717.07</v>
          </cell>
          <cell r="GA80">
            <v>11400.64</v>
          </cell>
          <cell r="GB80">
            <v>11174.27</v>
          </cell>
          <cell r="GC80">
            <v>10472.300000000001</v>
          </cell>
          <cell r="GD80">
            <v>10053.130000000001</v>
          </cell>
          <cell r="GE80">
            <v>9935.5600000000013</v>
          </cell>
          <cell r="GF80">
            <v>10095.27</v>
          </cell>
          <cell r="GG80">
            <v>10221.32</v>
          </cell>
          <cell r="GH80">
            <v>10442.09</v>
          </cell>
          <cell r="GI80">
            <v>10543.18</v>
          </cell>
          <cell r="GJ80">
            <v>10617.98</v>
          </cell>
          <cell r="GK80">
            <v>11181.65</v>
          </cell>
          <cell r="GL80">
            <v>12275.14</v>
          </cell>
          <cell r="GM80">
            <v>12606.080000000002</v>
          </cell>
          <cell r="GN80">
            <v>12326.78</v>
          </cell>
          <cell r="GO80">
            <v>11535.18</v>
          </cell>
          <cell r="GP80">
            <v>11534.099999999999</v>
          </cell>
          <cell r="GQ80">
            <v>11423.39</v>
          </cell>
          <cell r="GR80">
            <v>11377.73</v>
          </cell>
          <cell r="GS80">
            <v>11391.5</v>
          </cell>
          <cell r="GT80">
            <v>13519.310000000001</v>
          </cell>
          <cell r="GU80">
            <v>12070.35</v>
          </cell>
          <cell r="GV80">
            <v>8239.2799999999988</v>
          </cell>
          <cell r="GW80">
            <v>2417.33</v>
          </cell>
          <cell r="GX80">
            <v>0</v>
          </cell>
          <cell r="GY80">
            <v>0</v>
          </cell>
          <cell r="GZ80">
            <v>0</v>
          </cell>
          <cell r="HA80">
            <v>0</v>
          </cell>
          <cell r="HB80">
            <v>0</v>
          </cell>
          <cell r="HC80">
            <v>0</v>
          </cell>
          <cell r="HD80">
            <v>0</v>
          </cell>
          <cell r="HE80">
            <v>0</v>
          </cell>
          <cell r="HF80">
            <v>0</v>
          </cell>
        </row>
        <row r="81">
          <cell r="A81" t="str">
            <v>Erste Plavi OMF B</v>
          </cell>
          <cell r="D81">
            <v>302552.61</v>
          </cell>
          <cell r="G81">
            <v>241463.1</v>
          </cell>
          <cell r="J81">
            <v>1763407.47</v>
          </cell>
          <cell r="M81">
            <v>444083.93</v>
          </cell>
          <cell r="P81">
            <v>471608.67000000004</v>
          </cell>
          <cell r="S81">
            <v>526075.15</v>
          </cell>
          <cell r="V81">
            <v>522939.7</v>
          </cell>
          <cell r="Y81">
            <v>487725.02999999997</v>
          </cell>
          <cell r="AB81">
            <v>526362.44000000006</v>
          </cell>
          <cell r="AE81">
            <v>562180.17999999993</v>
          </cell>
          <cell r="AH81">
            <v>575490.25</v>
          </cell>
          <cell r="AK81">
            <v>542158.62</v>
          </cell>
          <cell r="AN81">
            <v>629576.9</v>
          </cell>
          <cell r="AQ81">
            <v>632114.27</v>
          </cell>
          <cell r="AT81">
            <v>677357.62</v>
          </cell>
          <cell r="AU81">
            <v>679059.67999999993</v>
          </cell>
          <cell r="AV81">
            <v>685802.37</v>
          </cell>
          <cell r="AW81">
            <v>667926.38</v>
          </cell>
          <cell r="AX81">
            <v>670485.07999999996</v>
          </cell>
          <cell r="AY81">
            <v>687751.63</v>
          </cell>
          <cell r="AZ81">
            <v>704377.33</v>
          </cell>
          <cell r="BA81">
            <v>735700.04</v>
          </cell>
          <cell r="BB81">
            <v>744113.24</v>
          </cell>
          <cell r="BC81">
            <v>759542.19</v>
          </cell>
          <cell r="BD81">
            <v>761544.88</v>
          </cell>
          <cell r="BE81">
            <v>767513.82000000007</v>
          </cell>
          <cell r="BF81">
            <v>791002.48</v>
          </cell>
          <cell r="BG81">
            <v>806227.82000000007</v>
          </cell>
          <cell r="BH81">
            <v>822537.84999999986</v>
          </cell>
          <cell r="BI81">
            <v>815314.36</v>
          </cell>
          <cell r="BJ81">
            <v>844159.94000000006</v>
          </cell>
          <cell r="BK81">
            <v>889032.89</v>
          </cell>
          <cell r="BL81">
            <v>912510.28</v>
          </cell>
          <cell r="BM81">
            <v>951146.8</v>
          </cell>
          <cell r="BN81">
            <v>988303.59999999986</v>
          </cell>
          <cell r="BO81">
            <v>1013068.24</v>
          </cell>
          <cell r="BP81">
            <v>1039616.99</v>
          </cell>
          <cell r="BQ81">
            <v>1040915.5599999999</v>
          </cell>
          <cell r="BR81">
            <v>1112812.02</v>
          </cell>
          <cell r="BS81">
            <v>1123193.4099999999</v>
          </cell>
          <cell r="BT81">
            <v>1154348.6199999999</v>
          </cell>
          <cell r="BU81">
            <v>1130372.8400000001</v>
          </cell>
          <cell r="BV81">
            <v>1153837.1200000001</v>
          </cell>
          <cell r="BW81">
            <v>1152433.25</v>
          </cell>
          <cell r="BX81">
            <v>1182666.72</v>
          </cell>
          <cell r="BY81">
            <v>1219630.1400000001</v>
          </cell>
          <cell r="BZ81">
            <v>1238356.78</v>
          </cell>
          <cell r="CA81">
            <v>1256733.1399999999</v>
          </cell>
          <cell r="CB81">
            <v>1249334.03</v>
          </cell>
          <cell r="CC81">
            <v>1246034.51</v>
          </cell>
          <cell r="CD81">
            <v>1310467.33</v>
          </cell>
          <cell r="CE81">
            <v>1281982.4099999999</v>
          </cell>
          <cell r="CF81">
            <v>1273880.1000000001</v>
          </cell>
          <cell r="CG81">
            <v>1221911</v>
          </cell>
          <cell r="CH81">
            <v>1229780.3500000001</v>
          </cell>
          <cell r="CI81">
            <v>1233846.49</v>
          </cell>
          <cell r="CJ81">
            <v>1211695.9900000002</v>
          </cell>
          <cell r="CK81">
            <v>1241216.49</v>
          </cell>
          <cell r="CL81">
            <v>1244353.67</v>
          </cell>
          <cell r="CM81">
            <v>1248280.6499999999</v>
          </cell>
          <cell r="CN81">
            <v>1239990.8600000001</v>
          </cell>
          <cell r="CO81">
            <v>1239698.5</v>
          </cell>
          <cell r="CP81">
            <v>1272574.79</v>
          </cell>
          <cell r="CQ81">
            <v>1172230.02</v>
          </cell>
          <cell r="CR81">
            <v>1173559.6199999999</v>
          </cell>
          <cell r="CS81">
            <v>1158756.75</v>
          </cell>
          <cell r="CT81">
            <v>1211568.78</v>
          </cell>
          <cell r="CU81">
            <v>1198756.3199999998</v>
          </cell>
          <cell r="CV81">
            <v>1169045.67</v>
          </cell>
          <cell r="CW81">
            <v>1209965.3500000001</v>
          </cell>
          <cell r="CX81">
            <v>1245836.77</v>
          </cell>
          <cell r="CY81">
            <v>1269600.47</v>
          </cell>
          <cell r="CZ81">
            <v>1264331.08</v>
          </cell>
          <cell r="DA81">
            <v>1261390.67</v>
          </cell>
          <cell r="DB81">
            <v>1306363.98</v>
          </cell>
          <cell r="DC81">
            <v>1268649.71</v>
          </cell>
          <cell r="DD81">
            <v>1237102.04</v>
          </cell>
          <cell r="DE81">
            <v>1200507.3500000001</v>
          </cell>
          <cell r="DF81">
            <v>1236636.3</v>
          </cell>
          <cell r="DG81">
            <v>1262612.98</v>
          </cell>
          <cell r="DH81">
            <v>1242796.21</v>
          </cell>
          <cell r="DI81">
            <v>1280445.45</v>
          </cell>
          <cell r="DJ81">
            <v>1301554.45</v>
          </cell>
          <cell r="DK81">
            <v>1329970.79</v>
          </cell>
          <cell r="DL81">
            <v>1296141.77</v>
          </cell>
          <cell r="DM81">
            <v>1335466.99</v>
          </cell>
          <cell r="DN81">
            <v>1349474.8199999998</v>
          </cell>
          <cell r="DO81">
            <v>1324232.19</v>
          </cell>
          <cell r="DP81">
            <v>1266499.55</v>
          </cell>
          <cell r="DQ81">
            <v>1259399.19</v>
          </cell>
          <cell r="DR81">
            <v>1302729.21</v>
          </cell>
          <cell r="DS81">
            <v>1375801.81</v>
          </cell>
          <cell r="DT81">
            <v>1356819.53</v>
          </cell>
          <cell r="DU81">
            <v>1417182.27</v>
          </cell>
          <cell r="DV81">
            <v>1388360.13</v>
          </cell>
          <cell r="DW81">
            <v>1400884.77</v>
          </cell>
          <cell r="DX81">
            <v>1376971.71</v>
          </cell>
          <cell r="DY81">
            <v>1345379.18</v>
          </cell>
          <cell r="DZ81">
            <v>1354111.75</v>
          </cell>
          <cell r="EA81">
            <v>1311234.8199999998</v>
          </cell>
          <cell r="EB81">
            <v>1309208.6300000001</v>
          </cell>
          <cell r="EC81">
            <v>1302318.7</v>
          </cell>
          <cell r="ED81">
            <v>1318040.67</v>
          </cell>
          <cell r="EE81">
            <v>1328107.77</v>
          </cell>
          <cell r="EF81">
            <v>1312393.96</v>
          </cell>
          <cell r="EG81">
            <v>1360580.1099999999</v>
          </cell>
          <cell r="EH81">
            <v>1373169.26</v>
          </cell>
          <cell r="EI81">
            <v>1404387.71</v>
          </cell>
          <cell r="EJ81">
            <v>1426374.43</v>
          </cell>
          <cell r="EK81">
            <v>1442858.16</v>
          </cell>
          <cell r="EL81">
            <v>1479281.87</v>
          </cell>
          <cell r="EM81">
            <v>1384845.5599999998</v>
          </cell>
          <cell r="EN81">
            <v>1367705.8900000001</v>
          </cell>
          <cell r="EO81">
            <v>1318573.05</v>
          </cell>
          <cell r="EP81">
            <v>1314621.27</v>
          </cell>
          <cell r="EQ81">
            <v>1268899.3700000001</v>
          </cell>
          <cell r="ER81">
            <v>1251502.1599999999</v>
          </cell>
          <cell r="ES81">
            <v>1332280.83</v>
          </cell>
          <cell r="ET81">
            <v>1356739.5</v>
          </cell>
          <cell r="EU81">
            <v>1366424.79</v>
          </cell>
          <cell r="EV81">
            <v>1329339.8900000001</v>
          </cell>
          <cell r="EW81">
            <v>1343573.9</v>
          </cell>
          <cell r="EX81">
            <v>1408480.22</v>
          </cell>
          <cell r="EY81">
            <v>1409372.25</v>
          </cell>
          <cell r="EZ81">
            <v>1383062.06</v>
          </cell>
          <cell r="FA81">
            <v>1338192.4099999999</v>
          </cell>
          <cell r="FB81">
            <v>1352130.67</v>
          </cell>
          <cell r="FC81">
            <v>1427979.48</v>
          </cell>
          <cell r="FD81">
            <v>1440885.18</v>
          </cell>
          <cell r="FE81">
            <v>1451998.7</v>
          </cell>
          <cell r="FF81">
            <v>1430324.77</v>
          </cell>
          <cell r="FG81">
            <v>1437274.12</v>
          </cell>
          <cell r="FH81">
            <v>1430623.39</v>
          </cell>
          <cell r="FI81">
            <v>1445327.1300000001</v>
          </cell>
          <cell r="FJ81">
            <v>1460982.9100000001</v>
          </cell>
          <cell r="FK81">
            <v>1431561.7000000002</v>
          </cell>
          <cell r="FL81">
            <v>1474852.46</v>
          </cell>
          <cell r="FM81">
            <v>1447580.24</v>
          </cell>
          <cell r="FN81">
            <v>1470488.96</v>
          </cell>
          <cell r="FO81">
            <v>1444779.57</v>
          </cell>
          <cell r="FP81">
            <v>1462936.24</v>
          </cell>
          <cell r="FQ81">
            <v>1494724.5</v>
          </cell>
          <cell r="FR81">
            <v>1486217.29</v>
          </cell>
          <cell r="FS81">
            <v>1507707.69</v>
          </cell>
          <cell r="FT81">
            <v>1507005.24</v>
          </cell>
          <cell r="FU81">
            <v>1517101.31</v>
          </cell>
          <cell r="FV81">
            <v>1532808.1099999999</v>
          </cell>
          <cell r="FW81">
            <v>1520081.94</v>
          </cell>
          <cell r="FX81">
            <v>1506724.73</v>
          </cell>
          <cell r="FY81">
            <v>1497365.96</v>
          </cell>
          <cell r="FZ81">
            <v>1535315.31</v>
          </cell>
          <cell r="GA81">
            <v>1581440.18</v>
          </cell>
          <cell r="GB81">
            <v>1608614.8599999999</v>
          </cell>
          <cell r="GC81">
            <v>1628891.56</v>
          </cell>
          <cell r="GD81">
            <v>1644099.4700000002</v>
          </cell>
          <cell r="GE81">
            <v>1657867.11</v>
          </cell>
          <cell r="GF81">
            <v>1666734.9900000002</v>
          </cell>
          <cell r="GG81">
            <v>1662853.34</v>
          </cell>
          <cell r="GH81">
            <v>1670917.13</v>
          </cell>
          <cell r="GI81">
            <v>1662646.5299999998</v>
          </cell>
          <cell r="GJ81">
            <v>1667641.9500000002</v>
          </cell>
          <cell r="GK81">
            <v>1687982.6400000001</v>
          </cell>
          <cell r="GL81">
            <v>1711675.6700000002</v>
          </cell>
          <cell r="GM81">
            <v>1739321.71</v>
          </cell>
          <cell r="GN81">
            <v>1760608.62</v>
          </cell>
          <cell r="GO81">
            <v>1805613.3399999999</v>
          </cell>
          <cell r="GP81">
            <v>1840343.0700000003</v>
          </cell>
          <cell r="GQ81">
            <v>1896960.6600000001</v>
          </cell>
          <cell r="GR81">
            <v>1902453.3600000003</v>
          </cell>
          <cell r="GS81">
            <v>1905412.7800000003</v>
          </cell>
          <cell r="GT81">
            <v>1857266.38</v>
          </cell>
          <cell r="GU81">
            <v>1615654.87</v>
          </cell>
          <cell r="GV81">
            <v>996985.27</v>
          </cell>
          <cell r="GW81">
            <v>383485.65</v>
          </cell>
          <cell r="GX81">
            <v>0</v>
          </cell>
          <cell r="GY81">
            <v>0</v>
          </cell>
          <cell r="GZ81">
            <v>0</v>
          </cell>
          <cell r="HA81">
            <v>0</v>
          </cell>
          <cell r="HB81">
            <v>0</v>
          </cell>
          <cell r="HC81">
            <v>0</v>
          </cell>
          <cell r="HD81">
            <v>0</v>
          </cell>
          <cell r="HE81">
            <v>0</v>
          </cell>
          <cell r="HF81">
            <v>0</v>
          </cell>
        </row>
        <row r="82">
          <cell r="A82" t="str">
            <v>Erste Plavi OMF C</v>
          </cell>
          <cell r="ET82">
            <v>0</v>
          </cell>
          <cell r="EU82">
            <v>0</v>
          </cell>
          <cell r="EV82">
            <v>0</v>
          </cell>
          <cell r="EW82">
            <v>0</v>
          </cell>
          <cell r="EX82">
            <v>0</v>
          </cell>
          <cell r="EY82">
            <v>86.43</v>
          </cell>
          <cell r="EZ82">
            <v>6339.2300000000005</v>
          </cell>
          <cell r="FA82">
            <v>13346.84</v>
          </cell>
          <cell r="FB82">
            <v>20383.989999999998</v>
          </cell>
          <cell r="FC82">
            <v>21228.87</v>
          </cell>
          <cell r="FD82">
            <v>21286.2</v>
          </cell>
          <cell r="FE82">
            <v>21463.48</v>
          </cell>
          <cell r="FF82">
            <v>21882.59</v>
          </cell>
          <cell r="FG82">
            <v>22330.17</v>
          </cell>
          <cell r="FH82">
            <v>22573.58</v>
          </cell>
          <cell r="FI82">
            <v>23063.170000000002</v>
          </cell>
          <cell r="FJ82">
            <v>24569.420000000002</v>
          </cell>
          <cell r="FK82">
            <v>25704.89</v>
          </cell>
          <cell r="FL82">
            <v>25686.780000000002</v>
          </cell>
          <cell r="FM82">
            <v>24985.97</v>
          </cell>
          <cell r="FN82">
            <v>24760.41</v>
          </cell>
          <cell r="FO82">
            <v>25532.79</v>
          </cell>
          <cell r="FP82">
            <v>25610.520000000004</v>
          </cell>
          <cell r="FQ82">
            <v>25853.77</v>
          </cell>
          <cell r="FR82">
            <v>25902.510000000002</v>
          </cell>
          <cell r="FS82">
            <v>27028.43</v>
          </cell>
          <cell r="FT82">
            <v>27451.03</v>
          </cell>
          <cell r="FU82">
            <v>28231.010000000002</v>
          </cell>
          <cell r="FV82">
            <v>28948.28</v>
          </cell>
          <cell r="FW82">
            <v>29713.120000000003</v>
          </cell>
          <cell r="FX82">
            <v>29689.620000000003</v>
          </cell>
          <cell r="FY82">
            <v>29717.72</v>
          </cell>
          <cell r="FZ82">
            <v>30296.729999999996</v>
          </cell>
          <cell r="GA82">
            <v>31481.83</v>
          </cell>
          <cell r="GB82">
            <v>31948.3</v>
          </cell>
          <cell r="GC82">
            <v>32273.21</v>
          </cell>
          <cell r="GD82">
            <v>32204</v>
          </cell>
          <cell r="GE82">
            <v>32758.390000000003</v>
          </cell>
          <cell r="GF82">
            <v>33249.019999999997</v>
          </cell>
          <cell r="GG82">
            <v>34178.81</v>
          </cell>
          <cell r="GH82">
            <v>35085.68</v>
          </cell>
          <cell r="GI82">
            <v>36651.599999999999</v>
          </cell>
          <cell r="GJ82">
            <v>36655</v>
          </cell>
          <cell r="GK82">
            <v>36739.25</v>
          </cell>
          <cell r="GL82">
            <v>36029.360000000001</v>
          </cell>
          <cell r="GM82">
            <v>36663.25</v>
          </cell>
          <cell r="GN82">
            <v>37410.480000000003</v>
          </cell>
          <cell r="GO82">
            <v>38509.18</v>
          </cell>
          <cell r="GP82">
            <v>39600.03</v>
          </cell>
          <cell r="GQ82">
            <v>40087.24</v>
          </cell>
          <cell r="GR82">
            <v>41597.160000000003</v>
          </cell>
          <cell r="GS82">
            <v>42286.37</v>
          </cell>
          <cell r="GT82">
            <v>42990.55</v>
          </cell>
          <cell r="GU82">
            <v>37570.35</v>
          </cell>
          <cell r="GV82">
            <v>23541.45</v>
          </cell>
          <cell r="GW82">
            <v>9323.8700000000008</v>
          </cell>
          <cell r="GX82">
            <v>0</v>
          </cell>
          <cell r="GY82">
            <v>0</v>
          </cell>
          <cell r="GZ82">
            <v>0</v>
          </cell>
          <cell r="HA82">
            <v>0</v>
          </cell>
          <cell r="HB82">
            <v>0</v>
          </cell>
          <cell r="HC82">
            <v>0</v>
          </cell>
          <cell r="HD82">
            <v>0</v>
          </cell>
          <cell r="HE82">
            <v>0</v>
          </cell>
          <cell r="HF82">
            <v>0</v>
          </cell>
        </row>
        <row r="83">
          <cell r="A83" t="str">
            <v>PBZ/CO OMF A</v>
          </cell>
          <cell r="ET83">
            <v>0</v>
          </cell>
          <cell r="EU83">
            <v>0</v>
          </cell>
          <cell r="EV83">
            <v>0</v>
          </cell>
          <cell r="EW83">
            <v>0</v>
          </cell>
          <cell r="EX83">
            <v>0</v>
          </cell>
          <cell r="EY83">
            <v>30.63</v>
          </cell>
          <cell r="EZ83">
            <v>2765.09</v>
          </cell>
          <cell r="FA83">
            <v>5941</v>
          </cell>
          <cell r="FB83">
            <v>9002.02</v>
          </cell>
          <cell r="FC83">
            <v>9528.1299999999992</v>
          </cell>
          <cell r="FD83">
            <v>9873.48</v>
          </cell>
          <cell r="FE83">
            <v>9984.91</v>
          </cell>
          <cell r="FF83">
            <v>9779.9599999999991</v>
          </cell>
          <cell r="FG83">
            <v>9316.7000000000007</v>
          </cell>
          <cell r="FH83">
            <v>9250.89</v>
          </cell>
          <cell r="FI83">
            <v>9371.73</v>
          </cell>
          <cell r="FJ83">
            <v>9842.73</v>
          </cell>
          <cell r="FK83">
            <v>9827.1</v>
          </cell>
          <cell r="FL83">
            <v>10021.02</v>
          </cell>
          <cell r="FM83">
            <v>9798.67</v>
          </cell>
          <cell r="FN83">
            <v>9823.0500000000011</v>
          </cell>
          <cell r="FO83">
            <v>10418.23</v>
          </cell>
          <cell r="FP83">
            <v>10290</v>
          </cell>
          <cell r="FQ83">
            <v>10535.59</v>
          </cell>
          <cell r="FR83">
            <v>9784.51</v>
          </cell>
          <cell r="FS83">
            <v>9878.65</v>
          </cell>
          <cell r="FT83">
            <v>9773.36</v>
          </cell>
          <cell r="FU83">
            <v>10041.73</v>
          </cell>
          <cell r="FV83">
            <v>10214.35</v>
          </cell>
          <cell r="FW83">
            <v>10297.879999999999</v>
          </cell>
          <cell r="FX83">
            <v>10035.299999999999</v>
          </cell>
          <cell r="FY83">
            <v>10292.52</v>
          </cell>
          <cell r="FZ83">
            <v>10741.2</v>
          </cell>
          <cell r="GA83">
            <v>11939.490000000002</v>
          </cell>
          <cell r="GB83">
            <v>11900.57</v>
          </cell>
          <cell r="GC83">
            <v>11700.75</v>
          </cell>
          <cell r="GD83">
            <v>10952.14</v>
          </cell>
          <cell r="GE83">
            <v>11140.76</v>
          </cell>
          <cell r="GF83">
            <v>11472.57</v>
          </cell>
          <cell r="GG83">
            <v>11737.41</v>
          </cell>
          <cell r="GH83">
            <v>12225.63</v>
          </cell>
          <cell r="GI83">
            <v>12298.240000000002</v>
          </cell>
          <cell r="GJ83">
            <v>12497.73</v>
          </cell>
          <cell r="GK83">
            <v>12540.46</v>
          </cell>
          <cell r="GL83">
            <v>12895.55</v>
          </cell>
          <cell r="GM83">
            <v>13452.8</v>
          </cell>
          <cell r="GN83">
            <v>13903.77</v>
          </cell>
          <cell r="GO83">
            <v>14129.55</v>
          </cell>
          <cell r="GP83">
            <v>13948.92</v>
          </cell>
          <cell r="GQ83">
            <v>13545.599999999999</v>
          </cell>
          <cell r="GR83">
            <v>13418.449999999999</v>
          </cell>
          <cell r="GS83">
            <v>13475.52</v>
          </cell>
          <cell r="GT83">
            <v>13686.32</v>
          </cell>
          <cell r="GU83">
            <v>12333.250000000002</v>
          </cell>
          <cell r="GV83">
            <v>7765.2800000000007</v>
          </cell>
          <cell r="GW83">
            <v>3123.78</v>
          </cell>
          <cell r="GX83">
            <v>0</v>
          </cell>
          <cell r="GY83">
            <v>0</v>
          </cell>
          <cell r="GZ83">
            <v>0</v>
          </cell>
          <cell r="HA83">
            <v>0</v>
          </cell>
          <cell r="HB83">
            <v>0</v>
          </cell>
          <cell r="HC83">
            <v>0</v>
          </cell>
          <cell r="HD83">
            <v>0</v>
          </cell>
          <cell r="HE83">
            <v>0</v>
          </cell>
          <cell r="HF83">
            <v>0</v>
          </cell>
        </row>
        <row r="84">
          <cell r="A84" t="str">
            <v>PBZ/CO OMF B</v>
          </cell>
          <cell r="D84">
            <v>950893.32000000007</v>
          </cell>
          <cell r="G84">
            <v>740893.14999999991</v>
          </cell>
          <cell r="J84">
            <v>3252582.1900000004</v>
          </cell>
          <cell r="M84">
            <v>785599.45</v>
          </cell>
          <cell r="P84">
            <v>804661.93</v>
          </cell>
          <cell r="S84">
            <v>929086.03999999992</v>
          </cell>
          <cell r="V84">
            <v>904542.24</v>
          </cell>
          <cell r="Y84">
            <v>868956</v>
          </cell>
          <cell r="AB84">
            <v>930393.60000000009</v>
          </cell>
          <cell r="AE84">
            <v>988724.8899999999</v>
          </cell>
          <cell r="AH84">
            <v>1007391.54</v>
          </cell>
          <cell r="AK84">
            <v>945543.42999999993</v>
          </cell>
          <cell r="AN84">
            <v>1093787.7200000002</v>
          </cell>
          <cell r="AQ84">
            <v>1090667.1299999999</v>
          </cell>
          <cell r="AT84">
            <v>1158452.9100000001</v>
          </cell>
          <cell r="AU84">
            <v>1155301.0899999999</v>
          </cell>
          <cell r="AV84">
            <v>1163838.28</v>
          </cell>
          <cell r="AW84">
            <v>1137261.69</v>
          </cell>
          <cell r="AX84">
            <v>1143360.9099999999</v>
          </cell>
          <cell r="AY84">
            <v>1158212.3799999999</v>
          </cell>
          <cell r="AZ84">
            <v>1176556.22</v>
          </cell>
          <cell r="BA84">
            <v>1217074.76</v>
          </cell>
          <cell r="BB84">
            <v>1222962.7</v>
          </cell>
          <cell r="BC84">
            <v>1240847.1199999999</v>
          </cell>
          <cell r="BD84">
            <v>1235068.3899999999</v>
          </cell>
          <cell r="BE84">
            <v>1233302.53</v>
          </cell>
          <cell r="BF84">
            <v>1255234.6099999999</v>
          </cell>
          <cell r="BG84">
            <v>1269255.6299999999</v>
          </cell>
          <cell r="BH84">
            <v>1288199.8400000001</v>
          </cell>
          <cell r="BI84">
            <v>1264353.42</v>
          </cell>
          <cell r="BJ84">
            <v>1283537.47</v>
          </cell>
          <cell r="BK84">
            <v>1328454.03</v>
          </cell>
          <cell r="BL84">
            <v>1343778.9700000002</v>
          </cell>
          <cell r="BM84">
            <v>1382226.96</v>
          </cell>
          <cell r="BN84">
            <v>1388979.92</v>
          </cell>
          <cell r="BO84">
            <v>1398405.63</v>
          </cell>
          <cell r="BP84">
            <v>1387880.52</v>
          </cell>
          <cell r="BQ84">
            <v>1367812.06</v>
          </cell>
          <cell r="BR84">
            <v>1427150.14</v>
          </cell>
          <cell r="BS84">
            <v>1431259.1099999999</v>
          </cell>
          <cell r="BT84">
            <v>1457917.8599999999</v>
          </cell>
          <cell r="BU84">
            <v>1433774.2999999998</v>
          </cell>
          <cell r="BV84">
            <v>1471184.25</v>
          </cell>
          <cell r="BW84">
            <v>1497958.49</v>
          </cell>
          <cell r="BX84">
            <v>1550119.73</v>
          </cell>
          <cell r="BY84">
            <v>1606612.6600000001</v>
          </cell>
          <cell r="BZ84">
            <v>1625504.3800000001</v>
          </cell>
          <cell r="CA84">
            <v>1646469.6400000001</v>
          </cell>
          <cell r="CB84">
            <v>1636449.3499999999</v>
          </cell>
          <cell r="CC84">
            <v>1637202.42</v>
          </cell>
          <cell r="CD84">
            <v>1714330.77</v>
          </cell>
          <cell r="CE84">
            <v>1686029.69</v>
          </cell>
          <cell r="CF84">
            <v>1675389.8199999998</v>
          </cell>
          <cell r="CG84">
            <v>1597471.87</v>
          </cell>
          <cell r="CH84">
            <v>1605952.5899999999</v>
          </cell>
          <cell r="CI84">
            <v>1606790.27</v>
          </cell>
          <cell r="CJ84">
            <v>1593568.52</v>
          </cell>
          <cell r="CK84">
            <v>1624283.04</v>
          </cell>
          <cell r="CL84">
            <v>1631211.0299999998</v>
          </cell>
          <cell r="CM84">
            <v>1636835.1099999999</v>
          </cell>
          <cell r="CN84">
            <v>1631172.8599999999</v>
          </cell>
          <cell r="CO84">
            <v>1629673.99</v>
          </cell>
          <cell r="CP84">
            <v>1673641.86</v>
          </cell>
          <cell r="CQ84">
            <v>1561819.8699999999</v>
          </cell>
          <cell r="CR84">
            <v>1563604.39</v>
          </cell>
          <cell r="CS84">
            <v>1536374.23</v>
          </cell>
          <cell r="CT84">
            <v>1587124.76</v>
          </cell>
          <cell r="CU84">
            <v>1577868.24</v>
          </cell>
          <cell r="CV84">
            <v>1547130.8599999999</v>
          </cell>
          <cell r="CW84">
            <v>1597719.62</v>
          </cell>
          <cell r="CX84">
            <v>1638411.2399999998</v>
          </cell>
          <cell r="CY84">
            <v>1666017.34</v>
          </cell>
          <cell r="CZ84">
            <v>1660666.62</v>
          </cell>
          <cell r="DA84">
            <v>1652578.07</v>
          </cell>
          <cell r="DB84">
            <v>1716955.1</v>
          </cell>
          <cell r="DC84">
            <v>1675751.8900000001</v>
          </cell>
          <cell r="DD84">
            <v>1643008.8</v>
          </cell>
          <cell r="DE84">
            <v>1576218.06</v>
          </cell>
          <cell r="DF84">
            <v>1615265.78</v>
          </cell>
          <cell r="DG84">
            <v>1646236.9300000002</v>
          </cell>
          <cell r="DH84">
            <v>1637521.9899999998</v>
          </cell>
          <cell r="DI84">
            <v>1684567.1</v>
          </cell>
          <cell r="DJ84">
            <v>1706889.31</v>
          </cell>
          <cell r="DK84">
            <v>1744868.6100000003</v>
          </cell>
          <cell r="DL84">
            <v>1703397.83</v>
          </cell>
          <cell r="DM84">
            <v>1748043</v>
          </cell>
          <cell r="DN84">
            <v>1766090.73</v>
          </cell>
          <cell r="DO84">
            <v>1726257.9000000001</v>
          </cell>
          <cell r="DP84">
            <v>1676130.54</v>
          </cell>
          <cell r="DQ84">
            <v>1645254.0999999999</v>
          </cell>
          <cell r="DR84">
            <v>1715919.21</v>
          </cell>
          <cell r="DS84">
            <v>1780903.19</v>
          </cell>
          <cell r="DT84">
            <v>1780453.62</v>
          </cell>
          <cell r="DU84">
            <v>1845388.51</v>
          </cell>
          <cell r="DV84">
            <v>1813152.9100000001</v>
          </cell>
          <cell r="DW84">
            <v>1823394.12</v>
          </cell>
          <cell r="DX84">
            <v>1786901.4</v>
          </cell>
          <cell r="DY84">
            <v>1749182.21</v>
          </cell>
          <cell r="DZ84">
            <v>1764607.9300000002</v>
          </cell>
          <cell r="EA84">
            <v>1713449.9400000002</v>
          </cell>
          <cell r="EB84">
            <v>1724137.23</v>
          </cell>
          <cell r="EC84">
            <v>1693986.5</v>
          </cell>
          <cell r="ED84">
            <v>1710999.75</v>
          </cell>
          <cell r="EE84">
            <v>1713752.96</v>
          </cell>
          <cell r="EF84">
            <v>1704599.04</v>
          </cell>
          <cell r="EG84">
            <v>1775161.2000000002</v>
          </cell>
          <cell r="EH84">
            <v>1788659.29</v>
          </cell>
          <cell r="EI84">
            <v>1841649.8399999999</v>
          </cell>
          <cell r="EJ84">
            <v>1848052.8199999998</v>
          </cell>
          <cell r="EK84">
            <v>1866461.42</v>
          </cell>
          <cell r="EL84">
            <v>1902923.33</v>
          </cell>
          <cell r="EM84">
            <v>1788523.1900000002</v>
          </cell>
          <cell r="EN84">
            <v>1783124.71</v>
          </cell>
          <cell r="EO84">
            <v>1706480.87</v>
          </cell>
          <cell r="EP84">
            <v>1700924.58</v>
          </cell>
          <cell r="EQ84">
            <v>1617802.83</v>
          </cell>
          <cell r="ER84">
            <v>1601949.83</v>
          </cell>
          <cell r="ES84">
            <v>1706689.46</v>
          </cell>
          <cell r="ET84">
            <v>1740219.79</v>
          </cell>
          <cell r="EU84">
            <v>1747144.1400000001</v>
          </cell>
          <cell r="EV84">
            <v>1695319.47</v>
          </cell>
          <cell r="EW84">
            <v>1714777.4900000002</v>
          </cell>
          <cell r="EX84">
            <v>1788299.15</v>
          </cell>
          <cell r="EY84">
            <v>1790116.58</v>
          </cell>
          <cell r="EZ84">
            <v>1748431.8399999999</v>
          </cell>
          <cell r="FA84">
            <v>1696410.97</v>
          </cell>
          <cell r="FB84">
            <v>1697814.8099999998</v>
          </cell>
          <cell r="FC84">
            <v>1785939.16</v>
          </cell>
          <cell r="FD84">
            <v>1799227.5699999998</v>
          </cell>
          <cell r="FE84">
            <v>1819879.94</v>
          </cell>
          <cell r="FF84">
            <v>1794157.96</v>
          </cell>
          <cell r="FG84">
            <v>1795713.0099999998</v>
          </cell>
          <cell r="FH84">
            <v>1785660.46</v>
          </cell>
          <cell r="FI84">
            <v>1797164.33</v>
          </cell>
          <cell r="FJ84">
            <v>1824502.58</v>
          </cell>
          <cell r="FK84">
            <v>1790515.6600000001</v>
          </cell>
          <cell r="FL84">
            <v>1842542.31</v>
          </cell>
          <cell r="FM84">
            <v>1798471.7200000002</v>
          </cell>
          <cell r="FN84">
            <v>1823760.37</v>
          </cell>
          <cell r="FO84">
            <v>1794349.11</v>
          </cell>
          <cell r="FP84">
            <v>1819287.76</v>
          </cell>
          <cell r="FQ84">
            <v>1855550.4</v>
          </cell>
          <cell r="FR84">
            <v>1841561.77</v>
          </cell>
          <cell r="FS84">
            <v>1859900.03</v>
          </cell>
          <cell r="FT84">
            <v>1858200.3800000001</v>
          </cell>
          <cell r="FU84">
            <v>1868108.9</v>
          </cell>
          <cell r="FV84">
            <v>1888640.0700000003</v>
          </cell>
          <cell r="FW84">
            <v>1878418.67</v>
          </cell>
          <cell r="FX84">
            <v>1865291.71</v>
          </cell>
          <cell r="FY84">
            <v>1852221.65</v>
          </cell>
          <cell r="FZ84">
            <v>1876271.6</v>
          </cell>
          <cell r="GA84">
            <v>1932985.02</v>
          </cell>
          <cell r="GB84">
            <v>1970502.92</v>
          </cell>
          <cell r="GC84">
            <v>2002927.27</v>
          </cell>
          <cell r="GD84">
            <v>2011122.87</v>
          </cell>
          <cell r="GE84">
            <v>2024576.4200000002</v>
          </cell>
          <cell r="GF84">
            <v>2031878.72</v>
          </cell>
          <cell r="GG84">
            <v>2030744.48</v>
          </cell>
          <cell r="GH84">
            <v>2042544.93</v>
          </cell>
          <cell r="GI84">
            <v>2032712.91</v>
          </cell>
          <cell r="GJ84">
            <v>2038605.5899999999</v>
          </cell>
          <cell r="GK84">
            <v>2050907.7999999998</v>
          </cell>
          <cell r="GL84">
            <v>2074840.6799999997</v>
          </cell>
          <cell r="GM84">
            <v>2104930.2699999996</v>
          </cell>
          <cell r="GN84">
            <v>2144673.92</v>
          </cell>
          <cell r="GO84">
            <v>2197562.6</v>
          </cell>
          <cell r="GP84">
            <v>2231001.66</v>
          </cell>
          <cell r="GQ84">
            <v>2273196.42</v>
          </cell>
          <cell r="GR84">
            <v>2277074.0999999996</v>
          </cell>
          <cell r="GS84">
            <v>2283450.15</v>
          </cell>
          <cell r="GT84">
            <v>2238780.21</v>
          </cell>
          <cell r="GU84">
            <v>1952511.07</v>
          </cell>
          <cell r="GV84">
            <v>1206493.72</v>
          </cell>
          <cell r="GW84">
            <v>463899.31</v>
          </cell>
          <cell r="GX84">
            <v>0</v>
          </cell>
          <cell r="GY84">
            <v>0</v>
          </cell>
          <cell r="GZ84">
            <v>0</v>
          </cell>
          <cell r="HA84">
            <v>0</v>
          </cell>
          <cell r="HB84">
            <v>0</v>
          </cell>
          <cell r="HC84">
            <v>0</v>
          </cell>
          <cell r="HD84">
            <v>0</v>
          </cell>
          <cell r="HE84">
            <v>0</v>
          </cell>
          <cell r="HF84">
            <v>0</v>
          </cell>
        </row>
        <row r="85">
          <cell r="A85" t="str">
            <v>PBZ/CO OMF C</v>
          </cell>
          <cell r="ET85">
            <v>0</v>
          </cell>
          <cell r="EU85">
            <v>0</v>
          </cell>
          <cell r="EV85">
            <v>0</v>
          </cell>
          <cell r="EW85">
            <v>0</v>
          </cell>
          <cell r="EX85">
            <v>0</v>
          </cell>
          <cell r="EY85">
            <v>216.41</v>
          </cell>
          <cell r="EZ85">
            <v>9671.02</v>
          </cell>
          <cell r="FA85">
            <v>20612.43</v>
          </cell>
          <cell r="FB85">
            <v>31085.690000000002</v>
          </cell>
          <cell r="FC85">
            <v>32185.21</v>
          </cell>
          <cell r="FD85">
            <v>31902.23</v>
          </cell>
          <cell r="FE85">
            <v>32341.969999999998</v>
          </cell>
          <cell r="FF85">
            <v>32827.880000000005</v>
          </cell>
          <cell r="FG85">
            <v>33731.11</v>
          </cell>
          <cell r="FH85">
            <v>34877.67</v>
          </cell>
          <cell r="FI85">
            <v>35482.019999999997</v>
          </cell>
          <cell r="FJ85">
            <v>37753.040000000001</v>
          </cell>
          <cell r="FK85">
            <v>38813.440000000002</v>
          </cell>
          <cell r="FL85">
            <v>39530.33</v>
          </cell>
          <cell r="FM85">
            <v>38077.770000000004</v>
          </cell>
          <cell r="FN85">
            <v>37769.770000000004</v>
          </cell>
          <cell r="FO85">
            <v>38963.32</v>
          </cell>
          <cell r="FP85">
            <v>39399.490000000005</v>
          </cell>
          <cell r="FQ85">
            <v>39576.370000000003</v>
          </cell>
          <cell r="FR85">
            <v>39078.36</v>
          </cell>
          <cell r="FS85">
            <v>40465.979999999996</v>
          </cell>
          <cell r="FT85">
            <v>41460.17</v>
          </cell>
          <cell r="FU85">
            <v>42737.02</v>
          </cell>
          <cell r="FV85">
            <v>43852.800000000003</v>
          </cell>
          <cell r="FW85">
            <v>45037.47</v>
          </cell>
          <cell r="FX85">
            <v>45236.72</v>
          </cell>
          <cell r="FY85">
            <v>45481.85</v>
          </cell>
          <cell r="FZ85">
            <v>45896.97</v>
          </cell>
          <cell r="GA85">
            <v>47626.1</v>
          </cell>
          <cell r="GB85">
            <v>48663.86</v>
          </cell>
          <cell r="GC85">
            <v>49126.98</v>
          </cell>
          <cell r="GD85">
            <v>49474</v>
          </cell>
          <cell r="GE85">
            <v>50480.49</v>
          </cell>
          <cell r="GF85">
            <v>51535.6</v>
          </cell>
          <cell r="GG85">
            <v>52408.47</v>
          </cell>
          <cell r="GH85">
            <v>54148.42</v>
          </cell>
          <cell r="GI85">
            <v>56897.53</v>
          </cell>
          <cell r="GJ85">
            <v>58873.64</v>
          </cell>
          <cell r="GK85">
            <v>57938.069999999992</v>
          </cell>
          <cell r="GL85">
            <v>57031.03</v>
          </cell>
          <cell r="GM85">
            <v>57093.299999999996</v>
          </cell>
          <cell r="GN85">
            <v>60727.06</v>
          </cell>
          <cell r="GO85">
            <v>61523.39</v>
          </cell>
          <cell r="GP85">
            <v>61935.15</v>
          </cell>
          <cell r="GQ85">
            <v>60731.31</v>
          </cell>
          <cell r="GR85">
            <v>61259.709999999992</v>
          </cell>
          <cell r="GS85">
            <v>62870.549999999996</v>
          </cell>
          <cell r="GT85">
            <v>64782.109999999993</v>
          </cell>
          <cell r="GU85">
            <v>58814.21</v>
          </cell>
          <cell r="GV85">
            <v>37271.29</v>
          </cell>
          <cell r="GW85">
            <v>14516.36</v>
          </cell>
          <cell r="GX85">
            <v>0</v>
          </cell>
          <cell r="GY85">
            <v>0</v>
          </cell>
          <cell r="GZ85">
            <v>0</v>
          </cell>
          <cell r="HA85">
            <v>0</v>
          </cell>
          <cell r="HB85">
            <v>0</v>
          </cell>
          <cell r="HC85">
            <v>0</v>
          </cell>
          <cell r="HD85">
            <v>0</v>
          </cell>
          <cell r="HE85">
            <v>0</v>
          </cell>
          <cell r="HF85">
            <v>0</v>
          </cell>
        </row>
        <row r="86">
          <cell r="A86" t="str">
            <v>Raiffeisen OMF A</v>
          </cell>
          <cell r="ET86">
            <v>0</v>
          </cell>
          <cell r="EU86">
            <v>0</v>
          </cell>
          <cell r="EV86">
            <v>0</v>
          </cell>
          <cell r="EW86">
            <v>0</v>
          </cell>
          <cell r="EX86">
            <v>0</v>
          </cell>
          <cell r="EY86">
            <v>76.349999999999994</v>
          </cell>
          <cell r="EZ86">
            <v>5162.9400000000005</v>
          </cell>
          <cell r="FA86">
            <v>11059.3</v>
          </cell>
          <cell r="FB86">
            <v>16442.920000000002</v>
          </cell>
          <cell r="FC86">
            <v>16947.72</v>
          </cell>
          <cell r="FD86">
            <v>16443.57</v>
          </cell>
          <cell r="FE86">
            <v>16595.330000000002</v>
          </cell>
          <cell r="FF86">
            <v>16438.98</v>
          </cell>
          <cell r="FG86">
            <v>16573.96</v>
          </cell>
          <cell r="FH86">
            <v>16453.150000000001</v>
          </cell>
          <cell r="FI86">
            <v>16400.25</v>
          </cell>
          <cell r="FJ86">
            <v>16579.21</v>
          </cell>
          <cell r="FK86">
            <v>16398.510000000002</v>
          </cell>
          <cell r="FL86">
            <v>17007.57</v>
          </cell>
          <cell r="FM86">
            <v>17080.22</v>
          </cell>
          <cell r="FN86">
            <v>17624.91</v>
          </cell>
          <cell r="FO86">
            <v>17797.87</v>
          </cell>
          <cell r="FP86">
            <v>17551.509999999998</v>
          </cell>
          <cell r="FQ86">
            <v>17357.129999999997</v>
          </cell>
          <cell r="FR86">
            <v>16799.52</v>
          </cell>
          <cell r="FS86">
            <v>17099.72</v>
          </cell>
          <cell r="FT86">
            <v>17141.88</v>
          </cell>
          <cell r="FU86">
            <v>17230.5</v>
          </cell>
          <cell r="FV86">
            <v>17371.440000000002</v>
          </cell>
          <cell r="FW86">
            <v>17360.260000000002</v>
          </cell>
          <cell r="FX86">
            <v>17348.86</v>
          </cell>
          <cell r="FY86">
            <v>17547.91</v>
          </cell>
          <cell r="FZ86">
            <v>18238.13</v>
          </cell>
          <cell r="GA86">
            <v>19088.86</v>
          </cell>
          <cell r="GB86">
            <v>19320</v>
          </cell>
          <cell r="GC86">
            <v>19321.060000000001</v>
          </cell>
          <cell r="GD86">
            <v>19022.490000000002</v>
          </cell>
          <cell r="GE86">
            <v>18814.170000000002</v>
          </cell>
          <cell r="GF86">
            <v>18817.240000000002</v>
          </cell>
          <cell r="GG86">
            <v>19275.45</v>
          </cell>
          <cell r="GH86">
            <v>19946</v>
          </cell>
          <cell r="GI86">
            <v>20844.91</v>
          </cell>
          <cell r="GJ86">
            <v>21167.279999999999</v>
          </cell>
          <cell r="GK86">
            <v>21572.800000000003</v>
          </cell>
          <cell r="GL86">
            <v>22007.71</v>
          </cell>
          <cell r="GM86">
            <v>22250.880000000001</v>
          </cell>
          <cell r="GN86">
            <v>22745.8</v>
          </cell>
          <cell r="GO86">
            <v>22961.059999999998</v>
          </cell>
          <cell r="GP86">
            <v>23695.69</v>
          </cell>
          <cell r="GQ86">
            <v>23642.46</v>
          </cell>
          <cell r="GR86">
            <v>23275.260000000002</v>
          </cell>
          <cell r="GS86">
            <v>23090.58</v>
          </cell>
          <cell r="GT86">
            <v>23354.59</v>
          </cell>
          <cell r="GU86">
            <v>20999.190000000002</v>
          </cell>
          <cell r="GV86">
            <v>13189.560000000001</v>
          </cell>
          <cell r="GW86">
            <v>5212.34</v>
          </cell>
          <cell r="GX86">
            <v>0</v>
          </cell>
          <cell r="GY86">
            <v>0</v>
          </cell>
          <cell r="GZ86">
            <v>0</v>
          </cell>
          <cell r="HA86">
            <v>0</v>
          </cell>
          <cell r="HB86">
            <v>0</v>
          </cell>
          <cell r="HC86">
            <v>0</v>
          </cell>
          <cell r="HD86">
            <v>0</v>
          </cell>
          <cell r="HE86">
            <v>0</v>
          </cell>
          <cell r="HF86">
            <v>0</v>
          </cell>
        </row>
        <row r="87">
          <cell r="A87" t="str">
            <v>Raiffeisen OMF B</v>
          </cell>
          <cell r="D87">
            <v>1556084.23</v>
          </cell>
          <cell r="G87">
            <v>1259988.4100000001</v>
          </cell>
          <cell r="J87">
            <v>5380360.7800000003</v>
          </cell>
          <cell r="M87">
            <v>1286547.28</v>
          </cell>
          <cell r="P87">
            <v>1361188.1500000001</v>
          </cell>
          <cell r="S87">
            <v>1526118.48</v>
          </cell>
          <cell r="V87">
            <v>1524084.25</v>
          </cell>
          <cell r="Y87">
            <v>1372488.1600000001</v>
          </cell>
          <cell r="AB87">
            <v>1455126.4</v>
          </cell>
          <cell r="AE87">
            <v>1559630.98</v>
          </cell>
          <cell r="AH87">
            <v>1589697.0699999998</v>
          </cell>
          <cell r="AK87">
            <v>1409536.1500000001</v>
          </cell>
          <cell r="AN87">
            <v>1594468.39</v>
          </cell>
          <cell r="AQ87">
            <v>1597213.97</v>
          </cell>
          <cell r="AT87">
            <v>1710337.0099999998</v>
          </cell>
          <cell r="AU87">
            <v>1663420.2</v>
          </cell>
          <cell r="AV87">
            <v>1620701.85</v>
          </cell>
          <cell r="AW87">
            <v>1533636.85</v>
          </cell>
          <cell r="AX87">
            <v>1543364.21</v>
          </cell>
          <cell r="AY87">
            <v>1569579.86</v>
          </cell>
          <cell r="AZ87">
            <v>1593526.27</v>
          </cell>
          <cell r="BA87">
            <v>1648071.96</v>
          </cell>
          <cell r="BB87">
            <v>1670751.58</v>
          </cell>
          <cell r="BC87">
            <v>1701241.6099999999</v>
          </cell>
          <cell r="BD87">
            <v>1699186.76</v>
          </cell>
          <cell r="BE87">
            <v>1704084.4499999997</v>
          </cell>
          <cell r="BF87">
            <v>1745279.96</v>
          </cell>
          <cell r="BG87">
            <v>1770664.35</v>
          </cell>
          <cell r="BH87">
            <v>1795422.17</v>
          </cell>
          <cell r="BI87">
            <v>1767769.92</v>
          </cell>
          <cell r="BJ87">
            <v>1807065.09</v>
          </cell>
          <cell r="BK87">
            <v>1864651.35</v>
          </cell>
          <cell r="BL87">
            <v>1873395.24</v>
          </cell>
          <cell r="BM87">
            <v>1912546.94</v>
          </cell>
          <cell r="BN87">
            <v>1917693.6800000002</v>
          </cell>
          <cell r="BO87">
            <v>1926610.83</v>
          </cell>
          <cell r="BP87">
            <v>1920657.53</v>
          </cell>
          <cell r="BQ87">
            <v>1902227.32</v>
          </cell>
          <cell r="BR87">
            <v>1980749.44</v>
          </cell>
          <cell r="BS87">
            <v>1975506.2</v>
          </cell>
          <cell r="BT87">
            <v>1996697.28</v>
          </cell>
          <cell r="BU87">
            <v>1955390.69</v>
          </cell>
          <cell r="BV87">
            <v>1987468.79</v>
          </cell>
          <cell r="BW87">
            <v>1997383</v>
          </cell>
          <cell r="BX87">
            <v>2035543.87</v>
          </cell>
          <cell r="BY87">
            <v>2086434.2200000002</v>
          </cell>
          <cell r="BZ87">
            <v>2097428.2199999997</v>
          </cell>
          <cell r="CA87">
            <v>2122284.16</v>
          </cell>
          <cell r="CB87">
            <v>2147951.59</v>
          </cell>
          <cell r="CC87">
            <v>2382301.63</v>
          </cell>
          <cell r="CD87">
            <v>2747726.21</v>
          </cell>
          <cell r="CE87">
            <v>2890305.2800000003</v>
          </cell>
          <cell r="CF87">
            <v>2871952.35</v>
          </cell>
          <cell r="CG87">
            <v>2754771.51</v>
          </cell>
          <cell r="CH87">
            <v>2775069.33</v>
          </cell>
          <cell r="CI87">
            <v>2785721.02</v>
          </cell>
          <cell r="CJ87">
            <v>2754846.9</v>
          </cell>
          <cell r="CK87">
            <v>2803525.38</v>
          </cell>
          <cell r="CL87">
            <v>2798997.0999999996</v>
          </cell>
          <cell r="CM87">
            <v>2808176.4</v>
          </cell>
          <cell r="CN87">
            <v>2794251.37</v>
          </cell>
          <cell r="CO87">
            <v>2800097.06</v>
          </cell>
          <cell r="CP87">
            <v>2868660.66</v>
          </cell>
          <cell r="CQ87">
            <v>2668182.41</v>
          </cell>
          <cell r="CR87">
            <v>2660595.42</v>
          </cell>
          <cell r="CS87">
            <v>2639310.4899999998</v>
          </cell>
          <cell r="CT87">
            <v>2758420.3</v>
          </cell>
          <cell r="CU87">
            <v>2750359.76</v>
          </cell>
          <cell r="CV87">
            <v>2670404.7199999997</v>
          </cell>
          <cell r="CW87">
            <v>2733334.2800000003</v>
          </cell>
          <cell r="CX87">
            <v>2791166.1100000003</v>
          </cell>
          <cell r="CY87">
            <v>2851955.48</v>
          </cell>
          <cell r="CZ87">
            <v>2846326.29</v>
          </cell>
          <cell r="DA87">
            <v>2844895.85</v>
          </cell>
          <cell r="DB87">
            <v>2947383.1799999997</v>
          </cell>
          <cell r="DC87">
            <v>2873495.59</v>
          </cell>
          <cell r="DD87">
            <v>2811498.67</v>
          </cell>
          <cell r="DE87">
            <v>2711014.81</v>
          </cell>
          <cell r="DF87">
            <v>2789064.96</v>
          </cell>
          <cell r="DG87">
            <v>2851751.63</v>
          </cell>
          <cell r="DH87">
            <v>2816442.4699999997</v>
          </cell>
          <cell r="DI87">
            <v>2892936.31</v>
          </cell>
          <cell r="DJ87">
            <v>2926883.71</v>
          </cell>
          <cell r="DK87">
            <v>2986927.76</v>
          </cell>
          <cell r="DL87">
            <v>2907110.56</v>
          </cell>
          <cell r="DM87">
            <v>2983736.89</v>
          </cell>
          <cell r="DN87">
            <v>3014220.75</v>
          </cell>
          <cell r="DO87">
            <v>2971195.33</v>
          </cell>
          <cell r="DP87">
            <v>2853882.41</v>
          </cell>
          <cell r="DQ87">
            <v>2822773.7</v>
          </cell>
          <cell r="DR87">
            <v>2918096.55</v>
          </cell>
          <cell r="DS87">
            <v>3064454.3200000003</v>
          </cell>
          <cell r="DT87">
            <v>3041198.81</v>
          </cell>
          <cell r="DU87">
            <v>3165117.77</v>
          </cell>
          <cell r="DV87">
            <v>3096318.8</v>
          </cell>
          <cell r="DW87">
            <v>3112621.54</v>
          </cell>
          <cell r="DX87">
            <v>3051998.47</v>
          </cell>
          <cell r="DY87">
            <v>2995411.49</v>
          </cell>
          <cell r="DZ87">
            <v>3020899.38</v>
          </cell>
          <cell r="EA87">
            <v>2935918.66</v>
          </cell>
          <cell r="EB87">
            <v>2942537.9800000004</v>
          </cell>
          <cell r="EC87">
            <v>2916359.58</v>
          </cell>
          <cell r="ED87">
            <v>2947091.35</v>
          </cell>
          <cell r="EE87">
            <v>2969645.64</v>
          </cell>
          <cell r="EF87">
            <v>2950282.1799999997</v>
          </cell>
          <cell r="EG87">
            <v>3041795.76</v>
          </cell>
          <cell r="EH87">
            <v>3051032.1</v>
          </cell>
          <cell r="EI87">
            <v>3106400.6</v>
          </cell>
          <cell r="EJ87">
            <v>3145436.1900000004</v>
          </cell>
          <cell r="EK87">
            <v>3181816.5</v>
          </cell>
          <cell r="EL87">
            <v>3277468.55</v>
          </cell>
          <cell r="EM87">
            <v>3094293.28</v>
          </cell>
          <cell r="EN87">
            <v>3061151.52</v>
          </cell>
          <cell r="EO87">
            <v>2932494.1399999997</v>
          </cell>
          <cell r="EP87">
            <v>2930421.6999999997</v>
          </cell>
          <cell r="EQ87">
            <v>2842612.82</v>
          </cell>
          <cell r="ER87">
            <v>2817242.92</v>
          </cell>
          <cell r="ES87">
            <v>2992028.35</v>
          </cell>
          <cell r="ET87">
            <v>3036086.92</v>
          </cell>
          <cell r="EU87">
            <v>3055187.64</v>
          </cell>
          <cell r="EV87">
            <v>2954189.62</v>
          </cell>
          <cell r="EW87">
            <v>2982494.5900000003</v>
          </cell>
          <cell r="EX87">
            <v>3109108.8</v>
          </cell>
          <cell r="EY87">
            <v>3114079.1399999997</v>
          </cell>
          <cell r="EZ87">
            <v>3037019.09</v>
          </cell>
          <cell r="FA87">
            <v>2948602.53</v>
          </cell>
          <cell r="FB87">
            <v>2962146.73</v>
          </cell>
          <cell r="FC87">
            <v>3110594.98</v>
          </cell>
          <cell r="FD87">
            <v>3110572.15</v>
          </cell>
          <cell r="FE87">
            <v>3125584.0700000003</v>
          </cell>
          <cell r="FF87">
            <v>3080652.07</v>
          </cell>
          <cell r="FG87">
            <v>3086675.46</v>
          </cell>
          <cell r="FH87">
            <v>3065264.96</v>
          </cell>
          <cell r="FI87">
            <v>3086790.0700000003</v>
          </cell>
          <cell r="FJ87">
            <v>3123020.88</v>
          </cell>
          <cell r="FK87">
            <v>3060844.36</v>
          </cell>
          <cell r="FL87">
            <v>3155479.05</v>
          </cell>
          <cell r="FM87">
            <v>3105621.06</v>
          </cell>
          <cell r="FN87">
            <v>3169732.04</v>
          </cell>
          <cell r="FO87">
            <v>3090535.78</v>
          </cell>
          <cell r="FP87">
            <v>3107854.3099999996</v>
          </cell>
          <cell r="FQ87">
            <v>3143356.79</v>
          </cell>
          <cell r="FR87">
            <v>3132166.23</v>
          </cell>
          <cell r="FS87">
            <v>3165058.47</v>
          </cell>
          <cell r="FT87">
            <v>3154469.2300000004</v>
          </cell>
          <cell r="FU87">
            <v>3172798.0599999996</v>
          </cell>
          <cell r="FV87">
            <v>3210131</v>
          </cell>
          <cell r="FW87">
            <v>3181672.8</v>
          </cell>
          <cell r="FX87">
            <v>3151387.77</v>
          </cell>
          <cell r="FY87">
            <v>3136890.77</v>
          </cell>
          <cell r="FZ87">
            <v>3199530.26</v>
          </cell>
          <cell r="GA87">
            <v>3281802.7700000005</v>
          </cell>
          <cell r="GB87">
            <v>3315609.7</v>
          </cell>
          <cell r="GC87">
            <v>3349663.7</v>
          </cell>
          <cell r="GD87">
            <v>3365837.78</v>
          </cell>
          <cell r="GE87">
            <v>3374251.34</v>
          </cell>
          <cell r="GF87">
            <v>3381995.4499999997</v>
          </cell>
          <cell r="GG87">
            <v>3375033.53</v>
          </cell>
          <cell r="GH87">
            <v>3398730.29</v>
          </cell>
          <cell r="GI87">
            <v>3376972.79</v>
          </cell>
          <cell r="GJ87">
            <v>3386219.58</v>
          </cell>
          <cell r="GK87">
            <v>3416918.55</v>
          </cell>
          <cell r="GL87">
            <v>3463855</v>
          </cell>
          <cell r="GM87">
            <v>3501127.54</v>
          </cell>
          <cell r="GN87">
            <v>3528294.2700000005</v>
          </cell>
          <cell r="GO87">
            <v>3600432.6</v>
          </cell>
          <cell r="GP87">
            <v>3650021.5300000003</v>
          </cell>
          <cell r="GQ87">
            <v>3707342.68</v>
          </cell>
          <cell r="GR87">
            <v>3704614.3899999997</v>
          </cell>
          <cell r="GS87">
            <v>3711597.3400000003</v>
          </cell>
          <cell r="GT87">
            <v>3658849.8200000003</v>
          </cell>
          <cell r="GU87">
            <v>3186697.71</v>
          </cell>
          <cell r="GV87">
            <v>1967291.73</v>
          </cell>
          <cell r="GW87">
            <v>755183.23</v>
          </cell>
          <cell r="GX87">
            <v>0</v>
          </cell>
          <cell r="GY87">
            <v>0</v>
          </cell>
          <cell r="GZ87">
            <v>0</v>
          </cell>
          <cell r="HA87">
            <v>0</v>
          </cell>
          <cell r="HB87">
            <v>0</v>
          </cell>
          <cell r="HC87">
            <v>0</v>
          </cell>
          <cell r="HD87">
            <v>0</v>
          </cell>
          <cell r="HE87">
            <v>0</v>
          </cell>
          <cell r="HF87">
            <v>0</v>
          </cell>
        </row>
        <row r="88">
          <cell r="A88" t="str">
            <v>Raiffeisen OMF C</v>
          </cell>
          <cell r="ET88">
            <v>0</v>
          </cell>
          <cell r="EU88">
            <v>0</v>
          </cell>
          <cell r="EV88">
            <v>0</v>
          </cell>
          <cell r="EW88">
            <v>0</v>
          </cell>
          <cell r="EX88">
            <v>0</v>
          </cell>
          <cell r="EY88">
            <v>328.37</v>
          </cell>
          <cell r="EZ88">
            <v>21483.119999999999</v>
          </cell>
          <cell r="FA88">
            <v>44003.25</v>
          </cell>
          <cell r="FB88">
            <v>66629.58</v>
          </cell>
          <cell r="FC88">
            <v>68503.47</v>
          </cell>
          <cell r="FD88">
            <v>69072.489999999991</v>
          </cell>
          <cell r="FE88">
            <v>70866.459999999992</v>
          </cell>
          <cell r="FF88">
            <v>71800.28</v>
          </cell>
          <cell r="FG88">
            <v>73645.289999999994</v>
          </cell>
          <cell r="FH88">
            <v>75731.47</v>
          </cell>
          <cell r="FI88">
            <v>78180</v>
          </cell>
          <cell r="FJ88">
            <v>82207.17</v>
          </cell>
          <cell r="FK88">
            <v>85094.73000000001</v>
          </cell>
          <cell r="FL88">
            <v>86563.09</v>
          </cell>
          <cell r="FM88">
            <v>84658.97</v>
          </cell>
          <cell r="FN88">
            <v>83174.289999999994</v>
          </cell>
          <cell r="FO88">
            <v>83251.95</v>
          </cell>
          <cell r="FP88">
            <v>84670.03</v>
          </cell>
          <cell r="FQ88">
            <v>85716.700000000012</v>
          </cell>
          <cell r="FR88">
            <v>87082.7</v>
          </cell>
          <cell r="FS88">
            <v>88281.42</v>
          </cell>
          <cell r="FT88">
            <v>89830.79</v>
          </cell>
          <cell r="FU88">
            <v>91427.45</v>
          </cell>
          <cell r="FV88">
            <v>96163.22</v>
          </cell>
          <cell r="FW88">
            <v>99118.61</v>
          </cell>
          <cell r="FX88">
            <v>99714.559999999998</v>
          </cell>
          <cell r="FY88">
            <v>98774.88</v>
          </cell>
          <cell r="FZ88">
            <v>99001.27</v>
          </cell>
          <cell r="GA88">
            <v>101934.76</v>
          </cell>
          <cell r="GB88">
            <v>103413.87</v>
          </cell>
          <cell r="GC88">
            <v>104950.25</v>
          </cell>
          <cell r="GD88">
            <v>105582.66</v>
          </cell>
          <cell r="GE88">
            <v>107825.28</v>
          </cell>
          <cell r="GF88">
            <v>109115.83000000002</v>
          </cell>
          <cell r="GG88">
            <v>111578.89</v>
          </cell>
          <cell r="GH88">
            <v>115747.34</v>
          </cell>
          <cell r="GI88">
            <v>121076.48999999999</v>
          </cell>
          <cell r="GJ88">
            <v>121344.72</v>
          </cell>
          <cell r="GK88">
            <v>119137.69</v>
          </cell>
          <cell r="GL88">
            <v>117302.66</v>
          </cell>
          <cell r="GM88">
            <v>119496.89000000001</v>
          </cell>
          <cell r="GN88">
            <v>122656.5</v>
          </cell>
          <cell r="GO88">
            <v>124858.28</v>
          </cell>
          <cell r="GP88">
            <v>126971.50999999998</v>
          </cell>
          <cell r="GQ88">
            <v>129088.95</v>
          </cell>
          <cell r="GR88">
            <v>130444.84</v>
          </cell>
          <cell r="GS88">
            <v>132829.62</v>
          </cell>
          <cell r="GT88">
            <v>134004.28</v>
          </cell>
          <cell r="GU88">
            <v>119873.87000000001</v>
          </cell>
          <cell r="GV88">
            <v>75368.820000000007</v>
          </cell>
          <cell r="GW88">
            <v>29763.86</v>
          </cell>
          <cell r="GX88">
            <v>0</v>
          </cell>
          <cell r="GY88">
            <v>0</v>
          </cell>
          <cell r="GZ88">
            <v>0</v>
          </cell>
          <cell r="HA88">
            <v>0</v>
          </cell>
          <cell r="HB88">
            <v>0</v>
          </cell>
          <cell r="HC88">
            <v>0</v>
          </cell>
          <cell r="HD88">
            <v>0</v>
          </cell>
          <cell r="HE88">
            <v>0</v>
          </cell>
          <cell r="HF88">
            <v>0</v>
          </cell>
        </row>
        <row r="89">
          <cell r="A89" t="str">
            <v>UKUPNO</v>
          </cell>
          <cell r="D89">
            <v>4875490.59</v>
          </cell>
          <cell r="G89">
            <v>3859877.0599999996</v>
          </cell>
          <cell r="J89">
            <v>17412458.960000001</v>
          </cell>
          <cell r="M89">
            <v>4185724.38</v>
          </cell>
          <cell r="P89">
            <v>4409497.08</v>
          </cell>
          <cell r="S89">
            <v>4910120.4399999995</v>
          </cell>
          <cell r="V89">
            <v>4900427.46</v>
          </cell>
          <cell r="Y89">
            <v>4484451.8899999997</v>
          </cell>
          <cell r="AB89">
            <v>4808120.59</v>
          </cell>
          <cell r="AE89">
            <v>5099010.3900000006</v>
          </cell>
          <cell r="AH89">
            <v>5192077.9800000004</v>
          </cell>
          <cell r="AK89">
            <v>4720857.6900000004</v>
          </cell>
          <cell r="AN89">
            <v>5370855.75</v>
          </cell>
          <cell r="AQ89">
            <v>5337020.3499999996</v>
          </cell>
          <cell r="AT89">
            <v>5703901.7599999998</v>
          </cell>
          <cell r="AU89">
            <v>5605138.8499999996</v>
          </cell>
          <cell r="AV89">
            <v>5537546.25</v>
          </cell>
          <cell r="AW89">
            <v>5300359.8499999996</v>
          </cell>
          <cell r="AX89">
            <v>5336618.91</v>
          </cell>
          <cell r="AY89">
            <v>5419916.79</v>
          </cell>
          <cell r="AZ89">
            <v>5493835.0600000005</v>
          </cell>
          <cell r="BA89">
            <v>5665241.6699999999</v>
          </cell>
          <cell r="BB89">
            <v>5709657.0899999999</v>
          </cell>
          <cell r="BC89">
            <v>5800889.2299999995</v>
          </cell>
          <cell r="BD89">
            <v>5782015.2799999993</v>
          </cell>
          <cell r="BE89">
            <v>5796968.4100000001</v>
          </cell>
          <cell r="BF89">
            <v>5927177.1299999999</v>
          </cell>
          <cell r="BG89">
            <v>5956680.9800000004</v>
          </cell>
          <cell r="BH89">
            <v>5989314.5999999996</v>
          </cell>
          <cell r="BI89">
            <v>5844493.3399999999</v>
          </cell>
          <cell r="BJ89">
            <v>5987588.8700000001</v>
          </cell>
          <cell r="BK89">
            <v>6189480.5199999996</v>
          </cell>
          <cell r="BL89">
            <v>6242779.0200000005</v>
          </cell>
          <cell r="BM89">
            <v>6376445.4800000004</v>
          </cell>
          <cell r="BN89">
            <v>6424866.79</v>
          </cell>
          <cell r="BO89">
            <v>6464938.79</v>
          </cell>
          <cell r="BP89">
            <v>6462408.9400000004</v>
          </cell>
          <cell r="BQ89">
            <v>6406448.6100000003</v>
          </cell>
          <cell r="BR89">
            <v>6705279.2000000002</v>
          </cell>
          <cell r="BS89">
            <v>6709522.0999999996</v>
          </cell>
          <cell r="BT89">
            <v>6809995.2399999993</v>
          </cell>
          <cell r="BU89">
            <v>6677630.6099999994</v>
          </cell>
          <cell r="BV89">
            <v>6816285.8099999987</v>
          </cell>
          <cell r="BW89">
            <v>6869450.5999999996</v>
          </cell>
          <cell r="BX89">
            <v>7033240.5099999998</v>
          </cell>
          <cell r="BY89">
            <v>7223415.290000001</v>
          </cell>
          <cell r="BZ89">
            <v>7277609.3100000005</v>
          </cell>
          <cell r="CA89">
            <v>7358966.0700000003</v>
          </cell>
          <cell r="CB89">
            <v>7347719.7700000005</v>
          </cell>
          <cell r="CC89">
            <v>7588971.5099999998</v>
          </cell>
          <cell r="CD89">
            <v>8208825.1899999995</v>
          </cell>
          <cell r="CE89">
            <v>8263591.5599999996</v>
          </cell>
          <cell r="CF89">
            <v>8222768.2599999998</v>
          </cell>
          <cell r="CG89">
            <v>7888000.96</v>
          </cell>
          <cell r="CH89">
            <v>7933487.4299999997</v>
          </cell>
          <cell r="CI89">
            <v>7968132.9900000002</v>
          </cell>
          <cell r="CJ89">
            <v>7876261.8900000006</v>
          </cell>
          <cell r="CK89">
            <v>8029215.0500000007</v>
          </cell>
          <cell r="CL89">
            <v>8009018</v>
          </cell>
          <cell r="CM89">
            <v>8024906.290000001</v>
          </cell>
          <cell r="CN89">
            <v>7978975.3600000013</v>
          </cell>
          <cell r="CO89">
            <v>7986956.5299999993</v>
          </cell>
          <cell r="CP89">
            <v>8191383.4199999999</v>
          </cell>
          <cell r="CQ89">
            <v>7620535.25</v>
          </cell>
          <cell r="CR89">
            <v>7612131.7799999993</v>
          </cell>
          <cell r="CS89">
            <v>7527579.3499999996</v>
          </cell>
          <cell r="CT89">
            <v>7850624.3199999994</v>
          </cell>
          <cell r="CU89">
            <v>7816476.9000000004</v>
          </cell>
          <cell r="CV89">
            <v>7616930.0300000003</v>
          </cell>
          <cell r="CW89">
            <v>7809868.0999999996</v>
          </cell>
          <cell r="CX89">
            <v>7981189.7799999993</v>
          </cell>
          <cell r="CY89">
            <v>8124927.5</v>
          </cell>
          <cell r="CZ89">
            <v>8099605.2300000004</v>
          </cell>
          <cell r="DA89">
            <v>8086383.9500000002</v>
          </cell>
          <cell r="DB89">
            <v>8385630.1100000003</v>
          </cell>
          <cell r="DC89">
            <v>8176040.4300000006</v>
          </cell>
          <cell r="DD89">
            <v>8000000.6000000006</v>
          </cell>
          <cell r="DE89">
            <v>7714476.3500000006</v>
          </cell>
          <cell r="DF89">
            <v>7928637.7700000005</v>
          </cell>
          <cell r="DG89">
            <v>8097499.8800000008</v>
          </cell>
          <cell r="DH89">
            <v>8013771.9900000002</v>
          </cell>
          <cell r="DI89">
            <v>8227598.3300000001</v>
          </cell>
          <cell r="DJ89">
            <v>8327428.5100000007</v>
          </cell>
          <cell r="DK89">
            <v>8484435.3200000003</v>
          </cell>
          <cell r="DL89">
            <v>8270806.9800000004</v>
          </cell>
          <cell r="DM89">
            <v>8488490.120000001</v>
          </cell>
          <cell r="DN89">
            <v>8581717.7100000009</v>
          </cell>
          <cell r="DO89">
            <v>8437982.7600000016</v>
          </cell>
          <cell r="DP89">
            <v>8124644.7300000004</v>
          </cell>
          <cell r="DQ89">
            <v>8032823.3199999994</v>
          </cell>
          <cell r="DR89">
            <v>8320503.8399999999</v>
          </cell>
          <cell r="DS89">
            <v>8726257.7699999996</v>
          </cell>
          <cell r="DT89">
            <v>8668195.6300000008</v>
          </cell>
          <cell r="DU89">
            <v>9005313.9600000009</v>
          </cell>
          <cell r="DV89">
            <v>8807904.2399999984</v>
          </cell>
          <cell r="DW89">
            <v>8854388.3000000007</v>
          </cell>
          <cell r="DX89">
            <v>8683830.9000000004</v>
          </cell>
          <cell r="DY89">
            <v>8511005.5899999999</v>
          </cell>
          <cell r="DZ89">
            <v>8573538.4000000004</v>
          </cell>
          <cell r="EA89">
            <v>8340039.8900000006</v>
          </cell>
          <cell r="EB89">
            <v>8356688.04</v>
          </cell>
          <cell r="EC89">
            <v>8282310.0700000003</v>
          </cell>
          <cell r="ED89">
            <v>8375686.6600000001</v>
          </cell>
          <cell r="EE89">
            <v>8433835.120000001</v>
          </cell>
          <cell r="EF89">
            <v>8378219.6600000001</v>
          </cell>
          <cell r="EG89">
            <v>8643281.4900000002</v>
          </cell>
          <cell r="EH89">
            <v>8683462.0199999996</v>
          </cell>
          <cell r="EI89">
            <v>8846459.9199999999</v>
          </cell>
          <cell r="EJ89">
            <v>8944292.8399999999</v>
          </cell>
          <cell r="EK89">
            <v>9041720.2899999991</v>
          </cell>
          <cell r="EL89">
            <v>9289218.6699999999</v>
          </cell>
          <cell r="EM89">
            <v>8749530.8200000003</v>
          </cell>
          <cell r="EN89">
            <v>8679136.7599999998</v>
          </cell>
          <cell r="EO89">
            <v>8345822.0800000001</v>
          </cell>
          <cell r="EP89">
            <v>8339998.5600000005</v>
          </cell>
          <cell r="EQ89">
            <v>8051757.7000000002</v>
          </cell>
          <cell r="ER89">
            <v>7958733.1899999995</v>
          </cell>
          <cell r="ES89">
            <v>8445014.9000000004</v>
          </cell>
          <cell r="ET89">
            <v>8579540.1600000001</v>
          </cell>
          <cell r="EU89">
            <v>8621873.0800000019</v>
          </cell>
          <cell r="EV89">
            <v>8359579.2999999998</v>
          </cell>
          <cell r="EW89">
            <v>8439580.1799999997</v>
          </cell>
          <cell r="EX89">
            <v>8806096.9299999997</v>
          </cell>
          <cell r="EY89">
            <v>8816338.3499999996</v>
          </cell>
          <cell r="EZ89">
            <v>8688753.0099999998</v>
          </cell>
          <cell r="FA89">
            <v>8514142.0399999991</v>
          </cell>
          <cell r="FB89">
            <v>8634865.6400000006</v>
          </cell>
          <cell r="FC89">
            <v>9073154.1499999985</v>
          </cell>
          <cell r="FD89">
            <v>9092367.6799999997</v>
          </cell>
          <cell r="FE89">
            <v>9146083.6600000001</v>
          </cell>
          <cell r="FF89">
            <v>9009690.4399999995</v>
          </cell>
          <cell r="FG89">
            <v>9030539.7799999993</v>
          </cell>
          <cell r="FH89">
            <v>8979661.6900000013</v>
          </cell>
          <cell r="FI89">
            <v>9044206.4700000007</v>
          </cell>
          <cell r="FJ89">
            <v>9170856.7700000014</v>
          </cell>
          <cell r="FK89">
            <v>9008155.5100000016</v>
          </cell>
          <cell r="FL89">
            <v>9273691.9399999995</v>
          </cell>
          <cell r="FM89">
            <v>9108104.1300000008</v>
          </cell>
          <cell r="FN89">
            <v>9265964.2699999996</v>
          </cell>
          <cell r="FO89">
            <v>9091053.9100000001</v>
          </cell>
          <cell r="FP89">
            <v>9160854.0500000007</v>
          </cell>
          <cell r="FQ89">
            <v>9291166.1499999985</v>
          </cell>
          <cell r="FR89">
            <v>9230976.870000001</v>
          </cell>
          <cell r="FS89">
            <v>9331298.3599999994</v>
          </cell>
          <cell r="FT89">
            <v>9313789.5899999999</v>
          </cell>
          <cell r="FU89">
            <v>9370869.9900000002</v>
          </cell>
          <cell r="FV89">
            <v>9485936.0599999987</v>
          </cell>
          <cell r="FW89">
            <v>9423102.3899999987</v>
          </cell>
          <cell r="FX89">
            <v>9344284.6899999995</v>
          </cell>
          <cell r="FY89">
            <v>9302530.1199999992</v>
          </cell>
          <cell r="FZ89">
            <v>9479774.9299999997</v>
          </cell>
          <cell r="GA89">
            <v>9750961.3300000001</v>
          </cell>
          <cell r="GB89">
            <v>9873686.4699999988</v>
          </cell>
          <cell r="GC89">
            <v>9984948.0999999996</v>
          </cell>
          <cell r="GD89">
            <v>10021683.18</v>
          </cell>
          <cell r="GE89">
            <v>10062320.780000001</v>
          </cell>
          <cell r="GF89">
            <v>10092427.359999999</v>
          </cell>
          <cell r="GG89">
            <v>10084485.82</v>
          </cell>
          <cell r="GH89">
            <v>10162535.9</v>
          </cell>
          <cell r="GI89">
            <v>10124481.869999999</v>
          </cell>
          <cell r="GJ89">
            <v>10152681.829999998</v>
          </cell>
          <cell r="GK89">
            <v>10232472.859999999</v>
          </cell>
          <cell r="GL89">
            <v>10365301.41</v>
          </cell>
          <cell r="GM89">
            <v>10505010.869999999</v>
          </cell>
          <cell r="GN89">
            <v>10623402.969999999</v>
          </cell>
          <cell r="GO89">
            <v>10849556.18</v>
          </cell>
          <cell r="GP89">
            <v>10995540.599999998</v>
          </cell>
          <cell r="GQ89">
            <v>11196944.92</v>
          </cell>
          <cell r="GR89">
            <v>11192035.859999999</v>
          </cell>
          <cell r="GS89">
            <v>11219631.699999999</v>
          </cell>
          <cell r="GT89">
            <v>11044065.239999998</v>
          </cell>
          <cell r="GU89">
            <v>9973856.2899999991</v>
          </cell>
          <cell r="GV89">
            <v>6297641.5099999998</v>
          </cell>
          <cell r="GW89">
            <v>2627483.8199999998</v>
          </cell>
          <cell r="GX89">
            <v>0</v>
          </cell>
          <cell r="GY89">
            <v>0</v>
          </cell>
          <cell r="GZ89">
            <v>0</v>
          </cell>
          <cell r="HA89">
            <v>0</v>
          </cell>
          <cell r="HB89">
            <v>0</v>
          </cell>
          <cell r="HC89">
            <v>0</v>
          </cell>
          <cell r="HD89">
            <v>0</v>
          </cell>
          <cell r="HE89">
            <v>0</v>
          </cell>
          <cell r="HF89">
            <v>0</v>
          </cell>
        </row>
        <row r="91">
          <cell r="A91" t="str">
            <v>ulazne naknade</v>
          </cell>
        </row>
        <row r="92">
          <cell r="A92" t="str">
            <v>AZ OMF A</v>
          </cell>
          <cell r="ET92">
            <v>0</v>
          </cell>
          <cell r="EU92">
            <v>0</v>
          </cell>
          <cell r="EV92">
            <v>0</v>
          </cell>
          <cell r="EW92">
            <v>0</v>
          </cell>
          <cell r="EX92">
            <v>0</v>
          </cell>
          <cell r="EY92">
            <v>9.673000000000001E-2</v>
          </cell>
          <cell r="EZ92">
            <v>5.9718999999999998</v>
          </cell>
          <cell r="FA92">
            <v>6.6727299999999996</v>
          </cell>
          <cell r="FB92">
            <v>6.4524799999999995</v>
          </cell>
          <cell r="FC92">
            <v>7.3440099999999999</v>
          </cell>
          <cell r="FD92">
            <v>6.4331499999999995</v>
          </cell>
          <cell r="FE92">
            <v>6.3063900000000004</v>
          </cell>
          <cell r="FF92">
            <v>6.1696999999999997</v>
          </cell>
          <cell r="FG92">
            <v>6.2117700000000005</v>
          </cell>
          <cell r="FH92">
            <v>6.33188</v>
          </cell>
          <cell r="FI92">
            <v>6.2539300000000004</v>
          </cell>
          <cell r="FJ92">
            <v>6.6994199999999999</v>
          </cell>
          <cell r="FK92">
            <v>6.1809899999999995</v>
          </cell>
          <cell r="FL92">
            <v>6.9786999999999999</v>
          </cell>
          <cell r="FM92">
            <v>7.0065299999999997</v>
          </cell>
          <cell r="FN92">
            <v>6.7612700000000006</v>
          </cell>
          <cell r="FO92">
            <v>7.5559599999999998</v>
          </cell>
          <cell r="FP92">
            <v>6.6159799999999995</v>
          </cell>
          <cell r="FQ92">
            <v>6.69292</v>
          </cell>
          <cell r="FR92">
            <v>6.5445900000000004</v>
          </cell>
          <cell r="FS92">
            <v>6.5036499999999995</v>
          </cell>
          <cell r="FT92">
            <v>6.6471</v>
          </cell>
          <cell r="FU92">
            <v>6.4937500000000004</v>
          </cell>
          <cell r="FV92">
            <v>6.8916000000000004</v>
          </cell>
          <cell r="FW92">
            <v>7.0710699999999997</v>
          </cell>
          <cell r="FX92">
            <v>6.7617799999999999</v>
          </cell>
          <cell r="FY92">
            <v>7.6474799999999998</v>
          </cell>
          <cell r="FZ92">
            <v>8.3376599999999996</v>
          </cell>
          <cell r="GA92">
            <v>7.9052600000000002</v>
          </cell>
          <cell r="GB92">
            <v>7.0324</v>
          </cell>
          <cell r="GC92">
            <v>7.2666700000000004</v>
          </cell>
          <cell r="GD92">
            <v>7.0171999999999999</v>
          </cell>
          <cell r="GE92">
            <v>7.0691300000000004</v>
          </cell>
          <cell r="GF92">
            <v>7.34476</v>
          </cell>
          <cell r="GG92">
            <v>6.9296800000000003</v>
          </cell>
          <cell r="GH92">
            <v>7.5090500000000002</v>
          </cell>
          <cell r="GI92">
            <v>7.1221699999999997</v>
          </cell>
          <cell r="GJ92">
            <v>7.2317200000000001</v>
          </cell>
          <cell r="GK92">
            <v>7.7216499999999995</v>
          </cell>
          <cell r="GL92">
            <v>8.7131799999999995</v>
          </cell>
          <cell r="GM92">
            <v>8.4200999999999997</v>
          </cell>
          <cell r="GN92">
            <v>7.6595399999999998</v>
          </cell>
          <cell r="GO92">
            <v>7.4439599999999997</v>
          </cell>
          <cell r="GP92">
            <v>7.2561899999999993</v>
          </cell>
          <cell r="GQ92">
            <v>7.2443</v>
          </cell>
          <cell r="GR92">
            <v>7.5390200000000007</v>
          </cell>
          <cell r="GS92">
            <v>7.44686</v>
          </cell>
          <cell r="GT92">
            <v>8.56616</v>
          </cell>
          <cell r="GU92">
            <v>7.3226400000000007</v>
          </cell>
          <cell r="GV92">
            <v>0</v>
          </cell>
          <cell r="GW92">
            <v>0</v>
          </cell>
          <cell r="GX92">
            <v>0</v>
          </cell>
          <cell r="GY92">
            <v>0</v>
          </cell>
          <cell r="GZ92">
            <v>0</v>
          </cell>
          <cell r="HA92">
            <v>0</v>
          </cell>
          <cell r="HB92">
            <v>0</v>
          </cell>
          <cell r="HC92">
            <v>0</v>
          </cell>
          <cell r="HD92">
            <v>0</v>
          </cell>
          <cell r="HE92">
            <v>0</v>
          </cell>
          <cell r="HF92">
            <v>0</v>
          </cell>
        </row>
        <row r="93">
          <cell r="A93" t="str">
            <v>AZ OMF B</v>
          </cell>
          <cell r="B93">
            <v>933</v>
          </cell>
          <cell r="C93">
            <v>676</v>
          </cell>
          <cell r="D93">
            <v>456</v>
          </cell>
          <cell r="E93">
            <v>474</v>
          </cell>
          <cell r="F93">
            <v>469</v>
          </cell>
          <cell r="G93">
            <v>675</v>
          </cell>
          <cell r="H93">
            <v>744</v>
          </cell>
          <cell r="I93">
            <v>539</v>
          </cell>
          <cell r="J93">
            <v>5733</v>
          </cell>
          <cell r="K93">
            <v>534</v>
          </cell>
          <cell r="L93">
            <v>546</v>
          </cell>
          <cell r="M93">
            <v>589</v>
          </cell>
          <cell r="N93">
            <v>573</v>
          </cell>
          <cell r="O93">
            <v>628</v>
          </cell>
          <cell r="P93">
            <v>571</v>
          </cell>
          <cell r="Q93">
            <v>659</v>
          </cell>
          <cell r="R93">
            <v>646</v>
          </cell>
          <cell r="S93">
            <v>624</v>
          </cell>
          <cell r="T93">
            <v>617</v>
          </cell>
          <cell r="U93">
            <v>645</v>
          </cell>
          <cell r="V93">
            <v>687</v>
          </cell>
          <cell r="W93">
            <v>576</v>
          </cell>
          <cell r="X93">
            <v>584</v>
          </cell>
          <cell r="Y93">
            <v>595</v>
          </cell>
          <cell r="Z93">
            <v>600</v>
          </cell>
          <cell r="AA93">
            <v>644</v>
          </cell>
          <cell r="AB93">
            <v>652</v>
          </cell>
          <cell r="AC93">
            <v>683</v>
          </cell>
          <cell r="AD93">
            <v>638</v>
          </cell>
          <cell r="AE93">
            <v>667</v>
          </cell>
          <cell r="AF93">
            <v>645</v>
          </cell>
          <cell r="AG93">
            <v>657</v>
          </cell>
          <cell r="AH93">
            <v>717</v>
          </cell>
          <cell r="AI93">
            <v>613</v>
          </cell>
          <cell r="AJ93">
            <v>524</v>
          </cell>
          <cell r="AK93">
            <v>687</v>
          </cell>
          <cell r="AL93">
            <v>697</v>
          </cell>
          <cell r="AM93">
            <v>659</v>
          </cell>
          <cell r="AN93">
            <v>697</v>
          </cell>
          <cell r="AO93">
            <v>669</v>
          </cell>
          <cell r="AP93">
            <v>680</v>
          </cell>
          <cell r="AQ93">
            <v>668</v>
          </cell>
          <cell r="AR93">
            <v>690</v>
          </cell>
          <cell r="AS93">
            <v>692</v>
          </cell>
          <cell r="AT93">
            <v>775</v>
          </cell>
          <cell r="AU93">
            <v>640</v>
          </cell>
          <cell r="AV93">
            <v>652</v>
          </cell>
          <cell r="AW93">
            <v>670</v>
          </cell>
          <cell r="AX93">
            <v>658</v>
          </cell>
          <cell r="AY93">
            <v>677</v>
          </cell>
          <cell r="AZ93">
            <v>685</v>
          </cell>
          <cell r="BA93">
            <v>703</v>
          </cell>
          <cell r="BB93">
            <v>685</v>
          </cell>
          <cell r="BC93">
            <v>712</v>
          </cell>
          <cell r="BD93">
            <v>690</v>
          </cell>
          <cell r="BE93">
            <v>690</v>
          </cell>
          <cell r="BF93">
            <v>756</v>
          </cell>
          <cell r="BG93">
            <v>665</v>
          </cell>
          <cell r="BH93">
            <v>663</v>
          </cell>
          <cell r="BI93">
            <v>669</v>
          </cell>
          <cell r="BJ93">
            <v>720</v>
          </cell>
          <cell r="BK93">
            <v>718</v>
          </cell>
          <cell r="BL93">
            <v>675</v>
          </cell>
          <cell r="BM93">
            <v>738</v>
          </cell>
          <cell r="BN93">
            <v>717</v>
          </cell>
          <cell r="BO93">
            <v>672</v>
          </cell>
          <cell r="BP93">
            <v>725</v>
          </cell>
          <cell r="BQ93">
            <v>698</v>
          </cell>
          <cell r="BR93">
            <v>761</v>
          </cell>
          <cell r="BS93">
            <v>720</v>
          </cell>
          <cell r="BT93">
            <v>720</v>
          </cell>
          <cell r="BU93">
            <v>718</v>
          </cell>
          <cell r="BV93">
            <v>766</v>
          </cell>
          <cell r="BW93">
            <v>737</v>
          </cell>
          <cell r="BX93">
            <v>762</v>
          </cell>
          <cell r="BY93">
            <v>812</v>
          </cell>
          <cell r="BZ93">
            <v>743</v>
          </cell>
          <cell r="CA93">
            <v>779</v>
          </cell>
          <cell r="CB93">
            <v>792</v>
          </cell>
          <cell r="CC93">
            <v>753</v>
          </cell>
          <cell r="CD93">
            <v>892</v>
          </cell>
          <cell r="CE93">
            <v>761</v>
          </cell>
          <cell r="CF93">
            <v>749</v>
          </cell>
          <cell r="CG93">
            <v>804</v>
          </cell>
          <cell r="CH93">
            <v>770</v>
          </cell>
          <cell r="CI93">
            <v>768</v>
          </cell>
          <cell r="CJ93">
            <v>778</v>
          </cell>
          <cell r="CK93">
            <v>814</v>
          </cell>
          <cell r="CL93">
            <v>742</v>
          </cell>
          <cell r="CM93">
            <v>775</v>
          </cell>
          <cell r="CN93">
            <v>796</v>
          </cell>
          <cell r="CO93">
            <v>746</v>
          </cell>
          <cell r="CP93">
            <v>834</v>
          </cell>
          <cell r="CQ93">
            <v>638</v>
          </cell>
          <cell r="CR93">
            <v>742</v>
          </cell>
          <cell r="CS93">
            <v>813</v>
          </cell>
          <cell r="CT93">
            <v>738</v>
          </cell>
          <cell r="CU93">
            <v>738</v>
          </cell>
          <cell r="CV93">
            <v>754</v>
          </cell>
          <cell r="CW93">
            <v>777</v>
          </cell>
          <cell r="CX93">
            <v>775</v>
          </cell>
          <cell r="CY93">
            <v>786</v>
          </cell>
          <cell r="CZ93">
            <v>768</v>
          </cell>
          <cell r="DA93">
            <v>774</v>
          </cell>
          <cell r="DB93">
            <v>873</v>
          </cell>
          <cell r="DC93">
            <v>711</v>
          </cell>
          <cell r="DD93">
            <v>725</v>
          </cell>
          <cell r="DE93">
            <v>791</v>
          </cell>
          <cell r="DF93">
            <v>772</v>
          </cell>
          <cell r="DG93">
            <v>774</v>
          </cell>
          <cell r="DH93">
            <v>771</v>
          </cell>
          <cell r="DI93">
            <v>824</v>
          </cell>
          <cell r="DJ93">
            <v>796</v>
          </cell>
          <cell r="DK93">
            <v>802</v>
          </cell>
          <cell r="DL93">
            <v>766</v>
          </cell>
          <cell r="DM93">
            <v>853</v>
          </cell>
          <cell r="DN93">
            <v>833</v>
          </cell>
          <cell r="DO93">
            <v>730</v>
          </cell>
          <cell r="DP93">
            <v>765</v>
          </cell>
          <cell r="DQ93">
            <v>810</v>
          </cell>
          <cell r="DR93">
            <v>809</v>
          </cell>
          <cell r="DS93">
            <v>886</v>
          </cell>
          <cell r="DT93">
            <v>795</v>
          </cell>
          <cell r="DU93">
            <v>897</v>
          </cell>
          <cell r="DV93">
            <v>819</v>
          </cell>
          <cell r="DW93">
            <v>802</v>
          </cell>
          <cell r="DX93">
            <v>847</v>
          </cell>
          <cell r="DY93">
            <v>772</v>
          </cell>
          <cell r="DZ93">
            <v>815</v>
          </cell>
          <cell r="EA93">
            <v>793</v>
          </cell>
          <cell r="EB93">
            <v>773</v>
          </cell>
          <cell r="EC93">
            <v>804</v>
          </cell>
          <cell r="ED93">
            <v>822</v>
          </cell>
          <cell r="EE93">
            <v>796</v>
          </cell>
          <cell r="EF93">
            <v>792</v>
          </cell>
          <cell r="EG93">
            <v>877</v>
          </cell>
          <cell r="EH93">
            <v>801</v>
          </cell>
          <cell r="EI93">
            <v>816</v>
          </cell>
          <cell r="EJ93">
            <v>908</v>
          </cell>
          <cell r="EK93">
            <v>827</v>
          </cell>
          <cell r="EL93">
            <v>895</v>
          </cell>
          <cell r="EM93">
            <v>760</v>
          </cell>
          <cell r="EN93">
            <v>812</v>
          </cell>
          <cell r="EO93">
            <v>816</v>
          </cell>
          <cell r="EP93">
            <v>766</v>
          </cell>
          <cell r="EQ93">
            <v>741</v>
          </cell>
          <cell r="ER93">
            <v>781</v>
          </cell>
          <cell r="ES93">
            <v>892</v>
          </cell>
          <cell r="ET93">
            <v>773.30816000000004</v>
          </cell>
          <cell r="EU93">
            <v>788.09918999999991</v>
          </cell>
          <cell r="EV93">
            <v>819.32296999999994</v>
          </cell>
          <cell r="EW93">
            <v>791.31204000000002</v>
          </cell>
          <cell r="EX93">
            <v>889.57375000000002</v>
          </cell>
          <cell r="EY93">
            <v>820.75954999999999</v>
          </cell>
          <cell r="EZ93">
            <v>740.35003000000006</v>
          </cell>
          <cell r="FA93">
            <v>824.82081999999991</v>
          </cell>
          <cell r="FB93">
            <v>837.61808999999994</v>
          </cell>
          <cell r="FC93">
            <v>857.34456999999998</v>
          </cell>
          <cell r="FD93">
            <v>818.02773999999999</v>
          </cell>
          <cell r="FE93">
            <v>842.20672000000002</v>
          </cell>
          <cell r="FF93">
            <v>813.05318</v>
          </cell>
          <cell r="FG93">
            <v>820.67283999999995</v>
          </cell>
          <cell r="FH93">
            <v>825.30348000000004</v>
          </cell>
          <cell r="FI93">
            <v>825.21105</v>
          </cell>
          <cell r="FJ93">
            <v>855.16007999999999</v>
          </cell>
          <cell r="FK93">
            <v>781.03168000000005</v>
          </cell>
          <cell r="FL93">
            <v>895.05720999999994</v>
          </cell>
          <cell r="FM93">
            <v>815.99338999999998</v>
          </cell>
          <cell r="FN93">
            <v>826.06137999999999</v>
          </cell>
          <cell r="FO93">
            <v>850.07663000000002</v>
          </cell>
          <cell r="FP93">
            <v>824.06106000000011</v>
          </cell>
          <cell r="FQ93">
            <v>851.81520999999998</v>
          </cell>
          <cell r="FR93">
            <v>825.49754000000007</v>
          </cell>
          <cell r="FS93">
            <v>845.69106000000011</v>
          </cell>
          <cell r="FT93">
            <v>843.52184999999997</v>
          </cell>
          <cell r="FU93">
            <v>838.71484999999996</v>
          </cell>
          <cell r="FV93">
            <v>876.83677</v>
          </cell>
          <cell r="FW93">
            <v>824.47115000000008</v>
          </cell>
          <cell r="FX93">
            <v>815.28575000000001</v>
          </cell>
          <cell r="FY93">
            <v>871.06025999999997</v>
          </cell>
          <cell r="FZ93">
            <v>871.25421999999992</v>
          </cell>
          <cell r="GA93">
            <v>889.16161</v>
          </cell>
          <cell r="GB93">
            <v>891.5233199999999</v>
          </cell>
          <cell r="GC93">
            <v>894.37970999999993</v>
          </cell>
          <cell r="GD93">
            <v>887.76495999999997</v>
          </cell>
          <cell r="GE93">
            <v>892.24390000000005</v>
          </cell>
          <cell r="GF93">
            <v>897.11265000000003</v>
          </cell>
          <cell r="GG93">
            <v>884.85870999999997</v>
          </cell>
          <cell r="GH93">
            <v>915.28766000000007</v>
          </cell>
          <cell r="GI93">
            <v>884.17479000000003</v>
          </cell>
          <cell r="GJ93">
            <v>888.73234000000002</v>
          </cell>
          <cell r="GK93">
            <v>934.31666000000007</v>
          </cell>
          <cell r="GL93">
            <v>923.13238000000001</v>
          </cell>
          <cell r="GM93">
            <v>926.35795999999993</v>
          </cell>
          <cell r="GN93">
            <v>953.65260999999998</v>
          </cell>
          <cell r="GO93">
            <v>975.19696999999996</v>
          </cell>
          <cell r="GP93">
            <v>950.94078000000002</v>
          </cell>
          <cell r="GQ93">
            <v>997.60127999999997</v>
          </cell>
          <cell r="GR93">
            <v>960.41899999999998</v>
          </cell>
          <cell r="GS93">
            <v>955.51111000000003</v>
          </cell>
          <cell r="GT93">
            <v>957.65215999999998</v>
          </cell>
          <cell r="GU93">
            <v>918.18144999999993</v>
          </cell>
          <cell r="GV93">
            <v>0</v>
          </cell>
          <cell r="GW93">
            <v>0</v>
          </cell>
          <cell r="GX93">
            <v>0</v>
          </cell>
          <cell r="GY93">
            <v>0</v>
          </cell>
          <cell r="GZ93">
            <v>0</v>
          </cell>
          <cell r="HA93">
            <v>0</v>
          </cell>
          <cell r="HB93">
            <v>0</v>
          </cell>
          <cell r="HC93">
            <v>0</v>
          </cell>
          <cell r="HD93">
            <v>0</v>
          </cell>
          <cell r="HE93">
            <v>0</v>
          </cell>
          <cell r="HF93">
            <v>0</v>
          </cell>
        </row>
        <row r="94">
          <cell r="A94" t="str">
            <v>AZ OMF C</v>
          </cell>
          <cell r="ET94">
            <v>0</v>
          </cell>
          <cell r="EU94">
            <v>0</v>
          </cell>
          <cell r="EV94">
            <v>0</v>
          </cell>
          <cell r="EW94">
            <v>0</v>
          </cell>
          <cell r="EX94">
            <v>0</v>
          </cell>
          <cell r="EY94">
            <v>0.26707999999999998</v>
          </cell>
          <cell r="EZ94">
            <v>15.01634</v>
          </cell>
          <cell r="FA94">
            <v>15.963959999999998</v>
          </cell>
          <cell r="FB94">
            <v>16.65568</v>
          </cell>
          <cell r="FC94">
            <v>16.568939999999998</v>
          </cell>
          <cell r="FD94">
            <v>16.329989999999999</v>
          </cell>
          <cell r="FE94">
            <v>17.176259999999999</v>
          </cell>
          <cell r="FF94">
            <v>17.46613</v>
          </cell>
          <cell r="FG94">
            <v>17.257020000000001</v>
          </cell>
          <cell r="FH94">
            <v>18.041049999999998</v>
          </cell>
          <cell r="FI94">
            <v>18.390939999999997</v>
          </cell>
          <cell r="FJ94">
            <v>20.97513</v>
          </cell>
          <cell r="FK94">
            <v>20.523900000000001</v>
          </cell>
          <cell r="FL94">
            <v>20.086959999999998</v>
          </cell>
          <cell r="FM94">
            <v>19.570779999999999</v>
          </cell>
          <cell r="FN94">
            <v>21.435220000000001</v>
          </cell>
          <cell r="FO94">
            <v>20.499269999999999</v>
          </cell>
          <cell r="FP94">
            <v>19.890509999999999</v>
          </cell>
          <cell r="FQ94">
            <v>21.24493</v>
          </cell>
          <cell r="FR94">
            <v>20.65183</v>
          </cell>
          <cell r="FS94">
            <v>21.81664</v>
          </cell>
          <cell r="FT94">
            <v>22.04421</v>
          </cell>
          <cell r="FU94">
            <v>22.345290000000002</v>
          </cell>
          <cell r="FV94">
            <v>24.767229999999998</v>
          </cell>
          <cell r="FW94">
            <v>24.411390000000001</v>
          </cell>
          <cell r="FX94">
            <v>22.993839999999999</v>
          </cell>
          <cell r="FY94">
            <v>24.797090000000001</v>
          </cell>
          <cell r="FZ94">
            <v>25.628310000000003</v>
          </cell>
          <cell r="GA94">
            <v>25.46979</v>
          </cell>
          <cell r="GB94">
            <v>26.225549999999998</v>
          </cell>
          <cell r="GC94">
            <v>26.65671</v>
          </cell>
          <cell r="GD94">
            <v>25.468119999999999</v>
          </cell>
          <cell r="GE94">
            <v>26.804860000000001</v>
          </cell>
          <cell r="GF94">
            <v>26.707090000000001</v>
          </cell>
          <cell r="GG94">
            <v>27.38334</v>
          </cell>
          <cell r="GH94">
            <v>29.615449999999999</v>
          </cell>
          <cell r="GI94">
            <v>30.95684</v>
          </cell>
          <cell r="GJ94">
            <v>28.428339999999999</v>
          </cell>
          <cell r="GK94">
            <v>28.869439999999997</v>
          </cell>
          <cell r="GL94">
            <v>30.242900000000002</v>
          </cell>
          <cell r="GM94">
            <v>30.293880000000001</v>
          </cell>
          <cell r="GN94">
            <v>31.583220000000001</v>
          </cell>
          <cell r="GO94">
            <v>31.822759999999999</v>
          </cell>
          <cell r="GP94">
            <v>30.93291</v>
          </cell>
          <cell r="GQ94">
            <v>32.48706</v>
          </cell>
          <cell r="GR94">
            <v>32.100319999999996</v>
          </cell>
          <cell r="GS94">
            <v>32.878339999999994</v>
          </cell>
          <cell r="GT94">
            <v>34.718699999999998</v>
          </cell>
          <cell r="GU94">
            <v>35.054000000000002</v>
          </cell>
          <cell r="GV94">
            <v>0</v>
          </cell>
          <cell r="GW94">
            <v>0</v>
          </cell>
          <cell r="GX94">
            <v>0</v>
          </cell>
          <cell r="GY94">
            <v>0</v>
          </cell>
          <cell r="GZ94">
            <v>0</v>
          </cell>
          <cell r="HA94">
            <v>0</v>
          </cell>
          <cell r="HB94">
            <v>0</v>
          </cell>
          <cell r="HC94">
            <v>0</v>
          </cell>
          <cell r="HD94">
            <v>0</v>
          </cell>
          <cell r="HE94">
            <v>0</v>
          </cell>
          <cell r="HF94">
            <v>0</v>
          </cell>
        </row>
        <row r="95">
          <cell r="A95" t="str">
            <v>Erste Plavi OMF A</v>
          </cell>
          <cell r="ET95">
            <v>0</v>
          </cell>
          <cell r="EU95">
            <v>0</v>
          </cell>
          <cell r="EV95">
            <v>0</v>
          </cell>
          <cell r="EW95">
            <v>0</v>
          </cell>
          <cell r="EX95">
            <v>0</v>
          </cell>
          <cell r="EY95">
            <v>2.3039999999999998E-2</v>
          </cell>
          <cell r="EZ95">
            <v>2.7601999999999998</v>
          </cell>
          <cell r="FA95">
            <v>3.2709299999999999</v>
          </cell>
          <cell r="FB95">
            <v>3.6760700000000002</v>
          </cell>
          <cell r="FC95">
            <v>3.8588499999999999</v>
          </cell>
          <cell r="FD95">
            <v>2.7952399999999997</v>
          </cell>
          <cell r="FE95">
            <v>2.9769399999999999</v>
          </cell>
          <cell r="FF95">
            <v>2.8845100000000001</v>
          </cell>
          <cell r="FG95">
            <v>2.8984999999999999</v>
          </cell>
          <cell r="FH95">
            <v>2.9360599999999999</v>
          </cell>
          <cell r="FI95">
            <v>2.9192499999999999</v>
          </cell>
          <cell r="FJ95">
            <v>3.1765599999999998</v>
          </cell>
          <cell r="FK95">
            <v>2.8721900000000002</v>
          </cell>
          <cell r="FL95">
            <v>3.2665100000000002</v>
          </cell>
          <cell r="FM95">
            <v>3.2606700000000002</v>
          </cell>
          <cell r="FN95">
            <v>3.3518499999999998</v>
          </cell>
          <cell r="FO95">
            <v>3.8523400000000003</v>
          </cell>
          <cell r="FP95">
            <v>3.0927199999999999</v>
          </cell>
          <cell r="FQ95">
            <v>3.0973699999999997</v>
          </cell>
          <cell r="FR95">
            <v>3.1793200000000001</v>
          </cell>
          <cell r="FS95">
            <v>3.1429099999999996</v>
          </cell>
          <cell r="FT95">
            <v>3.2168099999999997</v>
          </cell>
          <cell r="FU95">
            <v>3.0558899999999998</v>
          </cell>
          <cell r="FV95">
            <v>3.2714400000000001</v>
          </cell>
          <cell r="FW95">
            <v>3.0712100000000002</v>
          </cell>
          <cell r="FX95">
            <v>3.0221900000000002</v>
          </cell>
          <cell r="FY95">
            <v>3.6436500000000001</v>
          </cell>
          <cell r="FZ95">
            <v>4.0512300000000003</v>
          </cell>
          <cell r="GA95">
            <v>3.7057600000000002</v>
          </cell>
          <cell r="GB95">
            <v>3.4172800000000003</v>
          </cell>
          <cell r="GC95">
            <v>3.3492600000000001</v>
          </cell>
          <cell r="GD95">
            <v>3.2865900000000003</v>
          </cell>
          <cell r="GE95">
            <v>3.2997100000000001</v>
          </cell>
          <cell r="GF95">
            <v>3.5089699999999997</v>
          </cell>
          <cell r="GG95">
            <v>3.4126399999999997</v>
          </cell>
          <cell r="GH95">
            <v>3.5204800000000001</v>
          </cell>
          <cell r="GI95">
            <v>3.6100599999999998</v>
          </cell>
          <cell r="GJ95">
            <v>3.4874399999999999</v>
          </cell>
          <cell r="GK95">
            <v>4.0841500000000002</v>
          </cell>
          <cell r="GL95">
            <v>4.7035499999999999</v>
          </cell>
          <cell r="GM95">
            <v>3.8183800000000003</v>
          </cell>
          <cell r="GN95">
            <v>3.8048500000000001</v>
          </cell>
          <cell r="GO95">
            <v>3.91195</v>
          </cell>
          <cell r="GP95">
            <v>3.8173000000000004</v>
          </cell>
          <cell r="GQ95">
            <v>3.69414</v>
          </cell>
          <cell r="GR95">
            <v>3.8662899999999998</v>
          </cell>
          <cell r="GS95">
            <v>3.83107</v>
          </cell>
          <cell r="GT95">
            <v>5.8219500000000002</v>
          </cell>
          <cell r="GU95">
            <v>2.4173299999999998</v>
          </cell>
          <cell r="GV95">
            <v>0</v>
          </cell>
          <cell r="GW95">
            <v>0</v>
          </cell>
          <cell r="GX95">
            <v>0</v>
          </cell>
          <cell r="GY95">
            <v>0</v>
          </cell>
          <cell r="GZ95">
            <v>0</v>
          </cell>
          <cell r="HA95">
            <v>0</v>
          </cell>
          <cell r="HB95">
            <v>0</v>
          </cell>
          <cell r="HC95">
            <v>0</v>
          </cell>
          <cell r="HD95">
            <v>0</v>
          </cell>
          <cell r="HE95">
            <v>0</v>
          </cell>
          <cell r="HF95">
            <v>0</v>
          </cell>
        </row>
        <row r="96">
          <cell r="A96" t="str">
            <v>Erste Plavi OMF B</v>
          </cell>
          <cell r="B96">
            <v>136</v>
          </cell>
          <cell r="C96">
            <v>100</v>
          </cell>
          <cell r="D96">
            <v>66</v>
          </cell>
          <cell r="E96">
            <v>70</v>
          </cell>
          <cell r="F96">
            <v>70</v>
          </cell>
          <cell r="G96">
            <v>102</v>
          </cell>
          <cell r="H96">
            <v>112</v>
          </cell>
          <cell r="I96">
            <v>78</v>
          </cell>
          <cell r="J96">
            <v>1573</v>
          </cell>
          <cell r="K96">
            <v>138</v>
          </cell>
          <cell r="L96">
            <v>149</v>
          </cell>
          <cell r="M96">
            <v>157</v>
          </cell>
          <cell r="N96">
            <v>150</v>
          </cell>
          <cell r="O96">
            <v>170</v>
          </cell>
          <cell r="P96">
            <v>151</v>
          </cell>
          <cell r="Q96">
            <v>178</v>
          </cell>
          <cell r="R96">
            <v>177</v>
          </cell>
          <cell r="S96">
            <v>171</v>
          </cell>
          <cell r="T96">
            <v>165</v>
          </cell>
          <cell r="U96">
            <v>172</v>
          </cell>
          <cell r="V96">
            <v>186</v>
          </cell>
          <cell r="W96">
            <v>162</v>
          </cell>
          <cell r="X96">
            <v>162</v>
          </cell>
          <cell r="Y96">
            <v>164</v>
          </cell>
          <cell r="Z96">
            <v>165</v>
          </cell>
          <cell r="AA96">
            <v>177</v>
          </cell>
          <cell r="AB96">
            <v>185</v>
          </cell>
          <cell r="AC96">
            <v>194</v>
          </cell>
          <cell r="AD96">
            <v>180</v>
          </cell>
          <cell r="AE96">
            <v>188</v>
          </cell>
          <cell r="AF96">
            <v>182</v>
          </cell>
          <cell r="AG96">
            <v>186</v>
          </cell>
          <cell r="AH96">
            <v>207</v>
          </cell>
          <cell r="AI96">
            <v>184</v>
          </cell>
          <cell r="AJ96">
            <v>155</v>
          </cell>
          <cell r="AK96">
            <v>203</v>
          </cell>
          <cell r="AL96">
            <v>210</v>
          </cell>
          <cell r="AM96">
            <v>208</v>
          </cell>
          <cell r="AN96">
            <v>212</v>
          </cell>
          <cell r="AO96">
            <v>209</v>
          </cell>
          <cell r="AP96">
            <v>215</v>
          </cell>
          <cell r="AQ96">
            <v>208</v>
          </cell>
          <cell r="AR96">
            <v>217</v>
          </cell>
          <cell r="AS96">
            <v>216</v>
          </cell>
          <cell r="AT96">
            <v>244</v>
          </cell>
          <cell r="AU96">
            <v>219</v>
          </cell>
          <cell r="AV96">
            <v>223</v>
          </cell>
          <cell r="AW96">
            <v>226</v>
          </cell>
          <cell r="AX96">
            <v>221</v>
          </cell>
          <cell r="AY96">
            <v>240</v>
          </cell>
          <cell r="AZ96">
            <v>243</v>
          </cell>
          <cell r="BA96">
            <v>252</v>
          </cell>
          <cell r="BB96">
            <v>249</v>
          </cell>
          <cell r="BC96">
            <v>258</v>
          </cell>
          <cell r="BD96">
            <v>254</v>
          </cell>
          <cell r="BE96">
            <v>255</v>
          </cell>
          <cell r="BF96">
            <v>282</v>
          </cell>
          <cell r="BG96">
            <v>270</v>
          </cell>
          <cell r="BH96">
            <v>271</v>
          </cell>
          <cell r="BI96">
            <v>275</v>
          </cell>
          <cell r="BJ96">
            <v>299</v>
          </cell>
          <cell r="BK96">
            <v>316</v>
          </cell>
          <cell r="BL96">
            <v>298</v>
          </cell>
          <cell r="BM96">
            <v>337</v>
          </cell>
          <cell r="BN96">
            <v>353</v>
          </cell>
          <cell r="BO96">
            <v>323</v>
          </cell>
          <cell r="BP96">
            <v>364</v>
          </cell>
          <cell r="BQ96">
            <v>354</v>
          </cell>
          <cell r="BR96">
            <v>395</v>
          </cell>
          <cell r="BS96">
            <v>374</v>
          </cell>
          <cell r="BT96">
            <v>385</v>
          </cell>
          <cell r="BU96">
            <v>371</v>
          </cell>
          <cell r="BV96">
            <v>398</v>
          </cell>
          <cell r="BW96">
            <v>384</v>
          </cell>
          <cell r="BX96">
            <v>401</v>
          </cell>
          <cell r="BY96">
            <v>435</v>
          </cell>
          <cell r="BZ96">
            <v>403</v>
          </cell>
          <cell r="CA96">
            <v>419</v>
          </cell>
          <cell r="CB96">
            <v>427</v>
          </cell>
          <cell r="CC96">
            <v>400</v>
          </cell>
          <cell r="CD96">
            <v>484</v>
          </cell>
          <cell r="CE96">
            <v>399</v>
          </cell>
          <cell r="CF96">
            <v>391</v>
          </cell>
          <cell r="CG96">
            <v>432</v>
          </cell>
          <cell r="CH96">
            <v>406</v>
          </cell>
          <cell r="CI96">
            <v>395</v>
          </cell>
          <cell r="CJ96">
            <v>410</v>
          </cell>
          <cell r="CK96">
            <v>436</v>
          </cell>
          <cell r="CL96">
            <v>399</v>
          </cell>
          <cell r="CM96">
            <v>414</v>
          </cell>
          <cell r="CN96">
            <v>428</v>
          </cell>
          <cell r="CO96">
            <v>398</v>
          </cell>
          <cell r="CP96">
            <v>447</v>
          </cell>
          <cell r="CQ96">
            <v>327</v>
          </cell>
          <cell r="CR96">
            <v>400</v>
          </cell>
          <cell r="CS96">
            <v>432</v>
          </cell>
          <cell r="CT96">
            <v>380</v>
          </cell>
          <cell r="CU96">
            <v>387</v>
          </cell>
          <cell r="CV96">
            <v>402</v>
          </cell>
          <cell r="CW96">
            <v>421</v>
          </cell>
          <cell r="CX96">
            <v>423</v>
          </cell>
          <cell r="CY96">
            <v>426</v>
          </cell>
          <cell r="CZ96">
            <v>416</v>
          </cell>
          <cell r="DA96">
            <v>420</v>
          </cell>
          <cell r="DB96">
            <v>471</v>
          </cell>
          <cell r="DC96">
            <v>378</v>
          </cell>
          <cell r="DD96">
            <v>388</v>
          </cell>
          <cell r="DE96">
            <v>434</v>
          </cell>
          <cell r="DF96">
            <v>414</v>
          </cell>
          <cell r="DG96">
            <v>414</v>
          </cell>
          <cell r="DH96">
            <v>414</v>
          </cell>
          <cell r="DI96">
            <v>452</v>
          </cell>
          <cell r="DJ96">
            <v>435</v>
          </cell>
          <cell r="DK96">
            <v>443</v>
          </cell>
          <cell r="DL96">
            <v>418</v>
          </cell>
          <cell r="DM96">
            <v>475</v>
          </cell>
          <cell r="DN96">
            <v>457</v>
          </cell>
          <cell r="DO96">
            <v>393</v>
          </cell>
          <cell r="DP96">
            <v>417</v>
          </cell>
          <cell r="DQ96">
            <v>450</v>
          </cell>
          <cell r="DR96">
            <v>436</v>
          </cell>
          <cell r="DS96">
            <v>490</v>
          </cell>
          <cell r="DT96">
            <v>431</v>
          </cell>
          <cell r="DU96">
            <v>497</v>
          </cell>
          <cell r="DV96">
            <v>461</v>
          </cell>
          <cell r="DW96">
            <v>443</v>
          </cell>
          <cell r="DX96">
            <v>473</v>
          </cell>
          <cell r="DY96">
            <v>430</v>
          </cell>
          <cell r="DZ96">
            <v>452</v>
          </cell>
          <cell r="EA96">
            <v>430</v>
          </cell>
          <cell r="EB96">
            <v>428</v>
          </cell>
          <cell r="EC96">
            <v>445</v>
          </cell>
          <cell r="ED96">
            <v>445</v>
          </cell>
          <cell r="EE96">
            <v>438</v>
          </cell>
          <cell r="EF96">
            <v>429</v>
          </cell>
          <cell r="EG96">
            <v>494</v>
          </cell>
          <cell r="EH96">
            <v>450</v>
          </cell>
          <cell r="EI96">
            <v>461</v>
          </cell>
          <cell r="EJ96">
            <v>516</v>
          </cell>
          <cell r="EK96">
            <v>467</v>
          </cell>
          <cell r="EL96">
            <v>497</v>
          </cell>
          <cell r="EM96">
            <v>421</v>
          </cell>
          <cell r="EN96">
            <v>450</v>
          </cell>
          <cell r="EO96">
            <v>448</v>
          </cell>
          <cell r="EP96">
            <v>417</v>
          </cell>
          <cell r="EQ96">
            <v>404</v>
          </cell>
          <cell r="ER96">
            <v>430</v>
          </cell>
          <cell r="ES96">
            <v>498</v>
          </cell>
          <cell r="ET96">
            <v>428.2724</v>
          </cell>
          <cell r="EU96">
            <v>440.12434000000002</v>
          </cell>
          <cell r="EV96">
            <v>460.94315</v>
          </cell>
          <cell r="EW96">
            <v>442.50640999999996</v>
          </cell>
          <cell r="EX96">
            <v>505.03065999999995</v>
          </cell>
          <cell r="EY96">
            <v>461.83517999999998</v>
          </cell>
          <cell r="EZ96">
            <v>416.19621999999998</v>
          </cell>
          <cell r="FA96">
            <v>460.16101000000003</v>
          </cell>
          <cell r="FB96">
            <v>475.77343999999999</v>
          </cell>
          <cell r="FC96">
            <v>492.04503000000005</v>
          </cell>
          <cell r="FD96">
            <v>473.06671</v>
          </cell>
          <cell r="FE96">
            <v>486.88696000000004</v>
          </cell>
          <cell r="FF96">
            <v>470.37109999999996</v>
          </cell>
          <cell r="FG96">
            <v>480.01605999999998</v>
          </cell>
          <cell r="FH96">
            <v>480.23622999999998</v>
          </cell>
          <cell r="FI96">
            <v>485.07484000000005</v>
          </cell>
          <cell r="FJ96">
            <v>495.67184000000003</v>
          </cell>
          <cell r="FK96">
            <v>450.81502</v>
          </cell>
          <cell r="FL96">
            <v>528.36559999999997</v>
          </cell>
          <cell r="FM96">
            <v>468.39961999999997</v>
          </cell>
          <cell r="FN96">
            <v>473.72373999999996</v>
          </cell>
          <cell r="FO96">
            <v>502.65621000000004</v>
          </cell>
          <cell r="FP96">
            <v>486.55628999999999</v>
          </cell>
          <cell r="FQ96">
            <v>505.512</v>
          </cell>
          <cell r="FR96">
            <v>494.149</v>
          </cell>
          <cell r="FS96">
            <v>508.04669000000001</v>
          </cell>
          <cell r="FT96">
            <v>504.80955</v>
          </cell>
          <cell r="FU96">
            <v>504.24507</v>
          </cell>
          <cell r="FV96">
            <v>523.75348999999994</v>
          </cell>
          <cell r="FW96">
            <v>492.08337999999998</v>
          </cell>
          <cell r="FX96">
            <v>490.88785999999999</v>
          </cell>
          <cell r="FY96">
            <v>514.39472000000001</v>
          </cell>
          <cell r="FZ96">
            <v>530.03273000000002</v>
          </cell>
          <cell r="GA96">
            <v>537.01273000000003</v>
          </cell>
          <cell r="GB96">
            <v>541.56939999999997</v>
          </cell>
          <cell r="GC96">
            <v>550.30943000000002</v>
          </cell>
          <cell r="GD96">
            <v>552.22064</v>
          </cell>
          <cell r="GE96">
            <v>555.33704</v>
          </cell>
          <cell r="GF96">
            <v>559.17731000000003</v>
          </cell>
          <cell r="GG96">
            <v>548.33898999999997</v>
          </cell>
          <cell r="GH96">
            <v>563.40082999999993</v>
          </cell>
          <cell r="GI96">
            <v>550.90670999999998</v>
          </cell>
          <cell r="GJ96">
            <v>553.33441000000005</v>
          </cell>
          <cell r="GK96">
            <v>583.74152000000004</v>
          </cell>
          <cell r="GL96">
            <v>574.59974</v>
          </cell>
          <cell r="GM96">
            <v>580.98044999999991</v>
          </cell>
          <cell r="GN96">
            <v>605.02843000000007</v>
          </cell>
          <cell r="GO96">
            <v>619.60446000000002</v>
          </cell>
          <cell r="GP96">
            <v>615.71018000000004</v>
          </cell>
          <cell r="GQ96">
            <v>661.64602000000002</v>
          </cell>
          <cell r="GR96">
            <v>625.09716000000003</v>
          </cell>
          <cell r="GS96">
            <v>618.66959999999995</v>
          </cell>
          <cell r="GT96">
            <v>613.49962000000005</v>
          </cell>
          <cell r="GU96">
            <v>383.48565000000002</v>
          </cell>
          <cell r="GV96">
            <v>0</v>
          </cell>
          <cell r="GW96">
            <v>0</v>
          </cell>
          <cell r="GX96">
            <v>0</v>
          </cell>
          <cell r="GY96">
            <v>0</v>
          </cell>
          <cell r="GZ96">
            <v>0</v>
          </cell>
          <cell r="HA96">
            <v>0</v>
          </cell>
          <cell r="HB96">
            <v>0</v>
          </cell>
          <cell r="HC96">
            <v>0</v>
          </cell>
          <cell r="HD96">
            <v>0</v>
          </cell>
          <cell r="HE96">
            <v>0</v>
          </cell>
          <cell r="HF96">
            <v>0</v>
          </cell>
        </row>
        <row r="97">
          <cell r="A97" t="str">
            <v>Erste Plavi OMF C</v>
          </cell>
          <cell r="ET97">
            <v>0</v>
          </cell>
          <cell r="EU97">
            <v>0</v>
          </cell>
          <cell r="EV97">
            <v>0</v>
          </cell>
          <cell r="EW97">
            <v>0</v>
          </cell>
          <cell r="EX97">
            <v>0</v>
          </cell>
          <cell r="EY97">
            <v>8.6430000000000007E-2</v>
          </cell>
          <cell r="EZ97">
            <v>6.2528000000000006</v>
          </cell>
          <cell r="FA97">
            <v>7.0076099999999997</v>
          </cell>
          <cell r="FB97">
            <v>7.1235799999999996</v>
          </cell>
          <cell r="FC97">
            <v>7.0976800000000004</v>
          </cell>
          <cell r="FD97">
            <v>7.06494</v>
          </cell>
          <cell r="FE97">
            <v>7.3008599999999992</v>
          </cell>
          <cell r="FF97">
            <v>7.5167900000000003</v>
          </cell>
          <cell r="FG97">
            <v>7.5125200000000003</v>
          </cell>
          <cell r="FH97">
            <v>7.54427</v>
          </cell>
          <cell r="FI97">
            <v>8.0063800000000001</v>
          </cell>
          <cell r="FJ97">
            <v>9.01877</v>
          </cell>
          <cell r="FK97">
            <v>8.6797399999999989</v>
          </cell>
          <cell r="FL97">
            <v>7.9882700000000009</v>
          </cell>
          <cell r="FM97">
            <v>8.3179599999999994</v>
          </cell>
          <cell r="FN97">
            <v>8.4541800000000009</v>
          </cell>
          <cell r="FO97">
            <v>8.76065</v>
          </cell>
          <cell r="FP97">
            <v>8.3956900000000001</v>
          </cell>
          <cell r="FQ97">
            <v>8.6974300000000007</v>
          </cell>
          <cell r="FR97">
            <v>8.8093899999999987</v>
          </cell>
          <cell r="FS97">
            <v>9.5216100000000008</v>
          </cell>
          <cell r="FT97">
            <v>9.1200299999999999</v>
          </cell>
          <cell r="FU97">
            <v>9.5893700000000006</v>
          </cell>
          <cell r="FV97">
            <v>10.23888</v>
          </cell>
          <cell r="FW97">
            <v>9.8848700000000012</v>
          </cell>
          <cell r="FX97">
            <v>9.5658700000000003</v>
          </cell>
          <cell r="FY97">
            <v>10.26698</v>
          </cell>
          <cell r="FZ97">
            <v>10.46388</v>
          </cell>
          <cell r="GA97">
            <v>10.750969999999999</v>
          </cell>
          <cell r="GB97">
            <v>10.733450000000001</v>
          </cell>
          <cell r="GC97">
            <v>10.788790000000001</v>
          </cell>
          <cell r="GD97">
            <v>10.681760000000001</v>
          </cell>
          <cell r="GE97">
            <v>11.287840000000001</v>
          </cell>
          <cell r="GF97">
            <v>11.27942</v>
          </cell>
          <cell r="GG97">
            <v>11.611549999999999</v>
          </cell>
          <cell r="GH97">
            <v>12.194709999999999</v>
          </cell>
          <cell r="GI97">
            <v>12.84534</v>
          </cell>
          <cell r="GJ97">
            <v>11.61495</v>
          </cell>
          <cell r="GK97">
            <v>12.27896</v>
          </cell>
          <cell r="GL97">
            <v>12.135450000000001</v>
          </cell>
          <cell r="GM97">
            <v>12.24884</v>
          </cell>
          <cell r="GN97">
            <v>13.02619</v>
          </cell>
          <cell r="GO97">
            <v>13.23415</v>
          </cell>
          <cell r="GP97">
            <v>13.339690000000001</v>
          </cell>
          <cell r="GQ97">
            <v>13.513399999999999</v>
          </cell>
          <cell r="GR97">
            <v>14.744069999999999</v>
          </cell>
          <cell r="GS97">
            <v>14.0289</v>
          </cell>
          <cell r="GT97">
            <v>14.21758</v>
          </cell>
          <cell r="GU97">
            <v>9.3238700000000012</v>
          </cell>
          <cell r="GV97">
            <v>0</v>
          </cell>
          <cell r="GW97">
            <v>0</v>
          </cell>
          <cell r="GX97">
            <v>0</v>
          </cell>
          <cell r="GY97">
            <v>0</v>
          </cell>
          <cell r="GZ97">
            <v>0</v>
          </cell>
          <cell r="HA97">
            <v>0</v>
          </cell>
          <cell r="HB97">
            <v>0</v>
          </cell>
          <cell r="HC97">
            <v>0</v>
          </cell>
          <cell r="HD97">
            <v>0</v>
          </cell>
          <cell r="HE97">
            <v>0</v>
          </cell>
          <cell r="HF97">
            <v>0</v>
          </cell>
        </row>
        <row r="98">
          <cell r="A98" t="str">
            <v>PBZ/CO OMF A</v>
          </cell>
          <cell r="ET98">
            <v>0</v>
          </cell>
          <cell r="EU98">
            <v>0</v>
          </cell>
          <cell r="EV98">
            <v>0</v>
          </cell>
          <cell r="EW98">
            <v>0</v>
          </cell>
          <cell r="EX98">
            <v>0</v>
          </cell>
          <cell r="EY98">
            <v>3.0629999999999998E-2</v>
          </cell>
          <cell r="EZ98">
            <v>2.7344599999999999</v>
          </cell>
          <cell r="FA98">
            <v>3.17591</v>
          </cell>
          <cell r="FB98">
            <v>3.09165</v>
          </cell>
          <cell r="FC98">
            <v>3.26057</v>
          </cell>
          <cell r="FD98">
            <v>3.5212600000000003</v>
          </cell>
          <cell r="FE98">
            <v>3.2030799999999999</v>
          </cell>
          <cell r="FF98">
            <v>3.0556199999999998</v>
          </cell>
          <cell r="FG98">
            <v>3.0579999999999998</v>
          </cell>
          <cell r="FH98">
            <v>3.13727</v>
          </cell>
          <cell r="FI98">
            <v>3.1764600000000001</v>
          </cell>
          <cell r="FJ98">
            <v>3.5289999999999999</v>
          </cell>
          <cell r="FK98">
            <v>3.1216399999999997</v>
          </cell>
          <cell r="FL98">
            <v>3.3703799999999999</v>
          </cell>
          <cell r="FM98">
            <v>3.3066500000000003</v>
          </cell>
          <cell r="FN98">
            <v>3.14602</v>
          </cell>
          <cell r="FO98">
            <v>3.96556</v>
          </cell>
          <cell r="FP98">
            <v>3.17842</v>
          </cell>
          <cell r="FQ98">
            <v>3.39161</v>
          </cell>
          <cell r="FR98">
            <v>3.21448</v>
          </cell>
          <cell r="FS98">
            <v>3.2725599999999999</v>
          </cell>
          <cell r="FT98">
            <v>3.2863200000000004</v>
          </cell>
          <cell r="FU98">
            <v>3.48285</v>
          </cell>
          <cell r="FV98">
            <v>3.4451799999999997</v>
          </cell>
          <cell r="FW98">
            <v>3.36985</v>
          </cell>
          <cell r="FX98">
            <v>3.2202700000000002</v>
          </cell>
          <cell r="FY98">
            <v>3.7023999999999999</v>
          </cell>
          <cell r="FZ98">
            <v>3.81853</v>
          </cell>
          <cell r="GA98">
            <v>4.4185600000000003</v>
          </cell>
          <cell r="GB98">
            <v>3.6634799999999998</v>
          </cell>
          <cell r="GC98">
            <v>3.6187100000000001</v>
          </cell>
          <cell r="GD98">
            <v>3.6699499999999996</v>
          </cell>
          <cell r="GE98">
            <v>3.8521000000000001</v>
          </cell>
          <cell r="GF98">
            <v>3.95052</v>
          </cell>
          <cell r="GG98">
            <v>3.93479</v>
          </cell>
          <cell r="GH98">
            <v>4.3403199999999993</v>
          </cell>
          <cell r="GI98">
            <v>4.0231300000000001</v>
          </cell>
          <cell r="GJ98">
            <v>4.1342799999999995</v>
          </cell>
          <cell r="GK98">
            <v>4.3830499999999999</v>
          </cell>
          <cell r="GL98">
            <v>4.3782200000000007</v>
          </cell>
          <cell r="GM98">
            <v>4.6915299999999993</v>
          </cell>
          <cell r="GN98">
            <v>4.8340200000000006</v>
          </cell>
          <cell r="GO98">
            <v>4.6040000000000001</v>
          </cell>
          <cell r="GP98">
            <v>4.5108999999999995</v>
          </cell>
          <cell r="GQ98">
            <v>4.4306999999999999</v>
          </cell>
          <cell r="GR98">
            <v>4.4768500000000007</v>
          </cell>
          <cell r="GS98">
            <v>4.5679699999999999</v>
          </cell>
          <cell r="GT98">
            <v>4.6414999999999997</v>
          </cell>
          <cell r="GU98">
            <v>3.12378</v>
          </cell>
          <cell r="GV98">
            <v>0</v>
          </cell>
          <cell r="GW98">
            <v>0</v>
          </cell>
          <cell r="GX98">
            <v>0</v>
          </cell>
          <cell r="GY98">
            <v>0</v>
          </cell>
          <cell r="GZ98">
            <v>0</v>
          </cell>
          <cell r="HA98">
            <v>0</v>
          </cell>
          <cell r="HB98">
            <v>0</v>
          </cell>
          <cell r="HC98">
            <v>0</v>
          </cell>
          <cell r="HD98">
            <v>0</v>
          </cell>
          <cell r="HE98">
            <v>0</v>
          </cell>
          <cell r="HF98">
            <v>0</v>
          </cell>
        </row>
        <row r="99">
          <cell r="A99" t="str">
            <v>PBZ/CO OMF B</v>
          </cell>
          <cell r="B99">
            <v>426</v>
          </cell>
          <cell r="C99">
            <v>312</v>
          </cell>
          <cell r="D99">
            <v>213</v>
          </cell>
          <cell r="E99">
            <v>225</v>
          </cell>
          <cell r="F99">
            <v>219</v>
          </cell>
          <cell r="G99">
            <v>297</v>
          </cell>
          <cell r="H99">
            <v>361</v>
          </cell>
          <cell r="I99">
            <v>252</v>
          </cell>
          <cell r="J99">
            <v>2640</v>
          </cell>
          <cell r="K99">
            <v>230</v>
          </cell>
          <cell r="L99">
            <v>280</v>
          </cell>
          <cell r="M99">
            <v>275</v>
          </cell>
          <cell r="N99">
            <v>266</v>
          </cell>
          <cell r="O99">
            <v>288</v>
          </cell>
          <cell r="P99">
            <v>251</v>
          </cell>
          <cell r="Q99">
            <v>309</v>
          </cell>
          <cell r="R99">
            <v>322</v>
          </cell>
          <cell r="S99">
            <v>298</v>
          </cell>
          <cell r="T99">
            <v>288</v>
          </cell>
          <cell r="U99">
            <v>299</v>
          </cell>
          <cell r="V99">
            <v>318</v>
          </cell>
          <cell r="W99">
            <v>289</v>
          </cell>
          <cell r="X99">
            <v>289</v>
          </cell>
          <cell r="Y99">
            <v>290</v>
          </cell>
          <cell r="Z99">
            <v>293</v>
          </cell>
          <cell r="AA99">
            <v>315</v>
          </cell>
          <cell r="AB99">
            <v>322</v>
          </cell>
          <cell r="AC99">
            <v>341</v>
          </cell>
          <cell r="AD99">
            <v>315</v>
          </cell>
          <cell r="AE99">
            <v>332</v>
          </cell>
          <cell r="AF99">
            <v>322</v>
          </cell>
          <cell r="AG99">
            <v>327</v>
          </cell>
          <cell r="AH99">
            <v>359</v>
          </cell>
          <cell r="AI99">
            <v>322</v>
          </cell>
          <cell r="AJ99">
            <v>260</v>
          </cell>
          <cell r="AK99">
            <v>364</v>
          </cell>
          <cell r="AL99">
            <v>375</v>
          </cell>
          <cell r="AM99">
            <v>353</v>
          </cell>
          <cell r="AN99">
            <v>366</v>
          </cell>
          <cell r="AO99">
            <v>345</v>
          </cell>
          <cell r="AP99">
            <v>384</v>
          </cell>
          <cell r="AQ99">
            <v>362</v>
          </cell>
          <cell r="AR99">
            <v>371</v>
          </cell>
          <cell r="AS99">
            <v>377</v>
          </cell>
          <cell r="AT99">
            <v>410</v>
          </cell>
          <cell r="AU99">
            <v>368</v>
          </cell>
          <cell r="AV99">
            <v>386</v>
          </cell>
          <cell r="AW99">
            <v>383</v>
          </cell>
          <cell r="AX99">
            <v>374</v>
          </cell>
          <cell r="AY99">
            <v>400</v>
          </cell>
          <cell r="AZ99">
            <v>402</v>
          </cell>
          <cell r="BA99">
            <v>415</v>
          </cell>
          <cell r="BB99">
            <v>406</v>
          </cell>
          <cell r="BC99">
            <v>420</v>
          </cell>
          <cell r="BD99">
            <v>409</v>
          </cell>
          <cell r="BE99">
            <v>405</v>
          </cell>
          <cell r="BF99">
            <v>442</v>
          </cell>
          <cell r="BG99">
            <v>423</v>
          </cell>
          <cell r="BH99">
            <v>423</v>
          </cell>
          <cell r="BI99">
            <v>418</v>
          </cell>
          <cell r="BJ99">
            <v>442</v>
          </cell>
          <cell r="BK99">
            <v>468</v>
          </cell>
          <cell r="BL99">
            <v>433</v>
          </cell>
          <cell r="BM99">
            <v>481</v>
          </cell>
          <cell r="BN99">
            <v>475</v>
          </cell>
          <cell r="BO99">
            <v>443</v>
          </cell>
          <cell r="BP99">
            <v>470</v>
          </cell>
          <cell r="BQ99">
            <v>455</v>
          </cell>
          <cell r="BR99">
            <v>502</v>
          </cell>
          <cell r="BS99">
            <v>474</v>
          </cell>
          <cell r="BT99">
            <v>482</v>
          </cell>
          <cell r="BU99">
            <v>478</v>
          </cell>
          <cell r="BV99">
            <v>512</v>
          </cell>
          <cell r="BW99">
            <v>509</v>
          </cell>
          <cell r="BX99">
            <v>530</v>
          </cell>
          <cell r="BY99">
            <v>568</v>
          </cell>
          <cell r="BZ99">
            <v>527</v>
          </cell>
          <cell r="CA99">
            <v>551</v>
          </cell>
          <cell r="CB99">
            <v>558</v>
          </cell>
          <cell r="CC99">
            <v>528</v>
          </cell>
          <cell r="CD99">
            <v>628</v>
          </cell>
          <cell r="CE99">
            <v>530</v>
          </cell>
          <cell r="CF99">
            <v>518</v>
          </cell>
          <cell r="CG99">
            <v>550</v>
          </cell>
          <cell r="CH99">
            <v>538</v>
          </cell>
          <cell r="CI99">
            <v>518</v>
          </cell>
          <cell r="CJ99">
            <v>537</v>
          </cell>
          <cell r="CK99">
            <v>569</v>
          </cell>
          <cell r="CL99">
            <v>525</v>
          </cell>
          <cell r="CM99">
            <v>542</v>
          </cell>
          <cell r="CN99">
            <v>563</v>
          </cell>
          <cell r="CO99">
            <v>524</v>
          </cell>
          <cell r="CP99">
            <v>586</v>
          </cell>
          <cell r="CQ99">
            <v>452</v>
          </cell>
          <cell r="CR99">
            <v>526</v>
          </cell>
          <cell r="CS99">
            <v>559</v>
          </cell>
          <cell r="CT99">
            <v>502</v>
          </cell>
          <cell r="CU99">
            <v>516</v>
          </cell>
          <cell r="CV99">
            <v>528</v>
          </cell>
          <cell r="CW99">
            <v>553</v>
          </cell>
          <cell r="CX99">
            <v>557</v>
          </cell>
          <cell r="CY99">
            <v>556</v>
          </cell>
          <cell r="CZ99">
            <v>548</v>
          </cell>
          <cell r="DA99">
            <v>549</v>
          </cell>
          <cell r="DB99">
            <v>620</v>
          </cell>
          <cell r="DC99">
            <v>506</v>
          </cell>
          <cell r="DD99">
            <v>516</v>
          </cell>
          <cell r="DE99">
            <v>554</v>
          </cell>
          <cell r="DF99">
            <v>545</v>
          </cell>
          <cell r="DG99">
            <v>547</v>
          </cell>
          <cell r="DH99">
            <v>545</v>
          </cell>
          <cell r="DI99">
            <v>592</v>
          </cell>
          <cell r="DJ99">
            <v>569</v>
          </cell>
          <cell r="DK99">
            <v>583</v>
          </cell>
          <cell r="DL99">
            <v>551</v>
          </cell>
          <cell r="DM99">
            <v>614</v>
          </cell>
          <cell r="DN99">
            <v>601</v>
          </cell>
          <cell r="DO99">
            <v>511</v>
          </cell>
          <cell r="DP99">
            <v>564</v>
          </cell>
          <cell r="DQ99">
            <v>570</v>
          </cell>
          <cell r="DR99">
            <v>582</v>
          </cell>
          <cell r="DS99">
            <v>629</v>
          </cell>
          <cell r="DT99">
            <v>570</v>
          </cell>
          <cell r="DU99">
            <v>647</v>
          </cell>
          <cell r="DV99">
            <v>597</v>
          </cell>
          <cell r="DW99">
            <v>580</v>
          </cell>
          <cell r="DX99">
            <v>610</v>
          </cell>
          <cell r="DY99">
            <v>559</v>
          </cell>
          <cell r="DZ99">
            <v>595</v>
          </cell>
          <cell r="EA99">
            <v>559</v>
          </cell>
          <cell r="EB99">
            <v>570</v>
          </cell>
          <cell r="EC99">
            <v>565</v>
          </cell>
          <cell r="ED99">
            <v>576</v>
          </cell>
          <cell r="EE99">
            <v>572</v>
          </cell>
          <cell r="EF99">
            <v>556</v>
          </cell>
          <cell r="EG99">
            <v>647</v>
          </cell>
          <cell r="EH99">
            <v>586</v>
          </cell>
          <cell r="EI99">
            <v>609</v>
          </cell>
          <cell r="EJ99">
            <v>653</v>
          </cell>
          <cell r="EK99">
            <v>604</v>
          </cell>
          <cell r="EL99">
            <v>645</v>
          </cell>
          <cell r="EM99">
            <v>539</v>
          </cell>
          <cell r="EN99">
            <v>599</v>
          </cell>
          <cell r="EO99">
            <v>569</v>
          </cell>
          <cell r="EP99">
            <v>533</v>
          </cell>
          <cell r="EQ99">
            <v>516</v>
          </cell>
          <cell r="ER99">
            <v>553</v>
          </cell>
          <cell r="ES99">
            <v>638</v>
          </cell>
          <cell r="ET99">
            <v>549.35735</v>
          </cell>
          <cell r="EU99">
            <v>559.90190000000007</v>
          </cell>
          <cell r="EV99">
            <v>586.06021999999996</v>
          </cell>
          <cell r="EW99">
            <v>568.81537000000003</v>
          </cell>
          <cell r="EX99">
            <v>633.42356000000007</v>
          </cell>
          <cell r="EY99">
            <v>587.87765000000002</v>
          </cell>
          <cell r="EZ99">
            <v>527.13063</v>
          </cell>
          <cell r="FA99">
            <v>581.40268999999989</v>
          </cell>
          <cell r="FB99">
            <v>589.28148999999996</v>
          </cell>
          <cell r="FC99">
            <v>615.25497999999993</v>
          </cell>
          <cell r="FD99">
            <v>594.69110000000001</v>
          </cell>
          <cell r="FE99">
            <v>609.93385999999998</v>
          </cell>
          <cell r="FF99">
            <v>589.53300000000002</v>
          </cell>
          <cell r="FG99">
            <v>596.24615000000006</v>
          </cell>
          <cell r="FH99">
            <v>599.8813100000001</v>
          </cell>
          <cell r="FI99">
            <v>601.03687000000002</v>
          </cell>
          <cell r="FJ99">
            <v>623.58440000000007</v>
          </cell>
          <cell r="FK99">
            <v>565.89439000000004</v>
          </cell>
          <cell r="FL99">
            <v>653.06352000000004</v>
          </cell>
          <cell r="FM99">
            <v>579.51381000000003</v>
          </cell>
          <cell r="FN99">
            <v>591.18304000000001</v>
          </cell>
          <cell r="FO99">
            <v>623.65225999999996</v>
          </cell>
          <cell r="FP99">
            <v>604.45245999999997</v>
          </cell>
          <cell r="FQ99">
            <v>627.44568000000004</v>
          </cell>
          <cell r="FR99">
            <v>609.66363000000001</v>
          </cell>
          <cell r="FS99">
            <v>622.79071999999996</v>
          </cell>
          <cell r="FT99">
            <v>625.74603000000002</v>
          </cell>
          <cell r="FU99">
            <v>619.57215000000008</v>
          </cell>
          <cell r="FV99">
            <v>643.32189000000005</v>
          </cell>
          <cell r="FW99">
            <v>615.52463</v>
          </cell>
          <cell r="FX99">
            <v>606.44518999999991</v>
          </cell>
          <cell r="FY99">
            <v>630.25182999999993</v>
          </cell>
          <cell r="FZ99">
            <v>639.57457999999997</v>
          </cell>
          <cell r="GA99">
            <v>663.15860999999995</v>
          </cell>
          <cell r="GB99">
            <v>667.76972999999998</v>
          </cell>
          <cell r="GC99">
            <v>671.99893000000009</v>
          </cell>
          <cell r="GD99">
            <v>671.35420999999997</v>
          </cell>
          <cell r="GE99">
            <v>681.22328000000005</v>
          </cell>
          <cell r="GF99">
            <v>679.30123000000003</v>
          </cell>
          <cell r="GG99">
            <v>670.21996999999999</v>
          </cell>
          <cell r="GH99">
            <v>693.02373</v>
          </cell>
          <cell r="GI99">
            <v>669.46920999999998</v>
          </cell>
          <cell r="GJ99">
            <v>676.11265000000003</v>
          </cell>
          <cell r="GK99">
            <v>705.32593999999995</v>
          </cell>
          <cell r="GL99">
            <v>693.40208999999993</v>
          </cell>
          <cell r="GM99">
            <v>706.20223999999996</v>
          </cell>
          <cell r="GN99">
            <v>745.06958999999995</v>
          </cell>
          <cell r="GO99">
            <v>746.29077000000007</v>
          </cell>
          <cell r="GP99">
            <v>739.6413</v>
          </cell>
          <cell r="GQ99">
            <v>787.26434999999992</v>
          </cell>
          <cell r="GR99">
            <v>750.16845000000001</v>
          </cell>
          <cell r="GS99">
            <v>746.01734999999996</v>
          </cell>
          <cell r="GT99">
            <v>742.59441000000004</v>
          </cell>
          <cell r="GU99">
            <v>463.89931000000001</v>
          </cell>
          <cell r="GV99">
            <v>0</v>
          </cell>
          <cell r="GW99">
            <v>0</v>
          </cell>
          <cell r="GX99">
            <v>0</v>
          </cell>
          <cell r="GY99">
            <v>0</v>
          </cell>
          <cell r="GZ99">
            <v>0</v>
          </cell>
          <cell r="HA99">
            <v>0</v>
          </cell>
          <cell r="HB99">
            <v>0</v>
          </cell>
          <cell r="HC99">
            <v>0</v>
          </cell>
          <cell r="HD99">
            <v>0</v>
          </cell>
          <cell r="HE99">
            <v>0</v>
          </cell>
          <cell r="HF99">
            <v>0</v>
          </cell>
        </row>
        <row r="100">
          <cell r="A100" t="str">
            <v>PBZ/CO OMF C</v>
          </cell>
          <cell r="ET100">
            <v>0</v>
          </cell>
          <cell r="EU100">
            <v>0</v>
          </cell>
          <cell r="EV100">
            <v>0</v>
          </cell>
          <cell r="EW100">
            <v>0</v>
          </cell>
          <cell r="EX100">
            <v>0</v>
          </cell>
          <cell r="EY100">
            <v>0.21640999999999999</v>
          </cell>
          <cell r="EZ100">
            <v>9.4546100000000006</v>
          </cell>
          <cell r="FA100">
            <v>10.941409999999999</v>
          </cell>
          <cell r="FB100">
            <v>10.68967</v>
          </cell>
          <cell r="FC100">
            <v>10.554129999999999</v>
          </cell>
          <cell r="FD100">
            <v>10.658430000000001</v>
          </cell>
          <cell r="FE100">
            <v>11.12941</v>
          </cell>
          <cell r="FF100">
            <v>11.040040000000001</v>
          </cell>
          <cell r="FG100">
            <v>11.56166</v>
          </cell>
          <cell r="FH100">
            <v>12.275969999999999</v>
          </cell>
          <cell r="FI100">
            <v>11.64439</v>
          </cell>
          <cell r="FJ100">
            <v>13.83268</v>
          </cell>
          <cell r="FK100">
            <v>13.336370000000001</v>
          </cell>
          <cell r="FL100">
            <v>12.361280000000001</v>
          </cell>
          <cell r="FM100">
            <v>12.380120000000002</v>
          </cell>
          <cell r="FN100">
            <v>13.028370000000001</v>
          </cell>
          <cell r="FO100">
            <v>13.554829999999999</v>
          </cell>
          <cell r="FP100">
            <v>12.81629</v>
          </cell>
          <cell r="FQ100">
            <v>13.205249999999999</v>
          </cell>
          <cell r="FR100">
            <v>13.05682</v>
          </cell>
          <cell r="FS100">
            <v>14.20391</v>
          </cell>
          <cell r="FT100">
            <v>14.199440000000001</v>
          </cell>
          <cell r="FU100">
            <v>14.33367</v>
          </cell>
          <cell r="FV100">
            <v>15.319690000000001</v>
          </cell>
          <cell r="FW100">
            <v>15.38411</v>
          </cell>
          <cell r="FX100">
            <v>14.532920000000001</v>
          </cell>
          <cell r="FY100">
            <v>15.564819999999999</v>
          </cell>
          <cell r="FZ100">
            <v>15.79923</v>
          </cell>
          <cell r="GA100">
            <v>16.262049999999999</v>
          </cell>
          <cell r="GB100">
            <v>16.602580000000003</v>
          </cell>
          <cell r="GC100">
            <v>16.262350000000001</v>
          </cell>
          <cell r="GD100">
            <v>16.609069999999999</v>
          </cell>
          <cell r="GE100">
            <v>17.609069999999999</v>
          </cell>
          <cell r="GF100">
            <v>17.317460000000001</v>
          </cell>
          <cell r="GG100">
            <v>17.481939999999998</v>
          </cell>
          <cell r="GH100">
            <v>19.349019999999999</v>
          </cell>
          <cell r="GI100">
            <v>20.066569999999999</v>
          </cell>
          <cell r="GJ100">
            <v>19.45805</v>
          </cell>
          <cell r="GK100">
            <v>18.413450000000001</v>
          </cell>
          <cell r="GL100">
            <v>19.15953</v>
          </cell>
          <cell r="GM100">
            <v>19.520319999999998</v>
          </cell>
          <cell r="GN100">
            <v>22.04721</v>
          </cell>
          <cell r="GO100">
            <v>19.955860000000001</v>
          </cell>
          <cell r="GP100">
            <v>19.932080000000003</v>
          </cell>
          <cell r="GQ100">
            <v>20.84337</v>
          </cell>
          <cell r="GR100">
            <v>20.484259999999999</v>
          </cell>
          <cell r="GS100">
            <v>21.542919999999999</v>
          </cell>
          <cell r="GT100">
            <v>22.754930000000002</v>
          </cell>
          <cell r="GU100">
            <v>14.516360000000001</v>
          </cell>
          <cell r="GV100">
            <v>0</v>
          </cell>
          <cell r="GW100">
            <v>0</v>
          </cell>
          <cell r="GX100">
            <v>0</v>
          </cell>
          <cell r="GY100">
            <v>0</v>
          </cell>
          <cell r="GZ100">
            <v>0</v>
          </cell>
          <cell r="HA100">
            <v>0</v>
          </cell>
          <cell r="HB100">
            <v>0</v>
          </cell>
          <cell r="HC100">
            <v>0</v>
          </cell>
          <cell r="HD100">
            <v>0</v>
          </cell>
          <cell r="HE100">
            <v>0</v>
          </cell>
          <cell r="HF100">
            <v>0</v>
          </cell>
        </row>
        <row r="101">
          <cell r="A101" t="str">
            <v>Raiffeisen OMF A</v>
          </cell>
          <cell r="ET101">
            <v>0</v>
          </cell>
          <cell r="EU101">
            <v>0</v>
          </cell>
          <cell r="EV101">
            <v>0</v>
          </cell>
          <cell r="EW101">
            <v>0</v>
          </cell>
          <cell r="EX101">
            <v>0</v>
          </cell>
          <cell r="EY101">
            <v>7.6350000000000001E-2</v>
          </cell>
          <cell r="EZ101">
            <v>5.0865900000000002</v>
          </cell>
          <cell r="FA101">
            <v>5.8963599999999996</v>
          </cell>
          <cell r="FB101">
            <v>5.4599700000000002</v>
          </cell>
          <cell r="FC101">
            <v>5.5913900000000005</v>
          </cell>
          <cell r="FD101">
            <v>5.3922100000000004</v>
          </cell>
          <cell r="FE101">
            <v>5.6117299999999997</v>
          </cell>
          <cell r="FF101">
            <v>5.4350399999999999</v>
          </cell>
          <cell r="FG101">
            <v>5.5271899999999992</v>
          </cell>
          <cell r="FH101">
            <v>5.49092</v>
          </cell>
          <cell r="FI101">
            <v>5.3821400000000006</v>
          </cell>
          <cell r="FJ101">
            <v>5.7061500000000001</v>
          </cell>
          <cell r="FK101">
            <v>5.3102200000000002</v>
          </cell>
          <cell r="FL101">
            <v>5.9912000000000001</v>
          </cell>
          <cell r="FM101">
            <v>5.7788000000000004</v>
          </cell>
          <cell r="FN101">
            <v>5.8549100000000003</v>
          </cell>
          <cell r="FO101">
            <v>6.1641599999999999</v>
          </cell>
          <cell r="FP101">
            <v>5.5324399999999994</v>
          </cell>
          <cell r="FQ101">
            <v>5.6605299999999996</v>
          </cell>
          <cell r="FR101">
            <v>5.6065500000000004</v>
          </cell>
          <cell r="FS101">
            <v>5.8326400000000005</v>
          </cell>
          <cell r="FT101">
            <v>5.7026899999999996</v>
          </cell>
          <cell r="FU101">
            <v>5.6951700000000001</v>
          </cell>
          <cell r="FV101">
            <v>5.9735800000000001</v>
          </cell>
          <cell r="FW101">
            <v>5.6915100000000001</v>
          </cell>
          <cell r="FX101">
            <v>5.6837700000000009</v>
          </cell>
          <cell r="FY101">
            <v>6.1726299999999998</v>
          </cell>
          <cell r="FZ101">
            <v>6.3817299999999992</v>
          </cell>
          <cell r="GA101">
            <v>6.5345000000000004</v>
          </cell>
          <cell r="GB101">
            <v>6.4037700000000006</v>
          </cell>
          <cell r="GC101">
            <v>6.38279</v>
          </cell>
          <cell r="GD101">
            <v>6.2359300000000006</v>
          </cell>
          <cell r="GE101">
            <v>6.1954500000000001</v>
          </cell>
          <cell r="GF101">
            <v>6.3858600000000001</v>
          </cell>
          <cell r="GG101">
            <v>6.69414</v>
          </cell>
          <cell r="GH101">
            <v>6.8659999999999997</v>
          </cell>
          <cell r="GI101">
            <v>7.2847700000000009</v>
          </cell>
          <cell r="GJ101">
            <v>7.0165100000000002</v>
          </cell>
          <cell r="GK101">
            <v>7.2715200000000006</v>
          </cell>
          <cell r="GL101">
            <v>7.7196800000000003</v>
          </cell>
          <cell r="GM101">
            <v>7.2596800000000004</v>
          </cell>
          <cell r="GN101">
            <v>7.7664399999999993</v>
          </cell>
          <cell r="GO101">
            <v>7.9349399999999992</v>
          </cell>
          <cell r="GP101">
            <v>7.9943100000000005</v>
          </cell>
          <cell r="GQ101">
            <v>7.7132100000000001</v>
          </cell>
          <cell r="GR101">
            <v>7.5677399999999997</v>
          </cell>
          <cell r="GS101">
            <v>7.8096300000000003</v>
          </cell>
          <cell r="GT101">
            <v>7.97722</v>
          </cell>
          <cell r="GU101">
            <v>5.2123400000000002</v>
          </cell>
          <cell r="GV101">
            <v>0</v>
          </cell>
          <cell r="GW101">
            <v>0</v>
          </cell>
          <cell r="GX101">
            <v>0</v>
          </cell>
          <cell r="GY101">
            <v>0</v>
          </cell>
          <cell r="GZ101">
            <v>0</v>
          </cell>
          <cell r="HA101">
            <v>0</v>
          </cell>
          <cell r="HB101">
            <v>0</v>
          </cell>
          <cell r="HC101">
            <v>0</v>
          </cell>
          <cell r="HD101">
            <v>0</v>
          </cell>
          <cell r="HE101">
            <v>0</v>
          </cell>
          <cell r="HF101">
            <v>0</v>
          </cell>
        </row>
        <row r="102">
          <cell r="A102" t="str">
            <v>Raiffeisen OMF B</v>
          </cell>
          <cell r="B102">
            <v>717</v>
          </cell>
          <cell r="C102">
            <v>493</v>
          </cell>
          <cell r="D102">
            <v>346</v>
          </cell>
          <cell r="E102">
            <v>367</v>
          </cell>
          <cell r="F102">
            <v>364</v>
          </cell>
          <cell r="G102">
            <v>528</v>
          </cell>
          <cell r="H102">
            <v>585</v>
          </cell>
          <cell r="I102">
            <v>422</v>
          </cell>
          <cell r="J102">
            <v>4374</v>
          </cell>
          <cell r="K102">
            <v>405</v>
          </cell>
          <cell r="L102">
            <v>426</v>
          </cell>
          <cell r="M102">
            <v>455</v>
          </cell>
          <cell r="N102">
            <v>437</v>
          </cell>
          <cell r="O102">
            <v>482</v>
          </cell>
          <cell r="P102">
            <v>442</v>
          </cell>
          <cell r="Q102">
            <v>518</v>
          </cell>
          <cell r="R102">
            <v>512</v>
          </cell>
          <cell r="S102">
            <v>496</v>
          </cell>
          <cell r="T102">
            <v>484</v>
          </cell>
          <cell r="U102">
            <v>503</v>
          </cell>
          <cell r="V102">
            <v>537</v>
          </cell>
          <cell r="W102">
            <v>456</v>
          </cell>
          <cell r="X102">
            <v>458</v>
          </cell>
          <cell r="Y102">
            <v>459</v>
          </cell>
          <cell r="Z102">
            <v>456</v>
          </cell>
          <cell r="AA102">
            <v>491</v>
          </cell>
          <cell r="AB102">
            <v>508</v>
          </cell>
          <cell r="AC102">
            <v>538</v>
          </cell>
          <cell r="AD102">
            <v>497</v>
          </cell>
          <cell r="AE102">
            <v>524</v>
          </cell>
          <cell r="AF102">
            <v>508</v>
          </cell>
          <cell r="AG102">
            <v>519</v>
          </cell>
          <cell r="AH102">
            <v>562</v>
          </cell>
          <cell r="AI102">
            <v>478</v>
          </cell>
          <cell r="AJ102">
            <v>410</v>
          </cell>
          <cell r="AK102">
            <v>522</v>
          </cell>
          <cell r="AL102">
            <v>538</v>
          </cell>
          <cell r="AM102">
            <v>516</v>
          </cell>
          <cell r="AN102">
            <v>541</v>
          </cell>
          <cell r="AO102">
            <v>524</v>
          </cell>
          <cell r="AP102">
            <v>543</v>
          </cell>
          <cell r="AQ102">
            <v>530</v>
          </cell>
          <cell r="AR102">
            <v>546</v>
          </cell>
          <cell r="AS102">
            <v>552</v>
          </cell>
          <cell r="AT102">
            <v>611</v>
          </cell>
          <cell r="AU102">
            <v>499</v>
          </cell>
          <cell r="AV102">
            <v>510</v>
          </cell>
          <cell r="AW102">
            <v>524</v>
          </cell>
          <cell r="AX102">
            <v>509</v>
          </cell>
          <cell r="AY102">
            <v>536</v>
          </cell>
          <cell r="AZ102">
            <v>548</v>
          </cell>
          <cell r="BA102">
            <v>564</v>
          </cell>
          <cell r="BB102">
            <v>559</v>
          </cell>
          <cell r="BC102">
            <v>579</v>
          </cell>
          <cell r="BD102">
            <v>562</v>
          </cell>
          <cell r="BE102">
            <v>564</v>
          </cell>
          <cell r="BF102">
            <v>620</v>
          </cell>
          <cell r="BG102">
            <v>587</v>
          </cell>
          <cell r="BH102">
            <v>588</v>
          </cell>
          <cell r="BI102">
            <v>592</v>
          </cell>
          <cell r="BJ102">
            <v>626</v>
          </cell>
          <cell r="BK102">
            <v>646</v>
          </cell>
          <cell r="BL102">
            <v>601</v>
          </cell>
          <cell r="BM102">
            <v>666</v>
          </cell>
          <cell r="BN102">
            <v>651</v>
          </cell>
          <cell r="BO102">
            <v>610</v>
          </cell>
          <cell r="BP102">
            <v>660</v>
          </cell>
          <cell r="BQ102">
            <v>633</v>
          </cell>
          <cell r="BR102">
            <v>689</v>
          </cell>
          <cell r="BS102">
            <v>654</v>
          </cell>
          <cell r="BT102">
            <v>654</v>
          </cell>
          <cell r="BU102">
            <v>647</v>
          </cell>
          <cell r="BV102">
            <v>686</v>
          </cell>
          <cell r="BW102">
            <v>664</v>
          </cell>
          <cell r="BX102">
            <v>685</v>
          </cell>
          <cell r="BY102">
            <v>737</v>
          </cell>
          <cell r="BZ102">
            <v>675</v>
          </cell>
          <cell r="CA102">
            <v>710</v>
          </cell>
          <cell r="CB102">
            <v>763</v>
          </cell>
          <cell r="CC102">
            <v>909</v>
          </cell>
          <cell r="CD102">
            <v>1076</v>
          </cell>
          <cell r="CE102">
            <v>906</v>
          </cell>
          <cell r="CF102">
            <v>891</v>
          </cell>
          <cell r="CG102">
            <v>959</v>
          </cell>
          <cell r="CH102">
            <v>926</v>
          </cell>
          <cell r="CI102">
            <v>901</v>
          </cell>
          <cell r="CJ102">
            <v>928</v>
          </cell>
          <cell r="CK102">
            <v>975</v>
          </cell>
          <cell r="CL102">
            <v>897</v>
          </cell>
          <cell r="CM102">
            <v>937</v>
          </cell>
          <cell r="CN102">
            <v>961</v>
          </cell>
          <cell r="CO102">
            <v>903</v>
          </cell>
          <cell r="CP102">
            <v>1005</v>
          </cell>
          <cell r="CQ102">
            <v>760</v>
          </cell>
          <cell r="CR102">
            <v>895</v>
          </cell>
          <cell r="CS102">
            <v>984</v>
          </cell>
          <cell r="CT102">
            <v>879</v>
          </cell>
          <cell r="CU102">
            <v>887</v>
          </cell>
          <cell r="CV102">
            <v>904</v>
          </cell>
          <cell r="CW102">
            <v>942</v>
          </cell>
          <cell r="CX102">
            <v>945</v>
          </cell>
          <cell r="CY102">
            <v>965</v>
          </cell>
          <cell r="CZ102">
            <v>937</v>
          </cell>
          <cell r="DA102">
            <v>943</v>
          </cell>
          <cell r="DB102">
            <v>1067</v>
          </cell>
          <cell r="DC102">
            <v>863</v>
          </cell>
          <cell r="DD102">
            <v>881</v>
          </cell>
          <cell r="DE102">
            <v>967</v>
          </cell>
          <cell r="DF102">
            <v>941</v>
          </cell>
          <cell r="DG102">
            <v>944</v>
          </cell>
          <cell r="DH102">
            <v>932</v>
          </cell>
          <cell r="DI102">
            <v>1017</v>
          </cell>
          <cell r="DJ102">
            <v>978</v>
          </cell>
          <cell r="DK102">
            <v>992</v>
          </cell>
          <cell r="DL102">
            <v>937</v>
          </cell>
          <cell r="DM102">
            <v>1055</v>
          </cell>
          <cell r="DN102">
            <v>1022</v>
          </cell>
          <cell r="DO102">
            <v>894</v>
          </cell>
          <cell r="DP102">
            <v>937</v>
          </cell>
          <cell r="DQ102">
            <v>991</v>
          </cell>
          <cell r="DR102">
            <v>990</v>
          </cell>
          <cell r="DS102">
            <v>1084</v>
          </cell>
          <cell r="DT102">
            <v>968</v>
          </cell>
          <cell r="DU102">
            <v>1114</v>
          </cell>
          <cell r="DV102">
            <v>1015</v>
          </cell>
          <cell r="DW102">
            <v>984</v>
          </cell>
          <cell r="DX102">
            <v>1053</v>
          </cell>
          <cell r="DY102">
            <v>958</v>
          </cell>
          <cell r="DZ102">
            <v>1010</v>
          </cell>
          <cell r="EA102">
            <v>968</v>
          </cell>
          <cell r="EB102">
            <v>965</v>
          </cell>
          <cell r="EC102">
            <v>983</v>
          </cell>
          <cell r="ED102">
            <v>999</v>
          </cell>
          <cell r="EE102">
            <v>988</v>
          </cell>
          <cell r="EF102">
            <v>964</v>
          </cell>
          <cell r="EG102">
            <v>1090</v>
          </cell>
          <cell r="EH102">
            <v>997</v>
          </cell>
          <cell r="EI102">
            <v>1019</v>
          </cell>
          <cell r="EJ102">
            <v>1129</v>
          </cell>
          <cell r="EK102">
            <v>1033</v>
          </cell>
          <cell r="EL102">
            <v>1115</v>
          </cell>
          <cell r="EM102">
            <v>946</v>
          </cell>
          <cell r="EN102">
            <v>1000</v>
          </cell>
          <cell r="EO102">
            <v>986</v>
          </cell>
          <cell r="EP102">
            <v>944</v>
          </cell>
          <cell r="EQ102">
            <v>912</v>
          </cell>
          <cell r="ER102">
            <v>961</v>
          </cell>
          <cell r="ES102">
            <v>1119</v>
          </cell>
          <cell r="ET102">
            <v>956.25215000000003</v>
          </cell>
          <cell r="EU102">
            <v>980.13418000000001</v>
          </cell>
          <cell r="EV102">
            <v>1017.8032900000001</v>
          </cell>
          <cell r="EW102">
            <v>984.55711999999994</v>
          </cell>
          <cell r="EX102">
            <v>1106.74839</v>
          </cell>
          <cell r="EY102">
            <v>1022.77363</v>
          </cell>
          <cell r="EZ102">
            <v>907.49706999999989</v>
          </cell>
          <cell r="FA102">
            <v>1018.33183</v>
          </cell>
          <cell r="FB102">
            <v>1036.31783</v>
          </cell>
          <cell r="FC102">
            <v>1055.94532</v>
          </cell>
          <cell r="FD102">
            <v>1018.309</v>
          </cell>
          <cell r="FE102">
            <v>1051.3297500000001</v>
          </cell>
          <cell r="FF102">
            <v>1011.0133199999999</v>
          </cell>
          <cell r="FG102">
            <v>1024.33239</v>
          </cell>
          <cell r="FH102">
            <v>1029.9192499999999</v>
          </cell>
          <cell r="FI102">
            <v>1032.5384300000001</v>
          </cell>
          <cell r="FJ102">
            <v>1060.5632000000001</v>
          </cell>
          <cell r="FK102">
            <v>967.74272999999994</v>
          </cell>
          <cell r="FL102">
            <v>1127.1731200000002</v>
          </cell>
          <cell r="FM102">
            <v>1010.70521</v>
          </cell>
          <cell r="FN102">
            <v>1031.8537099999999</v>
          </cell>
          <cell r="FO102">
            <v>1047.97686</v>
          </cell>
          <cell r="FP102">
            <v>1028.0237400000001</v>
          </cell>
          <cell r="FQ102">
            <v>1067.35619</v>
          </cell>
          <cell r="FR102">
            <v>1036.7863</v>
          </cell>
          <cell r="FS102">
            <v>1060.91598</v>
          </cell>
          <cell r="FT102">
            <v>1056.76695</v>
          </cell>
          <cell r="FU102">
            <v>1055.1151299999999</v>
          </cell>
          <cell r="FV102">
            <v>1098.24892</v>
          </cell>
          <cell r="FW102">
            <v>1028.3087499999999</v>
          </cell>
          <cell r="FX102">
            <v>1024.8300999999999</v>
          </cell>
          <cell r="FY102">
            <v>1083.7519199999999</v>
          </cell>
          <cell r="FZ102">
            <v>1090.9482399999999</v>
          </cell>
          <cell r="GA102">
            <v>1107.1026100000001</v>
          </cell>
          <cell r="GB102">
            <v>1117.5588500000001</v>
          </cell>
          <cell r="GC102">
            <v>1125.00224</v>
          </cell>
          <cell r="GD102">
            <v>1123.2766899999999</v>
          </cell>
          <cell r="GE102">
            <v>1125.9724099999999</v>
          </cell>
          <cell r="GF102">
            <v>1132.7463500000001</v>
          </cell>
          <cell r="GG102">
            <v>1116.31477</v>
          </cell>
          <cell r="GH102">
            <v>1149.6691699999999</v>
          </cell>
          <cell r="GI102">
            <v>1110.9888500000002</v>
          </cell>
          <cell r="GJ102">
            <v>1125.5615600000001</v>
          </cell>
          <cell r="GK102">
            <v>1180.3681399999998</v>
          </cell>
          <cell r="GL102">
            <v>1157.9253000000001</v>
          </cell>
          <cell r="GM102">
            <v>1162.8341</v>
          </cell>
          <cell r="GN102">
            <v>1207.5348700000002</v>
          </cell>
          <cell r="GO102">
            <v>1230.0636299999999</v>
          </cell>
          <cell r="GP102">
            <v>1212.4230299999999</v>
          </cell>
          <cell r="GQ102">
            <v>1264.8560199999999</v>
          </cell>
          <cell r="GR102">
            <v>1227.3353400000001</v>
          </cell>
          <cell r="GS102">
            <v>1219.40598</v>
          </cell>
          <cell r="GT102">
            <v>1212.1085</v>
          </cell>
          <cell r="GU102">
            <v>755.18322999999998</v>
          </cell>
          <cell r="GV102">
            <v>0</v>
          </cell>
          <cell r="GW102">
            <v>0</v>
          </cell>
          <cell r="GX102">
            <v>0</v>
          </cell>
          <cell r="GY102">
            <v>0</v>
          </cell>
          <cell r="GZ102">
            <v>0</v>
          </cell>
          <cell r="HA102">
            <v>0</v>
          </cell>
          <cell r="HB102">
            <v>0</v>
          </cell>
          <cell r="HC102">
            <v>0</v>
          </cell>
          <cell r="HD102">
            <v>0</v>
          </cell>
          <cell r="HE102">
            <v>0</v>
          </cell>
          <cell r="HF102">
            <v>0</v>
          </cell>
        </row>
        <row r="103">
          <cell r="A103" t="str">
            <v>Raiffeisen OMF C</v>
          </cell>
          <cell r="ET103">
            <v>0</v>
          </cell>
          <cell r="EU103">
            <v>0</v>
          </cell>
          <cell r="EV103">
            <v>0</v>
          </cell>
          <cell r="EW103">
            <v>0</v>
          </cell>
          <cell r="EX103">
            <v>0</v>
          </cell>
          <cell r="EY103">
            <v>0.32837</v>
          </cell>
          <cell r="EZ103">
            <v>21.15475</v>
          </cell>
          <cell r="FA103">
            <v>22.520130000000002</v>
          </cell>
          <cell r="FB103">
            <v>22.954699999999999</v>
          </cell>
          <cell r="FC103">
            <v>23.028639999999999</v>
          </cell>
          <cell r="FD103">
            <v>23.08915</v>
          </cell>
          <cell r="FE103">
            <v>24.748669999999997</v>
          </cell>
          <cell r="FF103">
            <v>23.96246</v>
          </cell>
          <cell r="FG103">
            <v>24.934159999999999</v>
          </cell>
          <cell r="FH103">
            <v>26.834849999999999</v>
          </cell>
          <cell r="FI103">
            <v>26.410990000000002</v>
          </cell>
          <cell r="FJ103">
            <v>28.96133</v>
          </cell>
          <cell r="FK103">
            <v>29.72241</v>
          </cell>
          <cell r="FL103">
            <v>27.879349999999999</v>
          </cell>
          <cell r="FM103">
            <v>27.057209999999998</v>
          </cell>
          <cell r="FN103">
            <v>28.237729999999999</v>
          </cell>
          <cell r="FO103">
            <v>27.957009999999997</v>
          </cell>
          <cell r="FP103">
            <v>28.475290000000001</v>
          </cell>
          <cell r="FQ103">
            <v>29.284400000000002</v>
          </cell>
          <cell r="FR103">
            <v>29.32301</v>
          </cell>
          <cell r="FS103">
            <v>29.674009999999999</v>
          </cell>
          <cell r="FT103">
            <v>30.833770000000001</v>
          </cell>
          <cell r="FU103">
            <v>30.91967</v>
          </cell>
          <cell r="FV103">
            <v>34.409779999999998</v>
          </cell>
          <cell r="FW103">
            <v>33.789160000000003</v>
          </cell>
          <cell r="FX103">
            <v>31.515619999999998</v>
          </cell>
          <cell r="FY103">
            <v>33.470099999999995</v>
          </cell>
          <cell r="FZ103">
            <v>34.015550000000005</v>
          </cell>
          <cell r="GA103">
            <v>34.449109999999997</v>
          </cell>
          <cell r="GB103">
            <v>34.949210000000001</v>
          </cell>
          <cell r="GC103">
            <v>35.551929999999999</v>
          </cell>
          <cell r="GD103">
            <v>35.081519999999998</v>
          </cell>
          <cell r="GE103">
            <v>37.191830000000003</v>
          </cell>
          <cell r="GF103">
            <v>36.842480000000002</v>
          </cell>
          <cell r="GG103">
            <v>37.544580000000003</v>
          </cell>
          <cell r="GH103">
            <v>41.360279999999996</v>
          </cell>
          <cell r="GI103">
            <v>42.17163</v>
          </cell>
          <cell r="GJ103">
            <v>37.812809999999999</v>
          </cell>
          <cell r="GK103">
            <v>39.15325</v>
          </cell>
          <cell r="GL103">
            <v>40.336599999999997</v>
          </cell>
          <cell r="GM103">
            <v>40.007040000000003</v>
          </cell>
          <cell r="GN103">
            <v>42.312860000000001</v>
          </cell>
          <cell r="GO103">
            <v>42.538379999999997</v>
          </cell>
          <cell r="GP103">
            <v>42.120269999999998</v>
          </cell>
          <cell r="GQ103">
            <v>44.430300000000003</v>
          </cell>
          <cell r="GR103">
            <v>43.894269999999999</v>
          </cell>
          <cell r="GS103">
            <v>44.505050000000004</v>
          </cell>
          <cell r="GT103">
            <v>45.604959999999998</v>
          </cell>
          <cell r="GU103">
            <v>29.763860000000001</v>
          </cell>
          <cell r="GV103">
            <v>0</v>
          </cell>
          <cell r="GW103">
            <v>0</v>
          </cell>
          <cell r="GX103">
            <v>0</v>
          </cell>
          <cell r="GY103">
            <v>0</v>
          </cell>
          <cell r="GZ103">
            <v>0</v>
          </cell>
          <cell r="HA103">
            <v>0</v>
          </cell>
          <cell r="HB103">
            <v>0</v>
          </cell>
          <cell r="HC103">
            <v>0</v>
          </cell>
          <cell r="HD103">
            <v>0</v>
          </cell>
          <cell r="HE103">
            <v>0</v>
          </cell>
          <cell r="HF103">
            <v>0</v>
          </cell>
        </row>
        <row r="104">
          <cell r="A104" t="str">
            <v>UKUPNO</v>
          </cell>
          <cell r="B104">
            <v>2212</v>
          </cell>
          <cell r="C104">
            <v>1581</v>
          </cell>
          <cell r="D104">
            <v>1081</v>
          </cell>
          <cell r="E104">
            <v>1136</v>
          </cell>
          <cell r="F104">
            <v>1122</v>
          </cell>
          <cell r="G104">
            <v>1602</v>
          </cell>
          <cell r="H104">
            <v>1802</v>
          </cell>
          <cell r="I104">
            <v>1291</v>
          </cell>
          <cell r="J104">
            <v>14320</v>
          </cell>
          <cell r="K104">
            <v>1307</v>
          </cell>
          <cell r="L104">
            <v>1401</v>
          </cell>
          <cell r="M104">
            <v>1476</v>
          </cell>
          <cell r="N104">
            <v>1426</v>
          </cell>
          <cell r="O104">
            <v>1568</v>
          </cell>
          <cell r="P104">
            <v>1415</v>
          </cell>
          <cell r="Q104">
            <v>1664</v>
          </cell>
          <cell r="R104">
            <v>1657</v>
          </cell>
          <cell r="S104">
            <v>1589</v>
          </cell>
          <cell r="T104">
            <v>1554</v>
          </cell>
          <cell r="U104">
            <v>1619</v>
          </cell>
          <cell r="V104">
            <v>1728</v>
          </cell>
          <cell r="W104">
            <v>1483</v>
          </cell>
          <cell r="X104">
            <v>1493</v>
          </cell>
          <cell r="Y104">
            <v>1508</v>
          </cell>
          <cell r="Z104">
            <v>1514</v>
          </cell>
          <cell r="AA104">
            <v>1627</v>
          </cell>
          <cell r="AB104">
            <v>1667</v>
          </cell>
          <cell r="AC104">
            <v>1756</v>
          </cell>
          <cell r="AD104">
            <v>1630</v>
          </cell>
          <cell r="AE104">
            <v>1711</v>
          </cell>
          <cell r="AF104">
            <v>1657</v>
          </cell>
          <cell r="AG104">
            <v>1689</v>
          </cell>
          <cell r="AH104">
            <v>1845</v>
          </cell>
          <cell r="AI104">
            <v>1597</v>
          </cell>
          <cell r="AJ104">
            <v>1350</v>
          </cell>
          <cell r="AK104">
            <v>1775</v>
          </cell>
          <cell r="AL104">
            <v>1820</v>
          </cell>
          <cell r="AM104">
            <v>1736</v>
          </cell>
          <cell r="AN104">
            <v>1815</v>
          </cell>
          <cell r="AO104">
            <v>1747</v>
          </cell>
          <cell r="AP104">
            <v>1821</v>
          </cell>
          <cell r="AQ104">
            <v>1769</v>
          </cell>
          <cell r="AR104">
            <v>1825</v>
          </cell>
          <cell r="AS104">
            <v>1838</v>
          </cell>
          <cell r="AT104">
            <v>2041</v>
          </cell>
          <cell r="AU104">
            <v>1726</v>
          </cell>
          <cell r="AV104">
            <v>1770</v>
          </cell>
          <cell r="AW104">
            <v>1804</v>
          </cell>
          <cell r="AX104">
            <v>1762</v>
          </cell>
          <cell r="AY104">
            <v>1854</v>
          </cell>
          <cell r="AZ104">
            <v>1878</v>
          </cell>
          <cell r="BA104">
            <v>1934</v>
          </cell>
          <cell r="BB104">
            <v>1898</v>
          </cell>
          <cell r="BC104">
            <v>1969</v>
          </cell>
          <cell r="BD104">
            <v>1915</v>
          </cell>
          <cell r="BE104">
            <v>1913</v>
          </cell>
          <cell r="BF104">
            <v>2099</v>
          </cell>
          <cell r="BG104">
            <v>1944</v>
          </cell>
          <cell r="BH104">
            <v>1946</v>
          </cell>
          <cell r="BI104">
            <v>1954</v>
          </cell>
          <cell r="BJ104">
            <v>2088</v>
          </cell>
          <cell r="BK104">
            <v>2148</v>
          </cell>
          <cell r="BL104">
            <v>2008</v>
          </cell>
          <cell r="BM104">
            <v>2221</v>
          </cell>
          <cell r="BN104">
            <v>2196</v>
          </cell>
          <cell r="BO104">
            <v>2048</v>
          </cell>
          <cell r="BP104">
            <v>2219</v>
          </cell>
          <cell r="BQ104">
            <v>2140</v>
          </cell>
          <cell r="BR104">
            <v>2346</v>
          </cell>
          <cell r="BS104">
            <v>2223</v>
          </cell>
          <cell r="BT104">
            <v>2241</v>
          </cell>
          <cell r="BU104">
            <v>2214</v>
          </cell>
          <cell r="BV104">
            <v>2362</v>
          </cell>
          <cell r="BW104">
            <v>2294</v>
          </cell>
          <cell r="BX104">
            <v>2378</v>
          </cell>
          <cell r="BY104">
            <v>2552</v>
          </cell>
          <cell r="BZ104">
            <v>2348</v>
          </cell>
          <cell r="CA104">
            <v>2459</v>
          </cell>
          <cell r="CB104">
            <v>2541</v>
          </cell>
          <cell r="CC104">
            <v>2589</v>
          </cell>
          <cell r="CD104">
            <v>3079</v>
          </cell>
          <cell r="CE104">
            <v>2595</v>
          </cell>
          <cell r="CF104">
            <v>2548</v>
          </cell>
          <cell r="CG104">
            <v>2744</v>
          </cell>
          <cell r="CH104">
            <v>2641</v>
          </cell>
          <cell r="CI104">
            <v>2583</v>
          </cell>
          <cell r="CJ104">
            <v>2652</v>
          </cell>
          <cell r="CK104">
            <v>2794</v>
          </cell>
          <cell r="CL104">
            <v>2563</v>
          </cell>
          <cell r="CM104">
            <v>2668</v>
          </cell>
          <cell r="CN104">
            <v>2748</v>
          </cell>
          <cell r="CO104">
            <v>2571</v>
          </cell>
          <cell r="CP104">
            <v>2873</v>
          </cell>
          <cell r="CQ104">
            <v>2177</v>
          </cell>
          <cell r="CR104">
            <v>2562</v>
          </cell>
          <cell r="CS104">
            <v>2788</v>
          </cell>
          <cell r="CT104">
            <v>2500</v>
          </cell>
          <cell r="CU104">
            <v>2528</v>
          </cell>
          <cell r="CV104">
            <v>2589</v>
          </cell>
          <cell r="CW104">
            <v>2693</v>
          </cell>
          <cell r="CX104">
            <v>2700</v>
          </cell>
          <cell r="CY104">
            <v>2732</v>
          </cell>
          <cell r="CZ104">
            <v>2668</v>
          </cell>
          <cell r="DA104">
            <v>2686</v>
          </cell>
          <cell r="DB104">
            <v>3032</v>
          </cell>
          <cell r="DC104">
            <v>2458</v>
          </cell>
          <cell r="DD104">
            <v>2510</v>
          </cell>
          <cell r="DE104">
            <v>2746</v>
          </cell>
          <cell r="DF104">
            <v>2672</v>
          </cell>
          <cell r="DG104">
            <v>2679</v>
          </cell>
          <cell r="DH104">
            <v>2662</v>
          </cell>
          <cell r="DI104">
            <v>2886</v>
          </cell>
          <cell r="DJ104">
            <v>2779</v>
          </cell>
          <cell r="DK104">
            <v>2819</v>
          </cell>
          <cell r="DL104">
            <v>2672</v>
          </cell>
          <cell r="DM104">
            <v>2997</v>
          </cell>
          <cell r="DN104">
            <v>2913</v>
          </cell>
          <cell r="DO104">
            <v>2529</v>
          </cell>
          <cell r="DP104">
            <v>2683</v>
          </cell>
          <cell r="DQ104">
            <v>2821</v>
          </cell>
          <cell r="DR104">
            <v>2816</v>
          </cell>
          <cell r="DS104">
            <v>3089</v>
          </cell>
          <cell r="DT104">
            <v>2763</v>
          </cell>
          <cell r="DU104">
            <v>3153</v>
          </cell>
          <cell r="DV104">
            <v>2892</v>
          </cell>
          <cell r="DW104">
            <v>2809</v>
          </cell>
          <cell r="DX104">
            <v>2983</v>
          </cell>
          <cell r="DY104">
            <v>2719</v>
          </cell>
          <cell r="DZ104">
            <v>2872</v>
          </cell>
          <cell r="EA104">
            <v>2749</v>
          </cell>
          <cell r="EB104">
            <v>2736</v>
          </cell>
          <cell r="EC104">
            <v>2797</v>
          </cell>
          <cell r="ED104">
            <v>2843</v>
          </cell>
          <cell r="EE104">
            <v>2794</v>
          </cell>
          <cell r="EF104">
            <v>2742</v>
          </cell>
          <cell r="EG104">
            <v>3108</v>
          </cell>
          <cell r="EH104">
            <v>2834</v>
          </cell>
          <cell r="EI104">
            <v>2905</v>
          </cell>
          <cell r="EJ104">
            <v>3206</v>
          </cell>
          <cell r="EK104">
            <v>2931</v>
          </cell>
          <cell r="EL104">
            <v>3152</v>
          </cell>
          <cell r="EM104">
            <v>2666</v>
          </cell>
          <cell r="EN104">
            <v>2861</v>
          </cell>
          <cell r="EO104">
            <v>2819</v>
          </cell>
          <cell r="EP104">
            <v>2660</v>
          </cell>
          <cell r="EQ104">
            <v>2573</v>
          </cell>
          <cell r="ER104">
            <v>2726</v>
          </cell>
          <cell r="ES104">
            <v>3146</v>
          </cell>
          <cell r="ET104">
            <v>2707.1900599999999</v>
          </cell>
          <cell r="EU104">
            <v>2768.2596100000005</v>
          </cell>
          <cell r="EV104">
            <v>2884.1296299999999</v>
          </cell>
          <cell r="EW104">
            <v>2787.19094</v>
          </cell>
          <cell r="EX104">
            <v>3134.7763599999998</v>
          </cell>
          <cell r="EY104">
            <v>2894.3710500000002</v>
          </cell>
          <cell r="EZ104">
            <v>2659.6055999999999</v>
          </cell>
          <cell r="FA104">
            <v>2960.1653899999997</v>
          </cell>
          <cell r="FB104">
            <v>3015.09465</v>
          </cell>
          <cell r="FC104">
            <v>3097.8941099999997</v>
          </cell>
          <cell r="FD104">
            <v>2979.3789199999997</v>
          </cell>
          <cell r="FE104">
            <v>3068.8106299999999</v>
          </cell>
          <cell r="FF104">
            <v>2961.5008900000003</v>
          </cell>
          <cell r="FG104">
            <v>3000.2282599999999</v>
          </cell>
          <cell r="FH104">
            <v>3017.9325400000007</v>
          </cell>
          <cell r="FI104">
            <v>3026.04567</v>
          </cell>
          <cell r="FJ104">
            <v>3126.8785600000001</v>
          </cell>
          <cell r="FK104">
            <v>2855.2312800000004</v>
          </cell>
          <cell r="FL104">
            <v>3291.5821000000001</v>
          </cell>
          <cell r="FM104">
            <v>2961.2907500000001</v>
          </cell>
          <cell r="FN104">
            <v>3013.0914199999997</v>
          </cell>
          <cell r="FO104">
            <v>3116.6717399999998</v>
          </cell>
          <cell r="FP104">
            <v>3031.0908899999995</v>
          </cell>
          <cell r="FQ104">
            <v>3143.4035199999998</v>
          </cell>
          <cell r="FR104">
            <v>3056.4824600000002</v>
          </cell>
          <cell r="FS104">
            <v>3131.4123799999998</v>
          </cell>
          <cell r="FT104">
            <v>3125.8947499999999</v>
          </cell>
          <cell r="FU104">
            <v>3113.56286</v>
          </cell>
          <cell r="FV104">
            <v>3246.4784499999992</v>
          </cell>
          <cell r="FW104">
            <v>3063.0610800000004</v>
          </cell>
          <cell r="FX104">
            <v>3034.7451599999999</v>
          </cell>
          <cell r="FY104">
            <v>3204.7238799999996</v>
          </cell>
          <cell r="FZ104">
            <v>3240.3058899999996</v>
          </cell>
          <cell r="GA104">
            <v>3305.93156</v>
          </cell>
          <cell r="GB104">
            <v>3327.4490200000005</v>
          </cell>
          <cell r="GC104">
            <v>3351.5675200000001</v>
          </cell>
          <cell r="GD104">
            <v>3342.6666399999995</v>
          </cell>
          <cell r="GE104">
            <v>3368.08662</v>
          </cell>
          <cell r="GF104">
            <v>3381.6741000000002</v>
          </cell>
          <cell r="GG104">
            <v>3334.7251000000001</v>
          </cell>
          <cell r="GH104">
            <v>3446.1366999999996</v>
          </cell>
          <cell r="GI104">
            <v>3343.6200699999999</v>
          </cell>
          <cell r="GJ104">
            <v>3362.9250599999996</v>
          </cell>
          <cell r="GK104">
            <v>3525.9277300000003</v>
          </cell>
          <cell r="GL104">
            <v>3476.4486199999997</v>
          </cell>
          <cell r="GM104">
            <v>3502.6345200000001</v>
          </cell>
          <cell r="GN104">
            <v>3644.3198299999995</v>
          </cell>
          <cell r="GO104">
            <v>3702.6018299999992</v>
          </cell>
          <cell r="GP104">
            <v>3648.6189399999998</v>
          </cell>
          <cell r="GQ104">
            <v>3845.72415</v>
          </cell>
          <cell r="GR104">
            <v>3697.6927700000001</v>
          </cell>
          <cell r="GS104">
            <v>3676.2147799999993</v>
          </cell>
          <cell r="GT104">
            <v>3670.1576900000005</v>
          </cell>
          <cell r="GU104">
            <v>2627.4838199999999</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row>
        <row r="106">
          <cell r="A106" t="str">
            <v>ukupne ulazne naknade</v>
          </cell>
        </row>
        <row r="107">
          <cell r="A107" t="str">
            <v>AZ OMF</v>
          </cell>
          <cell r="B107">
            <v>933</v>
          </cell>
          <cell r="C107">
            <v>1609</v>
          </cell>
          <cell r="D107">
            <v>2066</v>
          </cell>
          <cell r="E107">
            <v>2540</v>
          </cell>
          <cell r="F107">
            <v>3008</v>
          </cell>
          <cell r="G107">
            <v>3683</v>
          </cell>
          <cell r="H107">
            <v>4428</v>
          </cell>
          <cell r="I107">
            <v>4966</v>
          </cell>
          <cell r="J107">
            <v>10700</v>
          </cell>
          <cell r="K107">
            <v>11234</v>
          </cell>
          <cell r="L107">
            <v>11780</v>
          </cell>
          <cell r="M107">
            <v>12369</v>
          </cell>
          <cell r="N107">
            <v>12942</v>
          </cell>
          <cell r="O107">
            <v>13570</v>
          </cell>
          <cell r="P107">
            <v>14141</v>
          </cell>
          <cell r="Q107">
            <v>14800</v>
          </cell>
          <cell r="R107">
            <v>15446</v>
          </cell>
          <cell r="S107">
            <v>16070</v>
          </cell>
          <cell r="T107">
            <v>16687</v>
          </cell>
          <cell r="U107">
            <v>17332</v>
          </cell>
          <cell r="V107">
            <v>18019</v>
          </cell>
          <cell r="W107">
            <v>18595</v>
          </cell>
          <cell r="X107">
            <v>19179</v>
          </cell>
          <cell r="Y107">
            <v>19774</v>
          </cell>
          <cell r="Z107">
            <v>20374</v>
          </cell>
          <cell r="AA107">
            <v>21018</v>
          </cell>
          <cell r="AB107">
            <v>21670</v>
          </cell>
          <cell r="AC107">
            <v>22354</v>
          </cell>
          <cell r="AD107">
            <v>22991</v>
          </cell>
          <cell r="AE107">
            <v>23659</v>
          </cell>
          <cell r="AF107">
            <v>24304</v>
          </cell>
          <cell r="AG107">
            <v>24962</v>
          </cell>
          <cell r="AH107">
            <v>25678</v>
          </cell>
          <cell r="AI107">
            <v>26291</v>
          </cell>
          <cell r="AJ107">
            <v>26815</v>
          </cell>
          <cell r="AK107">
            <v>27502</v>
          </cell>
          <cell r="AL107">
            <v>28199</v>
          </cell>
          <cell r="AM107">
            <v>28858</v>
          </cell>
          <cell r="AN107">
            <v>29555</v>
          </cell>
          <cell r="AO107">
            <v>30224</v>
          </cell>
          <cell r="AP107">
            <v>30904</v>
          </cell>
          <cell r="AQ107">
            <v>31572</v>
          </cell>
          <cell r="AR107">
            <v>32262</v>
          </cell>
          <cell r="AS107">
            <v>32955</v>
          </cell>
          <cell r="AT107">
            <v>33730</v>
          </cell>
          <cell r="AU107">
            <v>34370</v>
          </cell>
          <cell r="AV107">
            <v>35022</v>
          </cell>
          <cell r="AW107">
            <v>35691</v>
          </cell>
          <cell r="AX107">
            <v>36349</v>
          </cell>
          <cell r="AY107">
            <v>37026</v>
          </cell>
          <cell r="AZ107">
            <v>37711</v>
          </cell>
          <cell r="BA107">
            <v>38413</v>
          </cell>
          <cell r="BB107">
            <v>39098</v>
          </cell>
          <cell r="BC107">
            <v>39810</v>
          </cell>
          <cell r="BD107">
            <v>40500</v>
          </cell>
          <cell r="BE107">
            <v>41190</v>
          </cell>
          <cell r="BF107">
            <v>41946</v>
          </cell>
          <cell r="BG107">
            <v>42610</v>
          </cell>
          <cell r="BH107">
            <v>43273</v>
          </cell>
          <cell r="BI107">
            <v>43943</v>
          </cell>
          <cell r="BJ107">
            <v>44663</v>
          </cell>
          <cell r="BK107">
            <v>45381</v>
          </cell>
          <cell r="BL107">
            <v>46056</v>
          </cell>
          <cell r="BM107">
            <v>46794</v>
          </cell>
          <cell r="BN107">
            <v>47510</v>
          </cell>
          <cell r="BO107">
            <v>48183</v>
          </cell>
          <cell r="BP107">
            <v>48908</v>
          </cell>
          <cell r="BQ107">
            <v>49606</v>
          </cell>
          <cell r="BR107">
            <v>50367</v>
          </cell>
          <cell r="BS107">
            <v>51087</v>
          </cell>
          <cell r="BT107">
            <v>51807</v>
          </cell>
          <cell r="BU107">
            <v>52525</v>
          </cell>
          <cell r="BV107">
            <v>53291</v>
          </cell>
          <cell r="BW107">
            <v>54029</v>
          </cell>
          <cell r="BX107">
            <v>54790</v>
          </cell>
          <cell r="BY107">
            <v>55602</v>
          </cell>
          <cell r="BZ107">
            <v>56345</v>
          </cell>
          <cell r="CA107">
            <v>57124</v>
          </cell>
          <cell r="CB107">
            <v>57916</v>
          </cell>
          <cell r="CC107">
            <v>58668</v>
          </cell>
          <cell r="CD107">
            <v>59560</v>
          </cell>
          <cell r="CE107">
            <v>60321</v>
          </cell>
          <cell r="CF107">
            <v>61070</v>
          </cell>
          <cell r="CG107">
            <v>61874</v>
          </cell>
          <cell r="CH107">
            <v>62644</v>
          </cell>
          <cell r="CI107">
            <v>63412</v>
          </cell>
          <cell r="CJ107">
            <v>64190</v>
          </cell>
          <cell r="CK107">
            <v>65004</v>
          </cell>
          <cell r="CL107">
            <v>65746</v>
          </cell>
          <cell r="CM107">
            <v>66522</v>
          </cell>
          <cell r="CN107">
            <v>67318</v>
          </cell>
          <cell r="CO107">
            <v>68064</v>
          </cell>
          <cell r="CP107">
            <v>68898</v>
          </cell>
          <cell r="CQ107">
            <v>69536</v>
          </cell>
          <cell r="CR107">
            <v>70278</v>
          </cell>
          <cell r="CS107">
            <v>71091</v>
          </cell>
          <cell r="CT107">
            <v>71829</v>
          </cell>
          <cell r="CU107">
            <v>72568</v>
          </cell>
          <cell r="CV107">
            <v>73322</v>
          </cell>
          <cell r="CW107">
            <v>74098</v>
          </cell>
          <cell r="CX107">
            <v>74873</v>
          </cell>
          <cell r="CY107">
            <v>75659</v>
          </cell>
          <cell r="CZ107">
            <v>76427</v>
          </cell>
          <cell r="DA107">
            <v>77201</v>
          </cell>
          <cell r="DB107">
            <v>78074</v>
          </cell>
          <cell r="DC107">
            <v>78785</v>
          </cell>
          <cell r="DD107">
            <v>79509</v>
          </cell>
          <cell r="DE107">
            <v>80301</v>
          </cell>
          <cell r="DF107">
            <v>81072</v>
          </cell>
          <cell r="DG107">
            <v>81846</v>
          </cell>
          <cell r="DH107">
            <v>82618</v>
          </cell>
          <cell r="DI107">
            <v>83442</v>
          </cell>
          <cell r="DJ107">
            <v>84238</v>
          </cell>
          <cell r="DK107">
            <v>85040</v>
          </cell>
          <cell r="DL107">
            <v>85806</v>
          </cell>
          <cell r="DM107">
            <v>86659</v>
          </cell>
          <cell r="DN107">
            <v>87492</v>
          </cell>
          <cell r="DO107">
            <v>88222</v>
          </cell>
          <cell r="DP107">
            <v>88988</v>
          </cell>
          <cell r="DQ107">
            <v>89798</v>
          </cell>
          <cell r="DR107">
            <v>90606</v>
          </cell>
          <cell r="DS107">
            <v>91493</v>
          </cell>
          <cell r="DT107">
            <v>92287</v>
          </cell>
          <cell r="DU107">
            <v>93184</v>
          </cell>
          <cell r="DV107">
            <v>94003</v>
          </cell>
          <cell r="DW107">
            <v>94805</v>
          </cell>
          <cell r="DX107">
            <v>95652</v>
          </cell>
          <cell r="DY107">
            <v>96424</v>
          </cell>
          <cell r="DZ107">
            <v>97239</v>
          </cell>
          <cell r="EA107">
            <v>98031</v>
          </cell>
          <cell r="EB107">
            <v>98805</v>
          </cell>
          <cell r="EC107">
            <v>99608</v>
          </cell>
          <cell r="ED107">
            <v>100431</v>
          </cell>
          <cell r="EE107">
            <v>101227</v>
          </cell>
          <cell r="EF107">
            <v>102019</v>
          </cell>
          <cell r="EG107">
            <v>102897</v>
          </cell>
          <cell r="EH107">
            <v>103698</v>
          </cell>
          <cell r="EI107">
            <v>104513</v>
          </cell>
          <cell r="EJ107">
            <v>105421</v>
          </cell>
          <cell r="EK107">
            <v>106248</v>
          </cell>
          <cell r="EL107">
            <v>107143</v>
          </cell>
          <cell r="EM107">
            <v>107903</v>
          </cell>
          <cell r="EN107">
            <v>108715</v>
          </cell>
          <cell r="EO107">
            <v>109531</v>
          </cell>
          <cell r="EP107">
            <v>110297</v>
          </cell>
          <cell r="EQ107">
            <v>111038</v>
          </cell>
          <cell r="ER107">
            <v>111819</v>
          </cell>
          <cell r="ES107">
            <v>112711</v>
          </cell>
          <cell r="ET107">
            <v>113484</v>
          </cell>
          <cell r="EU107">
            <v>114272</v>
          </cell>
          <cell r="EV107">
            <v>115092</v>
          </cell>
          <cell r="EW107">
            <v>115883</v>
          </cell>
          <cell r="EX107">
            <v>116772</v>
          </cell>
          <cell r="EY107">
            <v>117593</v>
          </cell>
        </row>
        <row r="108">
          <cell r="A108" t="str">
            <v>Erste Plavi OMF</v>
          </cell>
          <cell r="B108">
            <v>136</v>
          </cell>
          <cell r="C108">
            <v>236</v>
          </cell>
          <cell r="D108">
            <v>303</v>
          </cell>
          <cell r="E108">
            <v>373</v>
          </cell>
          <cell r="F108">
            <v>442</v>
          </cell>
          <cell r="G108">
            <v>544</v>
          </cell>
          <cell r="H108">
            <v>656</v>
          </cell>
          <cell r="I108">
            <v>735</v>
          </cell>
          <cell r="J108">
            <v>2307</v>
          </cell>
          <cell r="K108">
            <v>2446</v>
          </cell>
          <cell r="L108">
            <v>2594</v>
          </cell>
          <cell r="M108">
            <v>2752</v>
          </cell>
          <cell r="N108">
            <v>2902</v>
          </cell>
          <cell r="O108">
            <v>3072</v>
          </cell>
          <cell r="P108">
            <v>3223</v>
          </cell>
          <cell r="Q108">
            <v>3401</v>
          </cell>
          <cell r="R108">
            <v>3578</v>
          </cell>
          <cell r="S108">
            <v>3749</v>
          </cell>
          <cell r="T108">
            <v>3914</v>
          </cell>
          <cell r="U108">
            <v>4086</v>
          </cell>
          <cell r="V108">
            <v>4272</v>
          </cell>
          <cell r="W108">
            <v>4434</v>
          </cell>
          <cell r="X108">
            <v>4596</v>
          </cell>
          <cell r="Y108">
            <v>4760</v>
          </cell>
          <cell r="Z108">
            <v>4925</v>
          </cell>
          <cell r="AA108">
            <v>5102</v>
          </cell>
          <cell r="AB108">
            <v>5286</v>
          </cell>
          <cell r="AC108">
            <v>5480</v>
          </cell>
          <cell r="AD108">
            <v>5660</v>
          </cell>
          <cell r="AE108">
            <v>5848</v>
          </cell>
          <cell r="AF108">
            <v>6031</v>
          </cell>
          <cell r="AG108">
            <v>6217</v>
          </cell>
          <cell r="AH108">
            <v>6424</v>
          </cell>
          <cell r="AI108">
            <v>6608</v>
          </cell>
          <cell r="AJ108">
            <v>6763</v>
          </cell>
          <cell r="AK108">
            <v>6966</v>
          </cell>
          <cell r="AL108">
            <v>7176</v>
          </cell>
          <cell r="AM108">
            <v>7384</v>
          </cell>
          <cell r="AN108">
            <v>7596</v>
          </cell>
          <cell r="AO108">
            <v>7805</v>
          </cell>
          <cell r="AP108">
            <v>8020</v>
          </cell>
          <cell r="AQ108">
            <v>8228</v>
          </cell>
          <cell r="AR108">
            <v>8445</v>
          </cell>
          <cell r="AS108">
            <v>8661</v>
          </cell>
          <cell r="AT108">
            <v>8905</v>
          </cell>
          <cell r="AU108">
            <v>9124</v>
          </cell>
          <cell r="AV108">
            <v>9347</v>
          </cell>
          <cell r="AW108">
            <v>9573</v>
          </cell>
          <cell r="AX108">
            <v>9794</v>
          </cell>
          <cell r="AY108">
            <v>10034</v>
          </cell>
          <cell r="AZ108">
            <v>10277</v>
          </cell>
          <cell r="BA108">
            <v>10530</v>
          </cell>
          <cell r="BB108">
            <v>10779</v>
          </cell>
          <cell r="BC108">
            <v>11037</v>
          </cell>
          <cell r="BD108">
            <v>11291</v>
          </cell>
          <cell r="BE108">
            <v>11546</v>
          </cell>
          <cell r="BF108">
            <v>11828</v>
          </cell>
          <cell r="BG108">
            <v>12098</v>
          </cell>
          <cell r="BH108">
            <v>12369</v>
          </cell>
          <cell r="BI108">
            <v>12643</v>
          </cell>
          <cell r="BJ108">
            <v>12942</v>
          </cell>
          <cell r="BK108">
            <v>13258</v>
          </cell>
          <cell r="BL108">
            <v>13556</v>
          </cell>
          <cell r="BM108">
            <v>13893</v>
          </cell>
          <cell r="BN108">
            <v>14246</v>
          </cell>
          <cell r="BO108">
            <v>14569</v>
          </cell>
          <cell r="BP108">
            <v>14933</v>
          </cell>
          <cell r="BQ108">
            <v>15287</v>
          </cell>
          <cell r="BR108">
            <v>15682</v>
          </cell>
          <cell r="BS108">
            <v>16056</v>
          </cell>
          <cell r="BT108">
            <v>16441</v>
          </cell>
          <cell r="BU108">
            <v>16812</v>
          </cell>
          <cell r="BV108">
            <v>17210</v>
          </cell>
          <cell r="BW108">
            <v>17594</v>
          </cell>
          <cell r="BX108">
            <v>17995</v>
          </cell>
          <cell r="BY108">
            <v>18429</v>
          </cell>
          <cell r="BZ108">
            <v>18832</v>
          </cell>
          <cell r="CA108">
            <v>19251</v>
          </cell>
          <cell r="CB108">
            <v>19679</v>
          </cell>
          <cell r="CC108">
            <v>20078</v>
          </cell>
          <cell r="CD108">
            <v>20562</v>
          </cell>
          <cell r="CE108">
            <v>20961</v>
          </cell>
          <cell r="CF108">
            <v>21352</v>
          </cell>
          <cell r="CG108">
            <v>21784</v>
          </cell>
          <cell r="CH108">
            <v>22190</v>
          </cell>
          <cell r="CI108">
            <v>22586</v>
          </cell>
          <cell r="CJ108">
            <v>22995</v>
          </cell>
          <cell r="CK108">
            <v>23432</v>
          </cell>
          <cell r="CL108">
            <v>23830</v>
          </cell>
          <cell r="CM108">
            <v>24244</v>
          </cell>
          <cell r="CN108">
            <v>24672</v>
          </cell>
          <cell r="CO108">
            <v>25070</v>
          </cell>
          <cell r="CP108">
            <v>25516</v>
          </cell>
          <cell r="CQ108">
            <v>25844</v>
          </cell>
          <cell r="CR108">
            <v>26243</v>
          </cell>
          <cell r="CS108">
            <v>26675</v>
          </cell>
          <cell r="CT108">
            <v>27055</v>
          </cell>
          <cell r="CU108">
            <v>27442</v>
          </cell>
          <cell r="CV108">
            <v>27844</v>
          </cell>
          <cell r="CW108">
            <v>28265</v>
          </cell>
          <cell r="CX108">
            <v>28688</v>
          </cell>
          <cell r="CY108">
            <v>29114</v>
          </cell>
          <cell r="CZ108">
            <v>29530</v>
          </cell>
          <cell r="DA108">
            <v>29949</v>
          </cell>
          <cell r="DB108">
            <v>30420</v>
          </cell>
          <cell r="DC108">
            <v>30798</v>
          </cell>
          <cell r="DD108">
            <v>31186</v>
          </cell>
          <cell r="DE108">
            <v>31621</v>
          </cell>
          <cell r="DF108">
            <v>32035</v>
          </cell>
          <cell r="DG108">
            <v>32449</v>
          </cell>
          <cell r="DH108">
            <v>32863</v>
          </cell>
          <cell r="DI108">
            <v>33315</v>
          </cell>
          <cell r="DJ108">
            <v>33751</v>
          </cell>
          <cell r="DK108">
            <v>34193</v>
          </cell>
          <cell r="DL108">
            <v>34611</v>
          </cell>
          <cell r="DM108">
            <v>35086</v>
          </cell>
          <cell r="DN108">
            <v>35543</v>
          </cell>
          <cell r="DO108">
            <v>35936</v>
          </cell>
          <cell r="DP108">
            <v>36353</v>
          </cell>
          <cell r="DQ108">
            <v>36802</v>
          </cell>
          <cell r="DR108">
            <v>37238</v>
          </cell>
          <cell r="DS108">
            <v>37728</v>
          </cell>
          <cell r="DT108">
            <v>38159</v>
          </cell>
          <cell r="DU108">
            <v>38656</v>
          </cell>
          <cell r="DV108">
            <v>39117</v>
          </cell>
          <cell r="DW108">
            <v>39560</v>
          </cell>
          <cell r="DX108">
            <v>40033</v>
          </cell>
          <cell r="DY108">
            <v>40462</v>
          </cell>
          <cell r="DZ108">
            <v>40914</v>
          </cell>
          <cell r="EA108">
            <v>41344</v>
          </cell>
          <cell r="EB108">
            <v>41771</v>
          </cell>
          <cell r="EC108">
            <v>42216</v>
          </cell>
          <cell r="ED108">
            <v>42662</v>
          </cell>
          <cell r="EE108">
            <v>43099</v>
          </cell>
          <cell r="EF108">
            <v>43529</v>
          </cell>
          <cell r="EG108">
            <v>44022</v>
          </cell>
          <cell r="EH108">
            <v>44473</v>
          </cell>
          <cell r="EI108">
            <v>44933</v>
          </cell>
          <cell r="EJ108">
            <v>45449</v>
          </cell>
          <cell r="EK108">
            <v>45915</v>
          </cell>
          <cell r="EL108">
            <v>46412</v>
          </cell>
          <cell r="EM108">
            <v>46834</v>
          </cell>
          <cell r="EN108">
            <v>47283</v>
          </cell>
          <cell r="EO108">
            <v>47731</v>
          </cell>
          <cell r="EP108">
            <v>48148</v>
          </cell>
          <cell r="EQ108">
            <v>48552</v>
          </cell>
          <cell r="ER108">
            <v>48983</v>
          </cell>
          <cell r="ES108">
            <v>49481</v>
          </cell>
          <cell r="ET108">
            <v>49909</v>
          </cell>
          <cell r="EU108">
            <v>50349</v>
          </cell>
          <cell r="EV108">
            <v>50810</v>
          </cell>
          <cell r="EW108">
            <v>51252</v>
          </cell>
          <cell r="EX108">
            <v>51757</v>
          </cell>
          <cell r="EY108">
            <v>52219</v>
          </cell>
        </row>
        <row r="109">
          <cell r="A109" t="str">
            <v>PBZ/CO OMF</v>
          </cell>
          <cell r="B109">
            <v>426</v>
          </cell>
          <cell r="C109">
            <v>738</v>
          </cell>
          <cell r="D109">
            <v>951</v>
          </cell>
          <cell r="E109">
            <v>1176</v>
          </cell>
          <cell r="F109">
            <v>1395</v>
          </cell>
          <cell r="G109">
            <v>1692</v>
          </cell>
          <cell r="H109">
            <v>2053</v>
          </cell>
          <cell r="I109">
            <v>2305</v>
          </cell>
          <cell r="J109">
            <v>4944</v>
          </cell>
          <cell r="K109">
            <v>5174</v>
          </cell>
          <cell r="L109">
            <v>5455</v>
          </cell>
          <cell r="M109">
            <v>5730</v>
          </cell>
          <cell r="N109">
            <v>5995</v>
          </cell>
          <cell r="O109">
            <v>6284</v>
          </cell>
          <cell r="P109">
            <v>6535</v>
          </cell>
          <cell r="Q109">
            <v>6843</v>
          </cell>
          <cell r="R109">
            <v>7166</v>
          </cell>
          <cell r="S109">
            <v>7464</v>
          </cell>
          <cell r="T109">
            <v>7751</v>
          </cell>
          <cell r="U109">
            <v>8050</v>
          </cell>
          <cell r="V109">
            <v>8368</v>
          </cell>
          <cell r="W109">
            <v>8658</v>
          </cell>
          <cell r="X109">
            <v>8947</v>
          </cell>
          <cell r="Y109">
            <v>9237</v>
          </cell>
          <cell r="Z109">
            <v>9531</v>
          </cell>
          <cell r="AA109">
            <v>9845</v>
          </cell>
          <cell r="AB109">
            <v>10168</v>
          </cell>
          <cell r="AC109">
            <v>10509</v>
          </cell>
          <cell r="AD109">
            <v>10824</v>
          </cell>
          <cell r="AE109">
            <v>11156</v>
          </cell>
          <cell r="AF109">
            <v>11478</v>
          </cell>
          <cell r="AG109">
            <v>11805</v>
          </cell>
          <cell r="AH109">
            <v>12164</v>
          </cell>
          <cell r="AI109">
            <v>12486</v>
          </cell>
          <cell r="AJ109">
            <v>12745</v>
          </cell>
          <cell r="AK109">
            <v>13109</v>
          </cell>
          <cell r="AL109">
            <v>13484</v>
          </cell>
          <cell r="AM109">
            <v>13837</v>
          </cell>
          <cell r="AN109">
            <v>14203</v>
          </cell>
          <cell r="AO109">
            <v>14548</v>
          </cell>
          <cell r="AP109">
            <v>14932</v>
          </cell>
          <cell r="AQ109">
            <v>15294</v>
          </cell>
          <cell r="AR109">
            <v>15665</v>
          </cell>
          <cell r="AS109">
            <v>16042</v>
          </cell>
          <cell r="AT109">
            <v>16452</v>
          </cell>
          <cell r="AU109">
            <v>16820</v>
          </cell>
          <cell r="AV109">
            <v>17206</v>
          </cell>
          <cell r="AW109">
            <v>17589</v>
          </cell>
          <cell r="AX109">
            <v>17964</v>
          </cell>
          <cell r="AY109">
            <v>18364</v>
          </cell>
          <cell r="AZ109">
            <v>18766</v>
          </cell>
          <cell r="BA109">
            <v>19181</v>
          </cell>
          <cell r="BB109">
            <v>19587</v>
          </cell>
          <cell r="BC109">
            <v>20007</v>
          </cell>
          <cell r="BD109">
            <v>20416</v>
          </cell>
          <cell r="BE109">
            <v>20820</v>
          </cell>
          <cell r="BF109">
            <v>21262</v>
          </cell>
          <cell r="BG109">
            <v>21685</v>
          </cell>
          <cell r="BH109">
            <v>22109</v>
          </cell>
          <cell r="BI109">
            <v>22526</v>
          </cell>
          <cell r="BJ109">
            <v>22969</v>
          </cell>
          <cell r="BK109">
            <v>23437</v>
          </cell>
          <cell r="BL109">
            <v>23870</v>
          </cell>
          <cell r="BM109">
            <v>24351</v>
          </cell>
          <cell r="BN109">
            <v>24826</v>
          </cell>
          <cell r="BO109">
            <v>25269</v>
          </cell>
          <cell r="BP109">
            <v>25739</v>
          </cell>
          <cell r="BQ109">
            <v>26194</v>
          </cell>
          <cell r="BR109">
            <v>26696</v>
          </cell>
          <cell r="BS109">
            <v>27170</v>
          </cell>
          <cell r="BT109">
            <v>27652</v>
          </cell>
          <cell r="BU109">
            <v>28130</v>
          </cell>
          <cell r="BV109">
            <v>28641</v>
          </cell>
          <cell r="BW109">
            <v>29150</v>
          </cell>
          <cell r="BX109">
            <v>29680</v>
          </cell>
          <cell r="BY109">
            <v>30248</v>
          </cell>
          <cell r="BZ109">
            <v>30775</v>
          </cell>
          <cell r="CA109">
            <v>31326</v>
          </cell>
          <cell r="CB109">
            <v>31884</v>
          </cell>
          <cell r="CC109">
            <v>32412</v>
          </cell>
          <cell r="CD109">
            <v>33040</v>
          </cell>
          <cell r="CE109">
            <v>33570</v>
          </cell>
          <cell r="CF109">
            <v>34088</v>
          </cell>
          <cell r="CG109">
            <v>34638</v>
          </cell>
          <cell r="CH109">
            <v>35176</v>
          </cell>
          <cell r="CI109">
            <v>35695</v>
          </cell>
          <cell r="CJ109">
            <v>36231</v>
          </cell>
          <cell r="CK109">
            <v>36801</v>
          </cell>
          <cell r="CL109">
            <v>37326</v>
          </cell>
          <cell r="CM109">
            <v>37868</v>
          </cell>
          <cell r="CN109">
            <v>38432</v>
          </cell>
          <cell r="CO109">
            <v>38956</v>
          </cell>
          <cell r="CP109">
            <v>39542</v>
          </cell>
          <cell r="CQ109">
            <v>39994</v>
          </cell>
          <cell r="CR109">
            <v>40519</v>
          </cell>
          <cell r="CS109">
            <v>41078</v>
          </cell>
          <cell r="CT109">
            <v>41581</v>
          </cell>
          <cell r="CU109">
            <v>42097</v>
          </cell>
          <cell r="CV109">
            <v>42625</v>
          </cell>
          <cell r="CW109">
            <v>43178</v>
          </cell>
          <cell r="CX109">
            <v>43735</v>
          </cell>
          <cell r="CY109">
            <v>44291</v>
          </cell>
          <cell r="CZ109">
            <v>44839</v>
          </cell>
          <cell r="DA109">
            <v>45388</v>
          </cell>
          <cell r="DB109">
            <v>46008</v>
          </cell>
          <cell r="DC109">
            <v>46515</v>
          </cell>
          <cell r="DD109">
            <v>47031</v>
          </cell>
          <cell r="DE109">
            <v>47585</v>
          </cell>
          <cell r="DF109">
            <v>48130</v>
          </cell>
          <cell r="DG109">
            <v>48677</v>
          </cell>
          <cell r="DH109">
            <v>49222</v>
          </cell>
          <cell r="DI109">
            <v>49815</v>
          </cell>
          <cell r="DJ109">
            <v>50384</v>
          </cell>
          <cell r="DK109">
            <v>50967</v>
          </cell>
          <cell r="DL109">
            <v>51518</v>
          </cell>
          <cell r="DM109">
            <v>52132</v>
          </cell>
          <cell r="DN109">
            <v>52733</v>
          </cell>
          <cell r="DO109">
            <v>53244</v>
          </cell>
          <cell r="DP109">
            <v>53808</v>
          </cell>
          <cell r="DQ109">
            <v>54378</v>
          </cell>
          <cell r="DR109">
            <v>54960</v>
          </cell>
          <cell r="DS109">
            <v>55589</v>
          </cell>
          <cell r="DT109">
            <v>56159</v>
          </cell>
          <cell r="DU109">
            <v>56806</v>
          </cell>
          <cell r="DV109">
            <v>57402</v>
          </cell>
          <cell r="DW109">
            <v>57982</v>
          </cell>
          <cell r="DX109">
            <v>58593</v>
          </cell>
          <cell r="DY109">
            <v>59152</v>
          </cell>
          <cell r="DZ109">
            <v>59747</v>
          </cell>
          <cell r="EA109">
            <v>60306</v>
          </cell>
          <cell r="EB109">
            <v>60876</v>
          </cell>
          <cell r="EC109">
            <v>61441</v>
          </cell>
          <cell r="ED109">
            <v>62017</v>
          </cell>
          <cell r="EE109">
            <v>62589</v>
          </cell>
          <cell r="EF109">
            <v>63145</v>
          </cell>
          <cell r="EG109">
            <v>63792</v>
          </cell>
          <cell r="EH109">
            <v>64378</v>
          </cell>
          <cell r="EI109">
            <v>64987</v>
          </cell>
          <cell r="EJ109">
            <v>65640</v>
          </cell>
          <cell r="EK109">
            <v>66245</v>
          </cell>
          <cell r="EL109">
            <v>66890</v>
          </cell>
          <cell r="EM109">
            <v>67429</v>
          </cell>
          <cell r="EN109">
            <v>68028</v>
          </cell>
          <cell r="EO109">
            <v>68597</v>
          </cell>
          <cell r="EP109">
            <v>69130</v>
          </cell>
          <cell r="EQ109">
            <v>69645</v>
          </cell>
          <cell r="ER109">
            <v>70198</v>
          </cell>
          <cell r="ES109">
            <v>70836</v>
          </cell>
          <cell r="ET109">
            <v>71386</v>
          </cell>
          <cell r="EU109">
            <v>71946</v>
          </cell>
          <cell r="EV109">
            <v>72532</v>
          </cell>
          <cell r="EW109">
            <v>73100</v>
          </cell>
          <cell r="EX109">
            <v>73734</v>
          </cell>
          <cell r="EY109">
            <v>74322</v>
          </cell>
        </row>
        <row r="110">
          <cell r="A110" t="str">
            <v>Raiffeisen OMF</v>
          </cell>
          <cell r="B110">
            <v>717</v>
          </cell>
          <cell r="C110">
            <v>1210</v>
          </cell>
          <cell r="D110">
            <v>1556</v>
          </cell>
          <cell r="E110">
            <v>1923</v>
          </cell>
          <cell r="F110">
            <v>2288</v>
          </cell>
          <cell r="G110">
            <v>2816</v>
          </cell>
          <cell r="H110">
            <v>3401</v>
          </cell>
          <cell r="I110">
            <v>3823</v>
          </cell>
          <cell r="J110">
            <v>8196</v>
          </cell>
          <cell r="K110">
            <v>8602</v>
          </cell>
          <cell r="L110">
            <v>9028</v>
          </cell>
          <cell r="M110">
            <v>9483</v>
          </cell>
          <cell r="N110">
            <v>9920</v>
          </cell>
          <cell r="O110">
            <v>10402</v>
          </cell>
          <cell r="P110">
            <v>10844</v>
          </cell>
          <cell r="Q110">
            <v>11362</v>
          </cell>
          <cell r="R110">
            <v>11874</v>
          </cell>
          <cell r="S110">
            <v>12370</v>
          </cell>
          <cell r="T110">
            <v>12854</v>
          </cell>
          <cell r="U110">
            <v>13357</v>
          </cell>
          <cell r="V110">
            <v>13894</v>
          </cell>
          <cell r="W110">
            <v>14351</v>
          </cell>
          <cell r="X110">
            <v>14808</v>
          </cell>
          <cell r="Y110">
            <v>15267</v>
          </cell>
          <cell r="Z110">
            <v>15723</v>
          </cell>
          <cell r="AA110">
            <v>16214</v>
          </cell>
          <cell r="AB110">
            <v>16722</v>
          </cell>
          <cell r="AC110">
            <v>17260</v>
          </cell>
          <cell r="AD110">
            <v>17757</v>
          </cell>
          <cell r="AE110">
            <v>18282</v>
          </cell>
          <cell r="AF110">
            <v>18790</v>
          </cell>
          <cell r="AG110">
            <v>19309</v>
          </cell>
          <cell r="AH110">
            <v>19871</v>
          </cell>
          <cell r="AI110">
            <v>20349</v>
          </cell>
          <cell r="AJ110">
            <v>20759</v>
          </cell>
          <cell r="AK110">
            <v>21281</v>
          </cell>
          <cell r="AL110">
            <v>21819</v>
          </cell>
          <cell r="AM110">
            <v>22335</v>
          </cell>
          <cell r="AN110">
            <v>22875</v>
          </cell>
          <cell r="AO110">
            <v>23399</v>
          </cell>
          <cell r="AP110">
            <v>23942</v>
          </cell>
          <cell r="AQ110">
            <v>24473</v>
          </cell>
          <cell r="AR110">
            <v>25019</v>
          </cell>
          <cell r="AS110">
            <v>25571</v>
          </cell>
          <cell r="AT110">
            <v>26183</v>
          </cell>
          <cell r="AU110">
            <v>26682</v>
          </cell>
          <cell r="AV110">
            <v>27192</v>
          </cell>
          <cell r="AW110">
            <v>27717</v>
          </cell>
          <cell r="AX110">
            <v>28226</v>
          </cell>
          <cell r="AY110">
            <v>28762</v>
          </cell>
          <cell r="AZ110">
            <v>29310</v>
          </cell>
          <cell r="BA110">
            <v>29874</v>
          </cell>
          <cell r="BB110">
            <v>30432</v>
          </cell>
          <cell r="BC110">
            <v>31011</v>
          </cell>
          <cell r="BD110">
            <v>31573</v>
          </cell>
          <cell r="BE110">
            <v>32137</v>
          </cell>
          <cell r="BF110">
            <v>32757</v>
          </cell>
          <cell r="BG110">
            <v>33344</v>
          </cell>
          <cell r="BH110">
            <v>33932</v>
          </cell>
          <cell r="BI110">
            <v>34524</v>
          </cell>
          <cell r="BJ110">
            <v>35151</v>
          </cell>
          <cell r="BK110">
            <v>35797</v>
          </cell>
          <cell r="BL110">
            <v>36398</v>
          </cell>
          <cell r="BM110">
            <v>37063</v>
          </cell>
          <cell r="BN110">
            <v>37714</v>
          </cell>
          <cell r="BO110">
            <v>38324</v>
          </cell>
          <cell r="BP110">
            <v>38984</v>
          </cell>
          <cell r="BQ110">
            <v>39617</v>
          </cell>
          <cell r="BR110">
            <v>40305</v>
          </cell>
          <cell r="BS110">
            <v>40959</v>
          </cell>
          <cell r="BT110">
            <v>41613</v>
          </cell>
          <cell r="BU110">
            <v>42260</v>
          </cell>
          <cell r="BV110">
            <v>42947</v>
          </cell>
          <cell r="BW110">
            <v>43611</v>
          </cell>
          <cell r="BX110">
            <v>44296</v>
          </cell>
          <cell r="BY110">
            <v>45033</v>
          </cell>
          <cell r="BZ110">
            <v>45708</v>
          </cell>
          <cell r="CA110">
            <v>46418</v>
          </cell>
          <cell r="CB110">
            <v>47181</v>
          </cell>
          <cell r="CC110">
            <v>48090</v>
          </cell>
          <cell r="CD110">
            <v>49166</v>
          </cell>
          <cell r="CE110">
            <v>50072</v>
          </cell>
          <cell r="CF110">
            <v>50962</v>
          </cell>
          <cell r="CG110">
            <v>51921</v>
          </cell>
          <cell r="CH110">
            <v>52847</v>
          </cell>
          <cell r="CI110">
            <v>53748</v>
          </cell>
          <cell r="CJ110">
            <v>54676</v>
          </cell>
          <cell r="CK110">
            <v>55650</v>
          </cell>
          <cell r="CL110">
            <v>56547</v>
          </cell>
          <cell r="CM110">
            <v>57484</v>
          </cell>
          <cell r="CN110">
            <v>58444</v>
          </cell>
          <cell r="CO110">
            <v>59347</v>
          </cell>
          <cell r="CP110">
            <v>60352</v>
          </cell>
          <cell r="CQ110">
            <v>61113</v>
          </cell>
          <cell r="CR110">
            <v>62008</v>
          </cell>
          <cell r="CS110">
            <v>62992</v>
          </cell>
          <cell r="CT110">
            <v>63871</v>
          </cell>
          <cell r="CU110">
            <v>64758</v>
          </cell>
          <cell r="CV110">
            <v>65662</v>
          </cell>
          <cell r="CW110">
            <v>66604</v>
          </cell>
          <cell r="CX110">
            <v>67549</v>
          </cell>
          <cell r="CY110">
            <v>68514</v>
          </cell>
          <cell r="CZ110">
            <v>69451</v>
          </cell>
          <cell r="DA110">
            <v>70394</v>
          </cell>
          <cell r="DB110">
            <v>71462</v>
          </cell>
          <cell r="DC110">
            <v>72324</v>
          </cell>
          <cell r="DD110">
            <v>73206</v>
          </cell>
          <cell r="DE110">
            <v>74173</v>
          </cell>
          <cell r="DF110">
            <v>75113</v>
          </cell>
          <cell r="DG110">
            <v>76057</v>
          </cell>
          <cell r="DH110">
            <v>76989</v>
          </cell>
          <cell r="DI110">
            <v>78006</v>
          </cell>
          <cell r="DJ110">
            <v>78984</v>
          </cell>
          <cell r="DK110">
            <v>79976</v>
          </cell>
          <cell r="DL110">
            <v>80913</v>
          </cell>
          <cell r="DM110">
            <v>81968</v>
          </cell>
          <cell r="DN110">
            <v>82990</v>
          </cell>
          <cell r="DO110">
            <v>83884</v>
          </cell>
          <cell r="DP110">
            <v>84822</v>
          </cell>
          <cell r="DQ110">
            <v>85813</v>
          </cell>
          <cell r="DR110">
            <v>86803</v>
          </cell>
          <cell r="DS110">
            <v>87886</v>
          </cell>
          <cell r="DT110">
            <v>88854</v>
          </cell>
          <cell r="DU110">
            <v>89968</v>
          </cell>
          <cell r="DV110">
            <v>90983</v>
          </cell>
          <cell r="DW110">
            <v>91967</v>
          </cell>
          <cell r="DX110">
            <v>93020</v>
          </cell>
          <cell r="DY110">
            <v>93978</v>
          </cell>
          <cell r="DZ110">
            <v>94988</v>
          </cell>
          <cell r="EA110">
            <v>95956</v>
          </cell>
          <cell r="EB110">
            <v>96921</v>
          </cell>
          <cell r="EC110">
            <v>97904</v>
          </cell>
          <cell r="ED110">
            <v>98903</v>
          </cell>
          <cell r="EE110">
            <v>99890</v>
          </cell>
          <cell r="EF110">
            <v>100854</v>
          </cell>
          <cell r="EG110">
            <v>101945</v>
          </cell>
          <cell r="EH110">
            <v>102941</v>
          </cell>
          <cell r="EI110">
            <v>103961</v>
          </cell>
          <cell r="EJ110">
            <v>105090</v>
          </cell>
          <cell r="EK110">
            <v>106123</v>
          </cell>
          <cell r="EL110">
            <v>107238</v>
          </cell>
          <cell r="EM110">
            <v>108184</v>
          </cell>
          <cell r="EN110">
            <v>109184</v>
          </cell>
          <cell r="EO110">
            <v>110171</v>
          </cell>
          <cell r="EP110">
            <v>111115</v>
          </cell>
          <cell r="EQ110">
            <v>112027</v>
          </cell>
          <cell r="ER110">
            <v>112988</v>
          </cell>
          <cell r="ES110">
            <v>114107</v>
          </cell>
          <cell r="ET110">
            <v>115063</v>
          </cell>
          <cell r="EU110">
            <v>116043</v>
          </cell>
          <cell r="EV110">
            <v>117061</v>
          </cell>
          <cell r="EW110">
            <v>118045</v>
          </cell>
          <cell r="EX110">
            <v>119152</v>
          </cell>
          <cell r="EY110">
            <v>120175</v>
          </cell>
        </row>
        <row r="111">
          <cell r="A111" t="str">
            <v>UKUPNO</v>
          </cell>
          <cell r="B111">
            <v>2212</v>
          </cell>
          <cell r="C111">
            <v>3793</v>
          </cell>
          <cell r="D111">
            <v>4876</v>
          </cell>
          <cell r="E111">
            <v>6012</v>
          </cell>
          <cell r="F111">
            <v>7133</v>
          </cell>
          <cell r="G111">
            <v>8735</v>
          </cell>
          <cell r="H111">
            <v>10538</v>
          </cell>
          <cell r="I111">
            <v>11829</v>
          </cell>
          <cell r="J111">
            <v>26147</v>
          </cell>
          <cell r="K111">
            <v>27456</v>
          </cell>
          <cell r="L111">
            <v>28857</v>
          </cell>
          <cell r="M111">
            <v>30334</v>
          </cell>
          <cell r="N111">
            <v>31759</v>
          </cell>
          <cell r="O111">
            <v>33328</v>
          </cell>
          <cell r="P111">
            <v>34743</v>
          </cell>
          <cell r="Q111">
            <v>36406</v>
          </cell>
          <cell r="R111">
            <v>38064</v>
          </cell>
          <cell r="S111">
            <v>39653</v>
          </cell>
          <cell r="T111">
            <v>41206</v>
          </cell>
          <cell r="U111">
            <v>42825</v>
          </cell>
          <cell r="V111">
            <v>44553</v>
          </cell>
          <cell r="W111">
            <v>46038</v>
          </cell>
          <cell r="X111">
            <v>47530</v>
          </cell>
          <cell r="Y111">
            <v>49038</v>
          </cell>
          <cell r="Z111">
            <v>50553</v>
          </cell>
          <cell r="AA111">
            <v>52179</v>
          </cell>
          <cell r="AB111">
            <v>53846</v>
          </cell>
          <cell r="AC111">
            <v>55603</v>
          </cell>
          <cell r="AD111">
            <v>57232</v>
          </cell>
          <cell r="AE111">
            <v>58945</v>
          </cell>
          <cell r="AF111">
            <v>60603</v>
          </cell>
          <cell r="AG111">
            <v>62293</v>
          </cell>
          <cell r="AH111">
            <v>64137</v>
          </cell>
          <cell r="AI111">
            <v>65734</v>
          </cell>
          <cell r="AJ111">
            <v>67083</v>
          </cell>
          <cell r="AK111">
            <v>68858</v>
          </cell>
          <cell r="AL111">
            <v>70678</v>
          </cell>
          <cell r="AM111">
            <v>72414</v>
          </cell>
          <cell r="AN111">
            <v>74229</v>
          </cell>
          <cell r="AO111">
            <v>75976</v>
          </cell>
          <cell r="AP111">
            <v>77797</v>
          </cell>
          <cell r="AQ111">
            <v>79566</v>
          </cell>
          <cell r="AR111">
            <v>81391</v>
          </cell>
          <cell r="AS111">
            <v>83229</v>
          </cell>
          <cell r="AT111">
            <v>85270</v>
          </cell>
          <cell r="AU111">
            <v>86996</v>
          </cell>
          <cell r="AV111">
            <v>88767</v>
          </cell>
          <cell r="AW111">
            <v>90570</v>
          </cell>
          <cell r="AX111">
            <v>92333</v>
          </cell>
          <cell r="AY111">
            <v>94186</v>
          </cell>
          <cell r="AZ111">
            <v>96064</v>
          </cell>
          <cell r="BA111">
            <v>97998</v>
          </cell>
          <cell r="BB111">
            <v>99896</v>
          </cell>
          <cell r="BC111">
            <v>101865</v>
          </cell>
          <cell r="BD111">
            <v>103780</v>
          </cell>
          <cell r="BE111">
            <v>105693</v>
          </cell>
          <cell r="BF111">
            <v>107792</v>
          </cell>
          <cell r="BG111">
            <v>109737</v>
          </cell>
          <cell r="BH111">
            <v>111682</v>
          </cell>
          <cell r="BI111">
            <v>113637</v>
          </cell>
          <cell r="BJ111">
            <v>115724</v>
          </cell>
          <cell r="BK111">
            <v>117872</v>
          </cell>
          <cell r="BL111">
            <v>119879</v>
          </cell>
          <cell r="BM111">
            <v>122101</v>
          </cell>
          <cell r="BN111">
            <v>124297</v>
          </cell>
          <cell r="BO111">
            <v>126344</v>
          </cell>
          <cell r="BP111">
            <v>128563</v>
          </cell>
          <cell r="BQ111">
            <v>130703</v>
          </cell>
          <cell r="BR111">
            <v>133050</v>
          </cell>
          <cell r="BS111">
            <v>135273</v>
          </cell>
          <cell r="BT111">
            <v>137513</v>
          </cell>
          <cell r="BU111">
            <v>139727</v>
          </cell>
          <cell r="BV111">
            <v>142089</v>
          </cell>
          <cell r="BW111">
            <v>144383</v>
          </cell>
          <cell r="BX111">
            <v>146761</v>
          </cell>
          <cell r="BY111">
            <v>149312</v>
          </cell>
          <cell r="BZ111">
            <v>151660</v>
          </cell>
          <cell r="CA111">
            <v>154119</v>
          </cell>
          <cell r="CB111">
            <v>156660</v>
          </cell>
          <cell r="CC111">
            <v>159249</v>
          </cell>
          <cell r="CD111">
            <v>162328</v>
          </cell>
          <cell r="CE111">
            <v>164924</v>
          </cell>
          <cell r="CF111">
            <v>167472</v>
          </cell>
          <cell r="CG111">
            <v>170216</v>
          </cell>
          <cell r="CH111">
            <v>172857</v>
          </cell>
          <cell r="CI111">
            <v>175440</v>
          </cell>
          <cell r="CJ111">
            <v>178093</v>
          </cell>
          <cell r="CK111">
            <v>180886</v>
          </cell>
          <cell r="CL111">
            <v>183449</v>
          </cell>
          <cell r="CM111">
            <v>186117</v>
          </cell>
          <cell r="CN111">
            <v>188865</v>
          </cell>
          <cell r="CO111">
            <v>191436</v>
          </cell>
          <cell r="CP111">
            <v>194309</v>
          </cell>
          <cell r="CQ111">
            <v>196486</v>
          </cell>
          <cell r="CR111">
            <v>199048</v>
          </cell>
          <cell r="CS111">
            <v>201836</v>
          </cell>
          <cell r="CT111">
            <v>204336</v>
          </cell>
          <cell r="CU111">
            <v>206865</v>
          </cell>
          <cell r="CV111">
            <v>209453</v>
          </cell>
          <cell r="CW111">
            <v>212146</v>
          </cell>
          <cell r="CX111">
            <v>214846</v>
          </cell>
          <cell r="CY111">
            <v>217578</v>
          </cell>
          <cell r="CZ111">
            <v>220246</v>
          </cell>
          <cell r="DA111">
            <v>222932</v>
          </cell>
          <cell r="DB111">
            <v>225964</v>
          </cell>
          <cell r="DC111">
            <v>228422</v>
          </cell>
          <cell r="DD111">
            <v>230932</v>
          </cell>
          <cell r="DE111">
            <v>233678</v>
          </cell>
          <cell r="DF111">
            <v>236351</v>
          </cell>
          <cell r="DG111">
            <v>239030</v>
          </cell>
          <cell r="DH111">
            <v>241692</v>
          </cell>
          <cell r="DI111">
            <v>244578</v>
          </cell>
          <cell r="DJ111">
            <v>247357</v>
          </cell>
          <cell r="DK111">
            <v>250177</v>
          </cell>
          <cell r="DL111">
            <v>252849</v>
          </cell>
          <cell r="DM111">
            <v>255846</v>
          </cell>
          <cell r="DN111">
            <v>258758</v>
          </cell>
          <cell r="DO111">
            <v>261287</v>
          </cell>
          <cell r="DP111">
            <v>263970</v>
          </cell>
          <cell r="DQ111">
            <v>266791</v>
          </cell>
          <cell r="DR111">
            <v>269607</v>
          </cell>
          <cell r="DS111">
            <v>272697</v>
          </cell>
          <cell r="DT111">
            <v>275459</v>
          </cell>
          <cell r="DU111">
            <v>278613</v>
          </cell>
          <cell r="DV111">
            <v>281505</v>
          </cell>
          <cell r="DW111">
            <v>284314</v>
          </cell>
          <cell r="DX111">
            <v>287297</v>
          </cell>
          <cell r="DY111">
            <v>290016</v>
          </cell>
          <cell r="DZ111">
            <v>292887</v>
          </cell>
          <cell r="EA111">
            <v>295637</v>
          </cell>
          <cell r="EB111">
            <v>298372</v>
          </cell>
          <cell r="EC111">
            <v>301170</v>
          </cell>
          <cell r="ED111">
            <v>304012</v>
          </cell>
          <cell r="EE111">
            <v>306806</v>
          </cell>
          <cell r="EF111">
            <v>309548</v>
          </cell>
          <cell r="EG111">
            <v>312656</v>
          </cell>
          <cell r="EH111">
            <v>315489</v>
          </cell>
          <cell r="EI111">
            <v>318394</v>
          </cell>
          <cell r="EJ111">
            <v>321600</v>
          </cell>
          <cell r="EK111">
            <v>324531</v>
          </cell>
          <cell r="EL111">
            <v>327683</v>
          </cell>
          <cell r="EM111">
            <v>330349</v>
          </cell>
          <cell r="EN111">
            <v>333210</v>
          </cell>
          <cell r="EO111">
            <v>336029</v>
          </cell>
          <cell r="EP111">
            <v>338689</v>
          </cell>
          <cell r="EQ111">
            <v>341262</v>
          </cell>
          <cell r="ER111">
            <v>343988</v>
          </cell>
          <cell r="ES111">
            <v>347134</v>
          </cell>
          <cell r="ET111">
            <v>349842</v>
          </cell>
          <cell r="EU111">
            <v>352610</v>
          </cell>
          <cell r="EV111">
            <v>355494</v>
          </cell>
          <cell r="EW111">
            <v>358281</v>
          </cell>
          <cell r="EX111">
            <v>361416</v>
          </cell>
          <cell r="EY111">
            <v>364310</v>
          </cell>
        </row>
        <row r="113">
          <cell r="A113" t="str">
            <v>ukupne ulazne naknade od početka godine</v>
          </cell>
        </row>
        <row r="114">
          <cell r="A114" t="str">
            <v>AZ OMF</v>
          </cell>
          <cell r="B114">
            <v>933</v>
          </cell>
          <cell r="C114">
            <v>1609</v>
          </cell>
          <cell r="D114">
            <v>2066</v>
          </cell>
          <cell r="E114">
            <v>2540</v>
          </cell>
          <cell r="F114">
            <v>3008</v>
          </cell>
          <cell r="G114">
            <v>3683</v>
          </cell>
          <cell r="H114">
            <v>4428</v>
          </cell>
          <cell r="I114">
            <v>4966</v>
          </cell>
          <cell r="J114">
            <v>10700</v>
          </cell>
          <cell r="K114">
            <v>534</v>
          </cell>
          <cell r="L114">
            <v>1080</v>
          </cell>
          <cell r="M114">
            <v>1669</v>
          </cell>
          <cell r="N114">
            <v>2242</v>
          </cell>
          <cell r="O114">
            <v>2870</v>
          </cell>
          <cell r="P114">
            <v>3442</v>
          </cell>
          <cell r="Q114">
            <v>4101</v>
          </cell>
          <cell r="R114">
            <v>4746</v>
          </cell>
          <cell r="S114">
            <v>5370</v>
          </cell>
          <cell r="T114">
            <v>5987</v>
          </cell>
          <cell r="U114">
            <v>6632</v>
          </cell>
          <cell r="V114">
            <v>7319</v>
          </cell>
          <cell r="W114">
            <v>576</v>
          </cell>
          <cell r="X114">
            <v>1160</v>
          </cell>
          <cell r="Y114">
            <v>1755</v>
          </cell>
          <cell r="Z114">
            <v>2355</v>
          </cell>
          <cell r="AA114">
            <v>3000</v>
          </cell>
          <cell r="AB114">
            <v>3652</v>
          </cell>
          <cell r="AC114">
            <v>4335</v>
          </cell>
          <cell r="AD114">
            <v>4972</v>
          </cell>
          <cell r="AE114">
            <v>5640</v>
          </cell>
          <cell r="AF114">
            <v>6285</v>
          </cell>
          <cell r="AG114">
            <v>6943</v>
          </cell>
          <cell r="AH114">
            <v>7659</v>
          </cell>
          <cell r="AI114">
            <v>613</v>
          </cell>
          <cell r="AJ114">
            <v>1137</v>
          </cell>
          <cell r="AK114">
            <v>1824</v>
          </cell>
          <cell r="AL114">
            <v>2521</v>
          </cell>
          <cell r="AM114">
            <v>3180</v>
          </cell>
          <cell r="AN114">
            <v>3877</v>
          </cell>
          <cell r="AO114">
            <v>4546</v>
          </cell>
          <cell r="AP114">
            <v>5225</v>
          </cell>
          <cell r="AQ114">
            <v>5894</v>
          </cell>
          <cell r="AR114">
            <v>6584</v>
          </cell>
          <cell r="AS114">
            <v>7276</v>
          </cell>
          <cell r="AT114">
            <v>8051</v>
          </cell>
          <cell r="AU114">
            <v>640</v>
          </cell>
          <cell r="AV114">
            <v>1292</v>
          </cell>
          <cell r="AW114">
            <v>1962</v>
          </cell>
          <cell r="AX114">
            <v>2619</v>
          </cell>
          <cell r="AY114">
            <v>3296</v>
          </cell>
          <cell r="AZ114">
            <v>3981</v>
          </cell>
          <cell r="BA114">
            <v>4684</v>
          </cell>
          <cell r="BB114">
            <v>5368</v>
          </cell>
          <cell r="BC114">
            <v>6080</v>
          </cell>
          <cell r="BD114">
            <v>6770</v>
          </cell>
          <cell r="BE114">
            <v>7460</v>
          </cell>
          <cell r="BF114">
            <v>8216</v>
          </cell>
          <cell r="BG114">
            <v>665</v>
          </cell>
          <cell r="BH114">
            <v>1328</v>
          </cell>
          <cell r="BI114">
            <v>1997</v>
          </cell>
          <cell r="BJ114">
            <v>2717</v>
          </cell>
          <cell r="BK114">
            <v>3435</v>
          </cell>
          <cell r="BL114">
            <v>4110</v>
          </cell>
          <cell r="BM114">
            <v>4848</v>
          </cell>
          <cell r="BN114">
            <v>5565</v>
          </cell>
          <cell r="BO114">
            <v>6237</v>
          </cell>
          <cell r="BP114">
            <v>6962</v>
          </cell>
          <cell r="BQ114">
            <v>7660</v>
          </cell>
          <cell r="BR114">
            <v>8422</v>
          </cell>
          <cell r="BS114">
            <v>720</v>
          </cell>
          <cell r="BT114">
            <v>1440</v>
          </cell>
          <cell r="BU114">
            <v>2158</v>
          </cell>
          <cell r="BV114">
            <v>2924</v>
          </cell>
          <cell r="BW114">
            <v>3661</v>
          </cell>
          <cell r="BX114">
            <v>4423</v>
          </cell>
          <cell r="BY114">
            <v>5235</v>
          </cell>
          <cell r="BZ114">
            <v>5978</v>
          </cell>
          <cell r="CA114">
            <v>6756</v>
          </cell>
          <cell r="CB114">
            <v>7549</v>
          </cell>
          <cell r="CC114">
            <v>8301</v>
          </cell>
          <cell r="CD114">
            <v>9193</v>
          </cell>
          <cell r="CE114">
            <v>761</v>
          </cell>
          <cell r="CF114">
            <v>1510</v>
          </cell>
          <cell r="CG114">
            <v>2314</v>
          </cell>
          <cell r="CH114">
            <v>3084</v>
          </cell>
          <cell r="CI114">
            <v>3852</v>
          </cell>
          <cell r="CJ114">
            <v>4630</v>
          </cell>
          <cell r="CK114">
            <v>5444</v>
          </cell>
          <cell r="CL114">
            <v>6186</v>
          </cell>
          <cell r="CM114">
            <v>6962</v>
          </cell>
          <cell r="CN114">
            <v>7758</v>
          </cell>
          <cell r="CO114">
            <v>8504</v>
          </cell>
          <cell r="CP114">
            <v>9338</v>
          </cell>
          <cell r="CQ114">
            <v>638</v>
          </cell>
          <cell r="CR114">
            <v>1380</v>
          </cell>
          <cell r="CS114">
            <v>2193</v>
          </cell>
          <cell r="CT114">
            <v>2931</v>
          </cell>
          <cell r="CU114">
            <v>3669</v>
          </cell>
          <cell r="CV114">
            <v>4423</v>
          </cell>
          <cell r="CW114">
            <v>5200</v>
          </cell>
          <cell r="CX114">
            <v>5975</v>
          </cell>
          <cell r="CY114">
            <v>6761</v>
          </cell>
          <cell r="CZ114">
            <v>7528</v>
          </cell>
          <cell r="DA114">
            <v>8303</v>
          </cell>
          <cell r="DB114">
            <v>9176</v>
          </cell>
          <cell r="DC114">
            <v>711</v>
          </cell>
          <cell r="DD114">
            <v>1435</v>
          </cell>
          <cell r="DE114">
            <v>2227</v>
          </cell>
          <cell r="DF114">
            <v>2999</v>
          </cell>
          <cell r="DG114">
            <v>3772</v>
          </cell>
          <cell r="DH114">
            <v>4544</v>
          </cell>
          <cell r="DI114">
            <v>5368</v>
          </cell>
          <cell r="DJ114">
            <v>6164</v>
          </cell>
          <cell r="DK114">
            <v>6966</v>
          </cell>
          <cell r="DL114">
            <v>7732</v>
          </cell>
          <cell r="DM114">
            <v>8586</v>
          </cell>
          <cell r="DN114">
            <v>9418</v>
          </cell>
          <cell r="DO114">
            <v>730</v>
          </cell>
          <cell r="DP114">
            <v>1495</v>
          </cell>
          <cell r="DQ114">
            <v>2305</v>
          </cell>
          <cell r="DR114">
            <v>3114</v>
          </cell>
          <cell r="DS114">
            <v>4000</v>
          </cell>
          <cell r="DT114">
            <v>4795</v>
          </cell>
          <cell r="DU114">
            <v>5692</v>
          </cell>
          <cell r="DV114">
            <v>6511</v>
          </cell>
          <cell r="DW114">
            <v>7313</v>
          </cell>
          <cell r="DX114">
            <v>8160</v>
          </cell>
          <cell r="DY114">
            <v>8932</v>
          </cell>
          <cell r="DZ114">
            <v>9747</v>
          </cell>
          <cell r="EA114">
            <v>793</v>
          </cell>
          <cell r="EB114">
            <v>1566</v>
          </cell>
          <cell r="EC114">
            <v>2370</v>
          </cell>
          <cell r="ED114">
            <v>3192</v>
          </cell>
          <cell r="EE114">
            <v>3988</v>
          </cell>
          <cell r="EF114">
            <v>4781</v>
          </cell>
          <cell r="EG114">
            <v>5658</v>
          </cell>
          <cell r="EH114">
            <v>6459</v>
          </cell>
          <cell r="EI114">
            <v>7275</v>
          </cell>
          <cell r="EJ114">
            <v>8182</v>
          </cell>
          <cell r="EK114">
            <v>9009</v>
          </cell>
          <cell r="EL114">
            <v>9904</v>
          </cell>
          <cell r="EM114">
            <v>760</v>
          </cell>
          <cell r="EN114">
            <v>1572</v>
          </cell>
          <cell r="EO114">
            <v>2388</v>
          </cell>
          <cell r="EP114">
            <v>3154</v>
          </cell>
          <cell r="EQ114">
            <v>3895</v>
          </cell>
          <cell r="ER114">
            <v>4676</v>
          </cell>
          <cell r="ES114">
            <v>5568</v>
          </cell>
          <cell r="ET114">
            <v>6341</v>
          </cell>
          <cell r="EU114">
            <v>7129</v>
          </cell>
          <cell r="EV114">
            <v>7949</v>
          </cell>
          <cell r="EW114">
            <v>8740</v>
          </cell>
          <cell r="EX114">
            <v>9630</v>
          </cell>
          <cell r="EY114">
            <v>821</v>
          </cell>
        </row>
        <row r="115">
          <cell r="A115" t="str">
            <v>Erste Plavi OMF</v>
          </cell>
          <cell r="B115">
            <v>136</v>
          </cell>
          <cell r="C115">
            <v>236</v>
          </cell>
          <cell r="D115">
            <v>303</v>
          </cell>
          <cell r="E115">
            <v>373</v>
          </cell>
          <cell r="F115">
            <v>442</v>
          </cell>
          <cell r="G115">
            <v>544</v>
          </cell>
          <cell r="H115">
            <v>656</v>
          </cell>
          <cell r="I115">
            <v>735</v>
          </cell>
          <cell r="J115">
            <v>2307</v>
          </cell>
          <cell r="K115">
            <v>138</v>
          </cell>
          <cell r="L115">
            <v>287</v>
          </cell>
          <cell r="M115">
            <v>444</v>
          </cell>
          <cell r="N115">
            <v>594</v>
          </cell>
          <cell r="O115">
            <v>765</v>
          </cell>
          <cell r="P115">
            <v>916</v>
          </cell>
          <cell r="Q115">
            <v>1094</v>
          </cell>
          <cell r="R115">
            <v>1271</v>
          </cell>
          <cell r="S115">
            <v>1442</v>
          </cell>
          <cell r="T115">
            <v>1607</v>
          </cell>
          <cell r="U115">
            <v>1779</v>
          </cell>
          <cell r="V115">
            <v>1965</v>
          </cell>
          <cell r="W115">
            <v>162</v>
          </cell>
          <cell r="X115">
            <v>324</v>
          </cell>
          <cell r="Y115">
            <v>488</v>
          </cell>
          <cell r="Z115">
            <v>653</v>
          </cell>
          <cell r="AA115">
            <v>829</v>
          </cell>
          <cell r="AB115">
            <v>1014</v>
          </cell>
          <cell r="AC115">
            <v>1208</v>
          </cell>
          <cell r="AD115">
            <v>1388</v>
          </cell>
          <cell r="AE115">
            <v>1576</v>
          </cell>
          <cell r="AF115">
            <v>1758</v>
          </cell>
          <cell r="AG115">
            <v>1944</v>
          </cell>
          <cell r="AH115">
            <v>2152</v>
          </cell>
          <cell r="AI115">
            <v>184</v>
          </cell>
          <cell r="AJ115">
            <v>339</v>
          </cell>
          <cell r="AK115">
            <v>542</v>
          </cell>
          <cell r="AL115">
            <v>752</v>
          </cell>
          <cell r="AM115">
            <v>960</v>
          </cell>
          <cell r="AN115">
            <v>1172</v>
          </cell>
          <cell r="AO115">
            <v>1381</v>
          </cell>
          <cell r="AP115">
            <v>1596</v>
          </cell>
          <cell r="AQ115">
            <v>1804</v>
          </cell>
          <cell r="AR115">
            <v>2021</v>
          </cell>
          <cell r="AS115">
            <v>2237</v>
          </cell>
          <cell r="AT115">
            <v>2481</v>
          </cell>
          <cell r="AU115">
            <v>219</v>
          </cell>
          <cell r="AV115">
            <v>442</v>
          </cell>
          <cell r="AW115">
            <v>668</v>
          </cell>
          <cell r="AX115">
            <v>889</v>
          </cell>
          <cell r="AY115">
            <v>1129</v>
          </cell>
          <cell r="AZ115">
            <v>1372</v>
          </cell>
          <cell r="BA115">
            <v>1625</v>
          </cell>
          <cell r="BB115">
            <v>1873</v>
          </cell>
          <cell r="BC115">
            <v>2132</v>
          </cell>
          <cell r="BD115">
            <v>2386</v>
          </cell>
          <cell r="BE115">
            <v>2641</v>
          </cell>
          <cell r="BF115">
            <v>2923</v>
          </cell>
          <cell r="BG115">
            <v>270</v>
          </cell>
          <cell r="BH115">
            <v>541</v>
          </cell>
          <cell r="BI115">
            <v>815</v>
          </cell>
          <cell r="BJ115">
            <v>1114</v>
          </cell>
          <cell r="BK115">
            <v>1430</v>
          </cell>
          <cell r="BL115">
            <v>1728</v>
          </cell>
          <cell r="BM115">
            <v>2065</v>
          </cell>
          <cell r="BN115">
            <v>2418</v>
          </cell>
          <cell r="BO115">
            <v>2741</v>
          </cell>
          <cell r="BP115">
            <v>3105</v>
          </cell>
          <cell r="BQ115">
            <v>3459</v>
          </cell>
          <cell r="BR115">
            <v>3854</v>
          </cell>
          <cell r="BS115">
            <v>374</v>
          </cell>
          <cell r="BT115">
            <v>760</v>
          </cell>
          <cell r="BU115">
            <v>1130</v>
          </cell>
          <cell r="BV115">
            <v>1528</v>
          </cell>
          <cell r="BW115">
            <v>1912</v>
          </cell>
          <cell r="BX115">
            <v>2313</v>
          </cell>
          <cell r="BY115">
            <v>2748</v>
          </cell>
          <cell r="BZ115">
            <v>3150</v>
          </cell>
          <cell r="CA115">
            <v>3570</v>
          </cell>
          <cell r="CB115">
            <v>3997</v>
          </cell>
          <cell r="CC115">
            <v>4396</v>
          </cell>
          <cell r="CD115">
            <v>4880</v>
          </cell>
          <cell r="CE115">
            <v>399</v>
          </cell>
          <cell r="CF115">
            <v>790</v>
          </cell>
          <cell r="CG115">
            <v>1222</v>
          </cell>
          <cell r="CH115">
            <v>1628</v>
          </cell>
          <cell r="CI115">
            <v>2024</v>
          </cell>
          <cell r="CJ115">
            <v>2434</v>
          </cell>
          <cell r="CK115">
            <v>2870</v>
          </cell>
          <cell r="CL115">
            <v>3268</v>
          </cell>
          <cell r="CM115">
            <v>3682</v>
          </cell>
          <cell r="CN115">
            <v>4110</v>
          </cell>
          <cell r="CO115">
            <v>4508</v>
          </cell>
          <cell r="CP115">
            <v>4954</v>
          </cell>
          <cell r="CQ115">
            <v>327</v>
          </cell>
          <cell r="CR115">
            <v>727</v>
          </cell>
          <cell r="CS115">
            <v>1159</v>
          </cell>
          <cell r="CT115">
            <v>1539</v>
          </cell>
          <cell r="CU115">
            <v>1926</v>
          </cell>
          <cell r="CV115">
            <v>2328</v>
          </cell>
          <cell r="CW115">
            <v>2749</v>
          </cell>
          <cell r="CX115">
            <v>3172</v>
          </cell>
          <cell r="CY115">
            <v>3597</v>
          </cell>
          <cell r="CZ115">
            <v>4013</v>
          </cell>
          <cell r="DA115">
            <v>4433</v>
          </cell>
          <cell r="DB115">
            <v>4904</v>
          </cell>
          <cell r="DC115">
            <v>378</v>
          </cell>
          <cell r="DD115">
            <v>766</v>
          </cell>
          <cell r="DE115">
            <v>1201</v>
          </cell>
          <cell r="DF115">
            <v>1615</v>
          </cell>
          <cell r="DG115">
            <v>2029</v>
          </cell>
          <cell r="DH115">
            <v>2443</v>
          </cell>
          <cell r="DI115">
            <v>2895</v>
          </cell>
          <cell r="DJ115">
            <v>3331</v>
          </cell>
          <cell r="DK115">
            <v>3773</v>
          </cell>
          <cell r="DL115">
            <v>4191</v>
          </cell>
          <cell r="DM115">
            <v>4666</v>
          </cell>
          <cell r="DN115">
            <v>5123</v>
          </cell>
          <cell r="DO115">
            <v>393</v>
          </cell>
          <cell r="DP115">
            <v>810</v>
          </cell>
          <cell r="DQ115">
            <v>1259</v>
          </cell>
          <cell r="DR115">
            <v>1696</v>
          </cell>
          <cell r="DS115">
            <v>2186</v>
          </cell>
          <cell r="DT115">
            <v>2616</v>
          </cell>
          <cell r="DU115">
            <v>3113</v>
          </cell>
          <cell r="DV115">
            <v>3574</v>
          </cell>
          <cell r="DW115">
            <v>4017</v>
          </cell>
          <cell r="DX115">
            <v>4490</v>
          </cell>
          <cell r="DY115">
            <v>4919</v>
          </cell>
          <cell r="DZ115">
            <v>5371</v>
          </cell>
          <cell r="EA115">
            <v>430</v>
          </cell>
          <cell r="EB115">
            <v>857</v>
          </cell>
          <cell r="EC115">
            <v>1302</v>
          </cell>
          <cell r="ED115">
            <v>1748</v>
          </cell>
          <cell r="EE115">
            <v>2185</v>
          </cell>
          <cell r="EF115">
            <v>2615</v>
          </cell>
          <cell r="EG115">
            <v>3108</v>
          </cell>
          <cell r="EH115">
            <v>3559</v>
          </cell>
          <cell r="EI115">
            <v>4019</v>
          </cell>
          <cell r="EJ115">
            <v>4535</v>
          </cell>
          <cell r="EK115">
            <v>5001</v>
          </cell>
          <cell r="EL115">
            <v>5498</v>
          </cell>
          <cell r="EM115">
            <v>421</v>
          </cell>
          <cell r="EN115">
            <v>871</v>
          </cell>
          <cell r="EO115">
            <v>1319</v>
          </cell>
          <cell r="EP115">
            <v>1736</v>
          </cell>
          <cell r="EQ115">
            <v>2140</v>
          </cell>
          <cell r="ER115">
            <v>2570</v>
          </cell>
          <cell r="ES115">
            <v>3068</v>
          </cell>
          <cell r="ET115">
            <v>3496</v>
          </cell>
          <cell r="EU115">
            <v>3937</v>
          </cell>
          <cell r="EV115">
            <v>4397</v>
          </cell>
          <cell r="EW115">
            <v>4840</v>
          </cell>
          <cell r="EX115">
            <v>5345</v>
          </cell>
          <cell r="EY115">
            <v>462</v>
          </cell>
        </row>
        <row r="116">
          <cell r="A116" t="str">
            <v>PBZ/CO OMF</v>
          </cell>
          <cell r="B116">
            <v>426</v>
          </cell>
          <cell r="C116">
            <v>738</v>
          </cell>
          <cell r="D116">
            <v>951</v>
          </cell>
          <cell r="E116">
            <v>1176</v>
          </cell>
          <cell r="F116">
            <v>1395</v>
          </cell>
          <cell r="G116">
            <v>1692</v>
          </cell>
          <cell r="H116">
            <v>2053</v>
          </cell>
          <cell r="I116">
            <v>2305</v>
          </cell>
          <cell r="J116">
            <v>4944</v>
          </cell>
          <cell r="K116">
            <v>230</v>
          </cell>
          <cell r="L116">
            <v>510</v>
          </cell>
          <cell r="M116">
            <v>786</v>
          </cell>
          <cell r="N116">
            <v>1051</v>
          </cell>
          <cell r="O116">
            <v>1339</v>
          </cell>
          <cell r="P116">
            <v>1590</v>
          </cell>
          <cell r="Q116">
            <v>1899</v>
          </cell>
          <cell r="R116">
            <v>2221</v>
          </cell>
          <cell r="S116">
            <v>2519</v>
          </cell>
          <cell r="T116">
            <v>2807</v>
          </cell>
          <cell r="U116">
            <v>3106</v>
          </cell>
          <cell r="V116">
            <v>3424</v>
          </cell>
          <cell r="W116">
            <v>289</v>
          </cell>
          <cell r="X116">
            <v>579</v>
          </cell>
          <cell r="Y116">
            <v>869</v>
          </cell>
          <cell r="Z116">
            <v>1162</v>
          </cell>
          <cell r="AA116">
            <v>1477</v>
          </cell>
          <cell r="AB116">
            <v>1799</v>
          </cell>
          <cell r="AC116">
            <v>2141</v>
          </cell>
          <cell r="AD116">
            <v>2456</v>
          </cell>
          <cell r="AE116">
            <v>2788</v>
          </cell>
          <cell r="AF116">
            <v>3110</v>
          </cell>
          <cell r="AG116">
            <v>3437</v>
          </cell>
          <cell r="AH116">
            <v>3795</v>
          </cell>
          <cell r="AI116">
            <v>322</v>
          </cell>
          <cell r="AJ116">
            <v>581</v>
          </cell>
          <cell r="AK116">
            <v>946</v>
          </cell>
          <cell r="AL116">
            <v>1320</v>
          </cell>
          <cell r="AM116">
            <v>1673</v>
          </cell>
          <cell r="AN116">
            <v>2039</v>
          </cell>
          <cell r="AO116">
            <v>2384</v>
          </cell>
          <cell r="AP116">
            <v>2768</v>
          </cell>
          <cell r="AQ116">
            <v>3130</v>
          </cell>
          <cell r="AR116">
            <v>3501</v>
          </cell>
          <cell r="AS116">
            <v>3878</v>
          </cell>
          <cell r="AT116">
            <v>4288</v>
          </cell>
          <cell r="AU116">
            <v>368</v>
          </cell>
          <cell r="AV116">
            <v>754</v>
          </cell>
          <cell r="AW116">
            <v>1137</v>
          </cell>
          <cell r="AX116">
            <v>1512</v>
          </cell>
          <cell r="AY116">
            <v>1912</v>
          </cell>
          <cell r="AZ116">
            <v>2314</v>
          </cell>
          <cell r="BA116">
            <v>2729</v>
          </cell>
          <cell r="BB116">
            <v>3135</v>
          </cell>
          <cell r="BC116">
            <v>3555</v>
          </cell>
          <cell r="BD116">
            <v>3964</v>
          </cell>
          <cell r="BE116">
            <v>4368</v>
          </cell>
          <cell r="BF116">
            <v>4810</v>
          </cell>
          <cell r="BG116">
            <v>423</v>
          </cell>
          <cell r="BH116">
            <v>847</v>
          </cell>
          <cell r="BI116">
            <v>1264</v>
          </cell>
          <cell r="BJ116">
            <v>1707</v>
          </cell>
          <cell r="BK116">
            <v>2175</v>
          </cell>
          <cell r="BL116">
            <v>2608</v>
          </cell>
          <cell r="BM116">
            <v>3089</v>
          </cell>
          <cell r="BN116">
            <v>3564</v>
          </cell>
          <cell r="BO116">
            <v>4007</v>
          </cell>
          <cell r="BP116">
            <v>4477</v>
          </cell>
          <cell r="BQ116">
            <v>4932</v>
          </cell>
          <cell r="BR116">
            <v>5434</v>
          </cell>
          <cell r="BS116">
            <v>474</v>
          </cell>
          <cell r="BT116">
            <v>956</v>
          </cell>
          <cell r="BU116">
            <v>1434</v>
          </cell>
          <cell r="BV116">
            <v>1945</v>
          </cell>
          <cell r="BW116">
            <v>2454</v>
          </cell>
          <cell r="BX116">
            <v>2984</v>
          </cell>
          <cell r="BY116">
            <v>3552</v>
          </cell>
          <cell r="BZ116">
            <v>4079</v>
          </cell>
          <cell r="CA116">
            <v>4630</v>
          </cell>
          <cell r="CB116">
            <v>5189</v>
          </cell>
          <cell r="CC116">
            <v>5717</v>
          </cell>
          <cell r="CD116">
            <v>6345</v>
          </cell>
          <cell r="CE116">
            <v>530</v>
          </cell>
          <cell r="CF116">
            <v>1047</v>
          </cell>
          <cell r="CG116">
            <v>1597</v>
          </cell>
          <cell r="CH116">
            <v>2136</v>
          </cell>
          <cell r="CI116">
            <v>2654</v>
          </cell>
          <cell r="CJ116">
            <v>3191</v>
          </cell>
          <cell r="CK116">
            <v>3760</v>
          </cell>
          <cell r="CL116">
            <v>4285</v>
          </cell>
          <cell r="CM116">
            <v>4828</v>
          </cell>
          <cell r="CN116">
            <v>5391</v>
          </cell>
          <cell r="CO116">
            <v>5915</v>
          </cell>
          <cell r="CP116">
            <v>6502</v>
          </cell>
          <cell r="CQ116">
            <v>452</v>
          </cell>
          <cell r="CR116">
            <v>977</v>
          </cell>
          <cell r="CS116">
            <v>1536</v>
          </cell>
          <cell r="CT116">
            <v>2039</v>
          </cell>
          <cell r="CU116">
            <v>2555</v>
          </cell>
          <cell r="CV116">
            <v>3084</v>
          </cell>
          <cell r="CW116">
            <v>3636</v>
          </cell>
          <cell r="CX116">
            <v>4193</v>
          </cell>
          <cell r="CY116">
            <v>4750</v>
          </cell>
          <cell r="CZ116">
            <v>5297</v>
          </cell>
          <cell r="DA116">
            <v>5846</v>
          </cell>
          <cell r="DB116">
            <v>6466</v>
          </cell>
          <cell r="DC116">
            <v>506</v>
          </cell>
          <cell r="DD116">
            <v>1023</v>
          </cell>
          <cell r="DE116">
            <v>1576</v>
          </cell>
          <cell r="DF116">
            <v>2122</v>
          </cell>
          <cell r="DG116">
            <v>2669</v>
          </cell>
          <cell r="DH116">
            <v>3214</v>
          </cell>
          <cell r="DI116">
            <v>3806</v>
          </cell>
          <cell r="DJ116">
            <v>4376</v>
          </cell>
          <cell r="DK116">
            <v>4959</v>
          </cell>
          <cell r="DL116">
            <v>5510</v>
          </cell>
          <cell r="DM116">
            <v>6124</v>
          </cell>
          <cell r="DN116">
            <v>6725</v>
          </cell>
          <cell r="DO116">
            <v>511</v>
          </cell>
          <cell r="DP116">
            <v>1075</v>
          </cell>
          <cell r="DQ116">
            <v>1645</v>
          </cell>
          <cell r="DR116">
            <v>2227</v>
          </cell>
          <cell r="DS116">
            <v>2856</v>
          </cell>
          <cell r="DT116">
            <v>3426</v>
          </cell>
          <cell r="DU116">
            <v>4072</v>
          </cell>
          <cell r="DV116">
            <v>4669</v>
          </cell>
          <cell r="DW116">
            <v>5249</v>
          </cell>
          <cell r="DX116">
            <v>5859</v>
          </cell>
          <cell r="DY116">
            <v>6418</v>
          </cell>
          <cell r="DZ116">
            <v>7014</v>
          </cell>
          <cell r="EA116">
            <v>559</v>
          </cell>
          <cell r="EB116">
            <v>1129</v>
          </cell>
          <cell r="EC116">
            <v>1694</v>
          </cell>
          <cell r="ED116">
            <v>2270</v>
          </cell>
          <cell r="EE116">
            <v>2843</v>
          </cell>
          <cell r="EF116">
            <v>3399</v>
          </cell>
          <cell r="EG116">
            <v>4045</v>
          </cell>
          <cell r="EH116">
            <v>4631</v>
          </cell>
          <cell r="EI116">
            <v>5240</v>
          </cell>
          <cell r="EJ116">
            <v>5893</v>
          </cell>
          <cell r="EK116">
            <v>6498</v>
          </cell>
          <cell r="EL116">
            <v>7143</v>
          </cell>
          <cell r="EM116">
            <v>539</v>
          </cell>
          <cell r="EN116">
            <v>1138</v>
          </cell>
          <cell r="EO116">
            <v>1706</v>
          </cell>
          <cell r="EP116">
            <v>2240</v>
          </cell>
          <cell r="EQ116">
            <v>2755</v>
          </cell>
          <cell r="ER116">
            <v>3308</v>
          </cell>
          <cell r="ES116">
            <v>3946</v>
          </cell>
          <cell r="ET116">
            <v>4496</v>
          </cell>
          <cell r="EU116">
            <v>5056</v>
          </cell>
          <cell r="EV116">
            <v>5642</v>
          </cell>
          <cell r="EW116">
            <v>6210</v>
          </cell>
          <cell r="EX116">
            <v>6844</v>
          </cell>
          <cell r="EY116">
            <v>588</v>
          </cell>
        </row>
        <row r="117">
          <cell r="A117" t="str">
            <v>Raiffeisen OMF</v>
          </cell>
          <cell r="B117">
            <v>717</v>
          </cell>
          <cell r="C117">
            <v>1210</v>
          </cell>
          <cell r="D117">
            <v>1556</v>
          </cell>
          <cell r="E117">
            <v>1923</v>
          </cell>
          <cell r="F117">
            <v>2288</v>
          </cell>
          <cell r="G117">
            <v>2816</v>
          </cell>
          <cell r="H117">
            <v>3401</v>
          </cell>
          <cell r="I117">
            <v>3823</v>
          </cell>
          <cell r="J117">
            <v>8196</v>
          </cell>
          <cell r="K117">
            <v>405</v>
          </cell>
          <cell r="L117">
            <v>831</v>
          </cell>
          <cell r="M117">
            <v>1287</v>
          </cell>
          <cell r="N117">
            <v>1724</v>
          </cell>
          <cell r="O117">
            <v>2206</v>
          </cell>
          <cell r="P117">
            <v>2648</v>
          </cell>
          <cell r="Q117">
            <v>3166</v>
          </cell>
          <cell r="R117">
            <v>3678</v>
          </cell>
          <cell r="S117">
            <v>4174</v>
          </cell>
          <cell r="T117">
            <v>4658</v>
          </cell>
          <cell r="U117">
            <v>5161</v>
          </cell>
          <cell r="V117">
            <v>5698</v>
          </cell>
          <cell r="W117">
            <v>456</v>
          </cell>
          <cell r="X117">
            <v>914</v>
          </cell>
          <cell r="Y117">
            <v>1372</v>
          </cell>
          <cell r="Z117">
            <v>1829</v>
          </cell>
          <cell r="AA117">
            <v>2319</v>
          </cell>
          <cell r="AB117">
            <v>2828</v>
          </cell>
          <cell r="AC117">
            <v>3366</v>
          </cell>
          <cell r="AD117">
            <v>3863</v>
          </cell>
          <cell r="AE117">
            <v>4387</v>
          </cell>
          <cell r="AF117">
            <v>4896</v>
          </cell>
          <cell r="AG117">
            <v>5415</v>
          </cell>
          <cell r="AH117">
            <v>5977</v>
          </cell>
          <cell r="AI117">
            <v>478</v>
          </cell>
          <cell r="AJ117">
            <v>888</v>
          </cell>
          <cell r="AK117">
            <v>1410</v>
          </cell>
          <cell r="AL117">
            <v>1947</v>
          </cell>
          <cell r="AM117">
            <v>2463</v>
          </cell>
          <cell r="AN117">
            <v>3004</v>
          </cell>
          <cell r="AO117">
            <v>3528</v>
          </cell>
          <cell r="AP117">
            <v>4071</v>
          </cell>
          <cell r="AQ117">
            <v>4601</v>
          </cell>
          <cell r="AR117">
            <v>5148</v>
          </cell>
          <cell r="AS117">
            <v>5700</v>
          </cell>
          <cell r="AT117">
            <v>6312</v>
          </cell>
          <cell r="AU117">
            <v>499</v>
          </cell>
          <cell r="AV117">
            <v>1009</v>
          </cell>
          <cell r="AW117">
            <v>1534</v>
          </cell>
          <cell r="AX117">
            <v>2043</v>
          </cell>
          <cell r="AY117">
            <v>2579</v>
          </cell>
          <cell r="AZ117">
            <v>3127</v>
          </cell>
          <cell r="BA117">
            <v>3691</v>
          </cell>
          <cell r="BB117">
            <v>4250</v>
          </cell>
          <cell r="BC117">
            <v>4828</v>
          </cell>
          <cell r="BD117">
            <v>5390</v>
          </cell>
          <cell r="BE117">
            <v>5954</v>
          </cell>
          <cell r="BF117">
            <v>6574</v>
          </cell>
          <cell r="BG117">
            <v>587</v>
          </cell>
          <cell r="BH117">
            <v>1175</v>
          </cell>
          <cell r="BI117">
            <v>1768</v>
          </cell>
          <cell r="BJ117">
            <v>2394</v>
          </cell>
          <cell r="BK117">
            <v>3040</v>
          </cell>
          <cell r="BL117">
            <v>3641</v>
          </cell>
          <cell r="BM117">
            <v>4307</v>
          </cell>
          <cell r="BN117">
            <v>4958</v>
          </cell>
          <cell r="BO117">
            <v>5568</v>
          </cell>
          <cell r="BP117">
            <v>6227</v>
          </cell>
          <cell r="BQ117">
            <v>6860</v>
          </cell>
          <cell r="BR117">
            <v>7549</v>
          </cell>
          <cell r="BS117">
            <v>654</v>
          </cell>
          <cell r="BT117">
            <v>1308</v>
          </cell>
          <cell r="BU117">
            <v>1955</v>
          </cell>
          <cell r="BV117">
            <v>2642</v>
          </cell>
          <cell r="BW117">
            <v>3306</v>
          </cell>
          <cell r="BX117">
            <v>3991</v>
          </cell>
          <cell r="BY117">
            <v>4728</v>
          </cell>
          <cell r="BZ117">
            <v>5403</v>
          </cell>
          <cell r="CA117">
            <v>6113</v>
          </cell>
          <cell r="CB117">
            <v>6876</v>
          </cell>
          <cell r="CC117">
            <v>7785</v>
          </cell>
          <cell r="CD117">
            <v>8861</v>
          </cell>
          <cell r="CE117">
            <v>906</v>
          </cell>
          <cell r="CF117">
            <v>1796</v>
          </cell>
          <cell r="CG117">
            <v>2755</v>
          </cell>
          <cell r="CH117">
            <v>3681</v>
          </cell>
          <cell r="CI117">
            <v>4582</v>
          </cell>
          <cell r="CJ117">
            <v>5510</v>
          </cell>
          <cell r="CK117">
            <v>6484</v>
          </cell>
          <cell r="CL117">
            <v>7381</v>
          </cell>
          <cell r="CM117">
            <v>8318</v>
          </cell>
          <cell r="CN117">
            <v>9278</v>
          </cell>
          <cell r="CO117">
            <v>10181</v>
          </cell>
          <cell r="CP117">
            <v>11186</v>
          </cell>
          <cell r="CQ117">
            <v>760</v>
          </cell>
          <cell r="CR117">
            <v>1655</v>
          </cell>
          <cell r="CS117">
            <v>2639</v>
          </cell>
          <cell r="CT117">
            <v>3519</v>
          </cell>
          <cell r="CU117">
            <v>4406</v>
          </cell>
          <cell r="CV117">
            <v>5310</v>
          </cell>
          <cell r="CW117">
            <v>6252</v>
          </cell>
          <cell r="CX117">
            <v>7197</v>
          </cell>
          <cell r="CY117">
            <v>8162</v>
          </cell>
          <cell r="CZ117">
            <v>9098</v>
          </cell>
          <cell r="DA117">
            <v>10042</v>
          </cell>
          <cell r="DB117">
            <v>11109</v>
          </cell>
          <cell r="DC117">
            <v>863</v>
          </cell>
          <cell r="DD117">
            <v>1744</v>
          </cell>
          <cell r="DE117">
            <v>2711</v>
          </cell>
          <cell r="DF117">
            <v>3652</v>
          </cell>
          <cell r="DG117">
            <v>4596</v>
          </cell>
          <cell r="DH117">
            <v>5527</v>
          </cell>
          <cell r="DI117">
            <v>6545</v>
          </cell>
          <cell r="DJ117">
            <v>7523</v>
          </cell>
          <cell r="DK117">
            <v>8514</v>
          </cell>
          <cell r="DL117">
            <v>9452</v>
          </cell>
          <cell r="DM117">
            <v>10506</v>
          </cell>
          <cell r="DN117">
            <v>11529</v>
          </cell>
          <cell r="DO117">
            <v>894</v>
          </cell>
          <cell r="DP117">
            <v>1832</v>
          </cell>
          <cell r="DQ117">
            <v>2823</v>
          </cell>
          <cell r="DR117">
            <v>3812</v>
          </cell>
          <cell r="DS117">
            <v>4896</v>
          </cell>
          <cell r="DT117">
            <v>5864</v>
          </cell>
          <cell r="DU117">
            <v>6978</v>
          </cell>
          <cell r="DV117">
            <v>7992</v>
          </cell>
          <cell r="DW117">
            <v>8977</v>
          </cell>
          <cell r="DX117">
            <v>10030</v>
          </cell>
          <cell r="DY117">
            <v>10988</v>
          </cell>
          <cell r="DZ117">
            <v>11997</v>
          </cell>
          <cell r="EA117">
            <v>968</v>
          </cell>
          <cell r="EB117">
            <v>1933</v>
          </cell>
          <cell r="EC117">
            <v>2916</v>
          </cell>
          <cell r="ED117">
            <v>3915</v>
          </cell>
          <cell r="EE117">
            <v>4903</v>
          </cell>
          <cell r="EF117">
            <v>5867</v>
          </cell>
          <cell r="EG117">
            <v>6957</v>
          </cell>
          <cell r="EH117">
            <v>7954</v>
          </cell>
          <cell r="EI117">
            <v>8973</v>
          </cell>
          <cell r="EJ117">
            <v>10102</v>
          </cell>
          <cell r="EK117">
            <v>11135</v>
          </cell>
          <cell r="EL117">
            <v>12251</v>
          </cell>
          <cell r="EM117">
            <v>946</v>
          </cell>
          <cell r="EN117">
            <v>1946</v>
          </cell>
          <cell r="EO117">
            <v>2932</v>
          </cell>
          <cell r="EP117">
            <v>3877</v>
          </cell>
          <cell r="EQ117">
            <v>4789</v>
          </cell>
          <cell r="ER117">
            <v>5750</v>
          </cell>
          <cell r="ES117">
            <v>6869</v>
          </cell>
          <cell r="ET117">
            <v>7825</v>
          </cell>
          <cell r="EU117">
            <v>8805</v>
          </cell>
          <cell r="EV117">
            <v>9823</v>
          </cell>
          <cell r="EW117">
            <v>10807</v>
          </cell>
          <cell r="EX117">
            <v>11914</v>
          </cell>
          <cell r="EY117">
            <v>1023</v>
          </cell>
        </row>
        <row r="118">
          <cell r="A118" t="str">
            <v>UKUPNO</v>
          </cell>
          <cell r="B118">
            <v>2213</v>
          </cell>
          <cell r="C118">
            <v>3794</v>
          </cell>
          <cell r="D118">
            <v>4875</v>
          </cell>
          <cell r="E118">
            <v>6012</v>
          </cell>
          <cell r="F118">
            <v>7133</v>
          </cell>
          <cell r="G118">
            <v>8735</v>
          </cell>
          <cell r="H118">
            <v>10538</v>
          </cell>
          <cell r="I118">
            <v>11828</v>
          </cell>
          <cell r="J118">
            <v>26148</v>
          </cell>
          <cell r="K118">
            <v>1308</v>
          </cell>
          <cell r="L118">
            <v>2708</v>
          </cell>
          <cell r="M118">
            <v>4186</v>
          </cell>
          <cell r="N118">
            <v>5612</v>
          </cell>
          <cell r="O118">
            <v>7180</v>
          </cell>
          <cell r="P118">
            <v>8595</v>
          </cell>
          <cell r="Q118">
            <v>10259</v>
          </cell>
          <cell r="R118">
            <v>11916</v>
          </cell>
          <cell r="S118">
            <v>13505</v>
          </cell>
          <cell r="T118">
            <v>15059</v>
          </cell>
          <cell r="U118">
            <v>16677</v>
          </cell>
          <cell r="V118">
            <v>18406</v>
          </cell>
          <cell r="W118">
            <v>1484</v>
          </cell>
          <cell r="X118">
            <v>2976</v>
          </cell>
          <cell r="Y118">
            <v>4484</v>
          </cell>
          <cell r="Z118">
            <v>5999</v>
          </cell>
          <cell r="AA118">
            <v>7626</v>
          </cell>
          <cell r="AB118">
            <v>9293</v>
          </cell>
          <cell r="AC118">
            <v>11049</v>
          </cell>
          <cell r="AD118">
            <v>12679</v>
          </cell>
          <cell r="AE118">
            <v>14392</v>
          </cell>
          <cell r="AF118">
            <v>16050</v>
          </cell>
          <cell r="AG118">
            <v>17739</v>
          </cell>
          <cell r="AH118">
            <v>19584</v>
          </cell>
          <cell r="AI118">
            <v>1596</v>
          </cell>
          <cell r="AJ118">
            <v>2945</v>
          </cell>
          <cell r="AK118">
            <v>4721</v>
          </cell>
          <cell r="AL118">
            <v>6541</v>
          </cell>
          <cell r="AM118">
            <v>8277</v>
          </cell>
          <cell r="AN118">
            <v>10092</v>
          </cell>
          <cell r="AO118">
            <v>11839</v>
          </cell>
          <cell r="AP118">
            <v>13660</v>
          </cell>
          <cell r="AQ118">
            <v>15429</v>
          </cell>
          <cell r="AR118">
            <v>17254</v>
          </cell>
          <cell r="AS118">
            <v>19092</v>
          </cell>
          <cell r="AT118">
            <v>21133</v>
          </cell>
          <cell r="AU118">
            <v>1726</v>
          </cell>
          <cell r="AV118">
            <v>3497</v>
          </cell>
          <cell r="AW118">
            <v>5300</v>
          </cell>
          <cell r="AX118">
            <v>7063</v>
          </cell>
          <cell r="AY118">
            <v>8917</v>
          </cell>
          <cell r="AZ118">
            <v>10794</v>
          </cell>
          <cell r="BA118">
            <v>12728</v>
          </cell>
          <cell r="BB118">
            <v>14626</v>
          </cell>
          <cell r="BC118">
            <v>16595</v>
          </cell>
          <cell r="BD118">
            <v>18510</v>
          </cell>
          <cell r="BE118">
            <v>20423</v>
          </cell>
          <cell r="BF118">
            <v>22522</v>
          </cell>
          <cell r="BG118">
            <v>1944</v>
          </cell>
          <cell r="BH118">
            <v>3890</v>
          </cell>
          <cell r="BI118">
            <v>5844</v>
          </cell>
          <cell r="BJ118">
            <v>7932</v>
          </cell>
          <cell r="BK118">
            <v>10080</v>
          </cell>
          <cell r="BL118">
            <v>12087</v>
          </cell>
          <cell r="BM118">
            <v>14308</v>
          </cell>
          <cell r="BN118">
            <v>16505</v>
          </cell>
          <cell r="BO118">
            <v>18552</v>
          </cell>
          <cell r="BP118">
            <v>20771</v>
          </cell>
          <cell r="BQ118">
            <v>22911</v>
          </cell>
          <cell r="BR118">
            <v>25257</v>
          </cell>
          <cell r="BS118">
            <v>2223</v>
          </cell>
          <cell r="BT118">
            <v>4464</v>
          </cell>
          <cell r="BU118">
            <v>6678</v>
          </cell>
          <cell r="BV118">
            <v>9039</v>
          </cell>
          <cell r="BW118">
            <v>11333</v>
          </cell>
          <cell r="BX118">
            <v>13711</v>
          </cell>
          <cell r="BY118">
            <v>16263</v>
          </cell>
          <cell r="BZ118">
            <v>18611</v>
          </cell>
          <cell r="CA118">
            <v>21070</v>
          </cell>
          <cell r="CB118">
            <v>23610</v>
          </cell>
          <cell r="CC118">
            <v>26200</v>
          </cell>
          <cell r="CD118">
            <v>29279</v>
          </cell>
          <cell r="CE118">
            <v>2595</v>
          </cell>
          <cell r="CF118">
            <v>5144</v>
          </cell>
          <cell r="CG118">
            <v>7888</v>
          </cell>
          <cell r="CH118">
            <v>10529</v>
          </cell>
          <cell r="CI118">
            <v>13112</v>
          </cell>
          <cell r="CJ118">
            <v>15764</v>
          </cell>
          <cell r="CK118">
            <v>18558</v>
          </cell>
          <cell r="CL118">
            <v>21121</v>
          </cell>
          <cell r="CM118">
            <v>23789</v>
          </cell>
          <cell r="CN118">
            <v>26537</v>
          </cell>
          <cell r="CO118">
            <v>29108</v>
          </cell>
          <cell r="CP118">
            <v>31981</v>
          </cell>
          <cell r="CQ118">
            <v>2177</v>
          </cell>
          <cell r="CR118">
            <v>4739</v>
          </cell>
          <cell r="CS118">
            <v>7528</v>
          </cell>
          <cell r="CT118">
            <v>10028</v>
          </cell>
          <cell r="CU118">
            <v>12556</v>
          </cell>
          <cell r="CV118">
            <v>15145</v>
          </cell>
          <cell r="CW118">
            <v>17837</v>
          </cell>
          <cell r="CX118">
            <v>20537</v>
          </cell>
          <cell r="CY118">
            <v>23269</v>
          </cell>
          <cell r="CZ118">
            <v>25937</v>
          </cell>
          <cell r="DA118">
            <v>28623</v>
          </cell>
          <cell r="DB118">
            <v>31655</v>
          </cell>
          <cell r="DC118">
            <v>2458</v>
          </cell>
          <cell r="DD118">
            <v>4968</v>
          </cell>
          <cell r="DE118">
            <v>7714</v>
          </cell>
          <cell r="DF118">
            <v>10387</v>
          </cell>
          <cell r="DG118">
            <v>13066</v>
          </cell>
          <cell r="DH118">
            <v>15728</v>
          </cell>
          <cell r="DI118">
            <v>18614</v>
          </cell>
          <cell r="DJ118">
            <v>21393</v>
          </cell>
          <cell r="DK118">
            <v>24213</v>
          </cell>
          <cell r="DL118">
            <v>26885</v>
          </cell>
          <cell r="DM118">
            <v>29882</v>
          </cell>
          <cell r="DN118">
            <v>32794</v>
          </cell>
          <cell r="DO118">
            <v>2529</v>
          </cell>
          <cell r="DP118">
            <v>5212</v>
          </cell>
          <cell r="DQ118">
            <v>8033</v>
          </cell>
          <cell r="DR118">
            <v>10849</v>
          </cell>
          <cell r="DS118">
            <v>13938</v>
          </cell>
          <cell r="DT118">
            <v>16701</v>
          </cell>
          <cell r="DU118">
            <v>19854</v>
          </cell>
          <cell r="DV118">
            <v>22746</v>
          </cell>
          <cell r="DW118">
            <v>25555</v>
          </cell>
          <cell r="DX118">
            <v>28538</v>
          </cell>
          <cell r="DY118">
            <v>31257</v>
          </cell>
          <cell r="DZ118">
            <v>34129</v>
          </cell>
          <cell r="EA118">
            <v>2749</v>
          </cell>
          <cell r="EB118">
            <v>5485</v>
          </cell>
          <cell r="EC118">
            <v>8282</v>
          </cell>
          <cell r="ED118">
            <v>11125</v>
          </cell>
          <cell r="EE118">
            <v>13919</v>
          </cell>
          <cell r="EF118">
            <v>16661</v>
          </cell>
          <cell r="EG118">
            <v>19768</v>
          </cell>
          <cell r="EH118">
            <v>22602</v>
          </cell>
          <cell r="EI118">
            <v>25507</v>
          </cell>
          <cell r="EJ118">
            <v>28713</v>
          </cell>
          <cell r="EK118">
            <v>31644</v>
          </cell>
          <cell r="EL118">
            <v>34796</v>
          </cell>
          <cell r="EM118">
            <v>2666</v>
          </cell>
          <cell r="EN118">
            <v>5527</v>
          </cell>
          <cell r="EO118">
            <v>8346</v>
          </cell>
          <cell r="EP118">
            <v>11006</v>
          </cell>
          <cell r="EQ118">
            <v>13579</v>
          </cell>
          <cell r="ER118">
            <v>16305</v>
          </cell>
          <cell r="ES118">
            <v>19451</v>
          </cell>
          <cell r="ET118">
            <v>22158</v>
          </cell>
          <cell r="EU118">
            <v>24926</v>
          </cell>
          <cell r="EV118">
            <v>27811</v>
          </cell>
          <cell r="EW118">
            <v>30598</v>
          </cell>
          <cell r="EX118">
            <v>33733</v>
          </cell>
          <cell r="EY118">
            <v>2894</v>
          </cell>
        </row>
        <row r="120">
          <cell r="A120" t="str">
            <v>ulazene naknade po kvartalima</v>
          </cell>
        </row>
        <row r="121">
          <cell r="A121" t="str">
            <v>AZ OMF</v>
          </cell>
          <cell r="D121">
            <v>2065.9604300000001</v>
          </cell>
          <cell r="G121">
            <v>1617.5323999999998</v>
          </cell>
          <cell r="J121">
            <v>7016.1085199999998</v>
          </cell>
          <cell r="M121">
            <v>1669.4937199999999</v>
          </cell>
          <cell r="P121">
            <v>1772.0383300000001</v>
          </cell>
          <cell r="S121">
            <v>1928.84077</v>
          </cell>
          <cell r="V121">
            <v>1948.8612700000001</v>
          </cell>
          <cell r="Y121">
            <v>1755.2827</v>
          </cell>
          <cell r="AB121">
            <v>1896.2381499999999</v>
          </cell>
          <cell r="AE121">
            <v>1988.47434</v>
          </cell>
          <cell r="AH121">
            <v>2019.4991200000002</v>
          </cell>
          <cell r="AI121">
            <v>0</v>
          </cell>
          <cell r="AJ121">
            <v>0</v>
          </cell>
          <cell r="AK121">
            <v>1823.61949</v>
          </cell>
          <cell r="AL121">
            <v>0</v>
          </cell>
          <cell r="AM121">
            <v>0</v>
          </cell>
          <cell r="AN121">
            <v>2053.0227399999999</v>
          </cell>
          <cell r="AO121">
            <v>0</v>
          </cell>
          <cell r="AQ121">
            <v>2017.0249799999999</v>
          </cell>
          <cell r="AT121">
            <v>2157.7542200000003</v>
          </cell>
          <cell r="AU121">
            <v>2107.35788</v>
          </cell>
          <cell r="AV121">
            <v>2067.2037500000001</v>
          </cell>
          <cell r="AW121">
            <v>1961.53493</v>
          </cell>
          <cell r="AX121">
            <v>1979.4087099999999</v>
          </cell>
          <cell r="AY121">
            <v>2004.37292</v>
          </cell>
          <cell r="AZ121">
            <v>2019.3752400000001</v>
          </cell>
          <cell r="BA121">
            <v>2064.39491</v>
          </cell>
          <cell r="BB121">
            <v>2071.8295699999999</v>
          </cell>
          <cell r="BC121">
            <v>2099.2583100000002</v>
          </cell>
          <cell r="BD121">
            <v>2086.2152500000002</v>
          </cell>
          <cell r="BE121">
            <v>2092.0676100000001</v>
          </cell>
          <cell r="BF121">
            <v>2135.6600800000001</v>
          </cell>
          <cell r="BG121">
            <v>2110.5331800000004</v>
          </cell>
          <cell r="BH121">
            <v>2083.1547399999999</v>
          </cell>
          <cell r="BI121">
            <v>1997.0556399999998</v>
          </cell>
          <cell r="BJ121">
            <v>2052.8263700000002</v>
          </cell>
          <cell r="BK121">
            <v>2107.3422500000001</v>
          </cell>
          <cell r="BL121">
            <v>2113.0945299999998</v>
          </cell>
          <cell r="BM121">
            <v>2130.5247799999997</v>
          </cell>
          <cell r="BN121">
            <v>2129.8895899999998</v>
          </cell>
          <cell r="BO121">
            <v>2126.8540899999998</v>
          </cell>
          <cell r="BP121">
            <v>2114.2538999999997</v>
          </cell>
          <cell r="BQ121">
            <v>2095.4936699999998</v>
          </cell>
          <cell r="BR121">
            <v>2184.5676000000003</v>
          </cell>
          <cell r="BS121">
            <v>2179.5633800000001</v>
          </cell>
          <cell r="BT121">
            <v>2201.0314800000001</v>
          </cell>
          <cell r="BU121">
            <v>2158.0927799999999</v>
          </cell>
          <cell r="BV121">
            <v>2203.79565</v>
          </cell>
          <cell r="BW121">
            <v>2221.6758599999998</v>
          </cell>
          <cell r="BX121">
            <v>2264.9101900000001</v>
          </cell>
          <cell r="BY121">
            <v>2310.7382699999998</v>
          </cell>
          <cell r="BZ121">
            <v>2316.3199300000001</v>
          </cell>
          <cell r="CA121">
            <v>2333.4791299999997</v>
          </cell>
          <cell r="CB121">
            <v>2313.9847999999997</v>
          </cell>
          <cell r="CC121">
            <v>2323.4329500000003</v>
          </cell>
          <cell r="CD121">
            <v>2436.3008799999998</v>
          </cell>
          <cell r="CE121">
            <v>2405.2741800000003</v>
          </cell>
          <cell r="CF121">
            <v>2401.5459900000001</v>
          </cell>
          <cell r="CG121">
            <v>2313.8465799999999</v>
          </cell>
          <cell r="CH121">
            <v>2322.68516</v>
          </cell>
          <cell r="CI121">
            <v>2341.7752099999998</v>
          </cell>
          <cell r="CJ121">
            <v>2316.1504799999998</v>
          </cell>
          <cell r="CK121">
            <v>2360.1901400000002</v>
          </cell>
          <cell r="CL121">
            <v>2334.4562000000001</v>
          </cell>
          <cell r="CM121">
            <v>2331.6141299999999</v>
          </cell>
          <cell r="CN121">
            <v>2313.5602699999999</v>
          </cell>
          <cell r="CO121">
            <v>2317.4869800000001</v>
          </cell>
          <cell r="CP121">
            <v>2376.5061099999998</v>
          </cell>
          <cell r="CQ121">
            <v>2218.3029500000002</v>
          </cell>
          <cell r="CR121">
            <v>2214.3723500000001</v>
          </cell>
          <cell r="CS121">
            <v>2193.1378799999998</v>
          </cell>
          <cell r="CT121">
            <v>2293.5104799999999</v>
          </cell>
          <cell r="CU121">
            <v>2289.4925800000001</v>
          </cell>
          <cell r="CV121">
            <v>2230.3487799999998</v>
          </cell>
          <cell r="CW121">
            <v>2268.8488500000003</v>
          </cell>
          <cell r="CX121">
            <v>2305.7756600000002</v>
          </cell>
          <cell r="CY121">
            <v>2337.35421</v>
          </cell>
          <cell r="CZ121">
            <v>2328.2812400000003</v>
          </cell>
          <cell r="DA121">
            <v>2327.5193599999998</v>
          </cell>
          <cell r="DB121">
            <v>2414.92785</v>
          </cell>
          <cell r="DC121">
            <v>2358.1432400000003</v>
          </cell>
          <cell r="DD121">
            <v>2308.3910900000001</v>
          </cell>
          <cell r="DE121">
            <v>2226.7361299999998</v>
          </cell>
          <cell r="DF121">
            <v>2287.6707299999998</v>
          </cell>
          <cell r="DG121">
            <v>2336.8983399999997</v>
          </cell>
          <cell r="DH121">
            <v>2317.0113199999996</v>
          </cell>
          <cell r="DI121">
            <v>2369.6494700000003</v>
          </cell>
          <cell r="DJ121">
            <v>2392.10104</v>
          </cell>
          <cell r="DK121">
            <v>2422.6681600000002</v>
          </cell>
          <cell r="DL121">
            <v>2364.1568199999997</v>
          </cell>
          <cell r="DM121">
            <v>2421.2432400000002</v>
          </cell>
          <cell r="DN121">
            <v>2451.9314100000001</v>
          </cell>
          <cell r="DO121">
            <v>2416.2973400000001</v>
          </cell>
          <cell r="DP121">
            <v>2328.1322300000002</v>
          </cell>
          <cell r="DQ121">
            <v>2305.39633</v>
          </cell>
          <cell r="DR121">
            <v>2383.7588700000001</v>
          </cell>
          <cell r="DS121">
            <v>2505.0984500000004</v>
          </cell>
          <cell r="DT121">
            <v>2489.7236699999999</v>
          </cell>
          <cell r="DU121">
            <v>2577.6254100000001</v>
          </cell>
          <cell r="DV121">
            <v>2510.0724</v>
          </cell>
          <cell r="DW121">
            <v>2517.4878699999999</v>
          </cell>
          <cell r="DX121">
            <v>2467.9593199999999</v>
          </cell>
          <cell r="DY121">
            <v>2421.03271</v>
          </cell>
          <cell r="DZ121">
            <v>2433.9193399999999</v>
          </cell>
          <cell r="EA121">
            <v>2379.4364700000001</v>
          </cell>
          <cell r="EB121">
            <v>2380.8042</v>
          </cell>
          <cell r="EC121">
            <v>2369.6452899999999</v>
          </cell>
          <cell r="ED121">
            <v>2399.5548900000003</v>
          </cell>
          <cell r="EE121">
            <v>2422.3287500000001</v>
          </cell>
          <cell r="EF121">
            <v>2410.9444800000001</v>
          </cell>
          <cell r="EG121">
            <v>2465.74442</v>
          </cell>
          <cell r="EH121">
            <v>2470.6013700000003</v>
          </cell>
          <cell r="EI121">
            <v>2494.0217699999998</v>
          </cell>
          <cell r="EJ121">
            <v>2524.4294</v>
          </cell>
          <cell r="EK121">
            <v>2550.58421</v>
          </cell>
          <cell r="EL121">
            <v>2629.5449199999998</v>
          </cell>
          <cell r="EM121">
            <v>2481.86879</v>
          </cell>
          <cell r="EN121">
            <v>2467.1546400000002</v>
          </cell>
          <cell r="EO121">
            <v>2388.2740199999998</v>
          </cell>
          <cell r="EP121">
            <v>2394.0310099999997</v>
          </cell>
          <cell r="EQ121">
            <v>2322.4426800000001</v>
          </cell>
          <cell r="ER121">
            <v>2288.0382799999998</v>
          </cell>
          <cell r="ES121">
            <v>2414.0162599999999</v>
          </cell>
          <cell r="ET121">
            <v>2446.49395</v>
          </cell>
          <cell r="EU121">
            <v>2453.1165099999998</v>
          </cell>
          <cell r="EV121">
            <v>2380.7303199999997</v>
          </cell>
          <cell r="EW121">
            <v>2398.7342000000003</v>
          </cell>
          <cell r="EX121">
            <v>2500.20876</v>
          </cell>
          <cell r="EY121">
            <v>2501.64534</v>
          </cell>
        </row>
        <row r="122">
          <cell r="A122" t="str">
            <v>Erste Plavi OMF</v>
          </cell>
          <cell r="D122">
            <v>302.55260999999996</v>
          </cell>
          <cell r="G122">
            <v>241.4631</v>
          </cell>
          <cell r="J122">
            <v>1763.4074699999999</v>
          </cell>
          <cell r="M122">
            <v>444.08393000000001</v>
          </cell>
          <cell r="P122">
            <v>471.60866999999996</v>
          </cell>
          <cell r="S122">
            <v>526.07515000000001</v>
          </cell>
          <cell r="V122">
            <v>522.93970000000002</v>
          </cell>
          <cell r="Y122">
            <v>487.72503</v>
          </cell>
          <cell r="AB122">
            <v>526.36243999999999</v>
          </cell>
          <cell r="AE122">
            <v>562.18018000000006</v>
          </cell>
          <cell r="AH122">
            <v>575.49024999999995</v>
          </cell>
          <cell r="AK122">
            <v>542.15862000000004</v>
          </cell>
          <cell r="AN122">
            <v>629.57690000000002</v>
          </cell>
          <cell r="AQ122">
            <v>632.11427000000003</v>
          </cell>
          <cell r="AT122">
            <v>677.35762</v>
          </cell>
          <cell r="AU122">
            <v>679.05968000000007</v>
          </cell>
          <cell r="AV122">
            <v>685.80237</v>
          </cell>
          <cell r="AW122">
            <v>667.92637999999999</v>
          </cell>
          <cell r="AX122">
            <v>670.48507999999993</v>
          </cell>
          <cell r="AY122">
            <v>687.75162999999998</v>
          </cell>
          <cell r="AZ122">
            <v>704.37732999999992</v>
          </cell>
          <cell r="BA122">
            <v>735.70004000000006</v>
          </cell>
          <cell r="BB122">
            <v>744.11324000000002</v>
          </cell>
          <cell r="BC122">
            <v>759.54218999999989</v>
          </cell>
          <cell r="BD122">
            <v>761.54488000000003</v>
          </cell>
          <cell r="BE122">
            <v>767.5138199999999</v>
          </cell>
          <cell r="BF122">
            <v>791.00247999999999</v>
          </cell>
          <cell r="BG122">
            <v>806.22781999999995</v>
          </cell>
          <cell r="BH122">
            <v>822.53784999999993</v>
          </cell>
          <cell r="BI122">
            <v>815.31435999999997</v>
          </cell>
          <cell r="BJ122">
            <v>844.15993999999989</v>
          </cell>
          <cell r="BK122">
            <v>889.03289000000007</v>
          </cell>
          <cell r="BL122">
            <v>912.51028000000008</v>
          </cell>
          <cell r="BM122">
            <v>951.1468000000001</v>
          </cell>
          <cell r="BN122">
            <v>988.30359999999996</v>
          </cell>
          <cell r="BO122">
            <v>1013.0682399999999</v>
          </cell>
          <cell r="BP122">
            <v>1039.61699</v>
          </cell>
          <cell r="BQ122">
            <v>1040.9155600000001</v>
          </cell>
          <cell r="BR122">
            <v>1112.8120200000001</v>
          </cell>
          <cell r="BS122">
            <v>1123.1934099999999</v>
          </cell>
          <cell r="BT122">
            <v>1154.3486200000002</v>
          </cell>
          <cell r="BU122">
            <v>1130.37284</v>
          </cell>
          <cell r="BV122">
            <v>1153.8371200000001</v>
          </cell>
          <cell r="BW122">
            <v>1152.43325</v>
          </cell>
          <cell r="BX122">
            <v>1182.6667199999999</v>
          </cell>
          <cell r="BY122">
            <v>1219.63014</v>
          </cell>
          <cell r="BZ122">
            <v>1238.3567800000001</v>
          </cell>
          <cell r="CA122">
            <v>1256.7331399999998</v>
          </cell>
          <cell r="CB122">
            <v>1249.33403</v>
          </cell>
          <cell r="CC122">
            <v>1246.03451</v>
          </cell>
          <cell r="CD122">
            <v>1310.4673300000002</v>
          </cell>
          <cell r="CE122">
            <v>1281.9824099999998</v>
          </cell>
          <cell r="CF122">
            <v>1273.8801000000001</v>
          </cell>
          <cell r="CG122">
            <v>1221.9110000000001</v>
          </cell>
          <cell r="CH122">
            <v>1229.78035</v>
          </cell>
          <cell r="CI122">
            <v>1233.8464899999999</v>
          </cell>
          <cell r="CJ122">
            <v>1211.6959899999999</v>
          </cell>
          <cell r="CK122">
            <v>1241.21649</v>
          </cell>
          <cell r="CL122">
            <v>1244.35367</v>
          </cell>
          <cell r="CM122">
            <v>1248.2806499999999</v>
          </cell>
          <cell r="CN122">
            <v>1239.9908600000001</v>
          </cell>
          <cell r="CO122">
            <v>1239.6985</v>
          </cell>
          <cell r="CP122">
            <v>1272.5747900000001</v>
          </cell>
          <cell r="CQ122">
            <v>1172.23002</v>
          </cell>
          <cell r="CR122">
            <v>1173.5596200000002</v>
          </cell>
          <cell r="CS122">
            <v>1158.75675</v>
          </cell>
          <cell r="CT122">
            <v>1211.5687800000001</v>
          </cell>
          <cell r="CU122">
            <v>1198.75632</v>
          </cell>
          <cell r="CV122">
            <v>1169.04567</v>
          </cell>
          <cell r="CW122">
            <v>1209.9653500000002</v>
          </cell>
          <cell r="CX122">
            <v>1245.8367700000001</v>
          </cell>
          <cell r="CY122">
            <v>1269.6004699999999</v>
          </cell>
          <cell r="CZ122">
            <v>1264.3310800000002</v>
          </cell>
          <cell r="DA122">
            <v>1261.39067</v>
          </cell>
          <cell r="DB122">
            <v>1306.3639800000001</v>
          </cell>
          <cell r="DC122">
            <v>1268.6497099999999</v>
          </cell>
          <cell r="DD122">
            <v>1237.10204</v>
          </cell>
          <cell r="DE122">
            <v>1200.5073500000001</v>
          </cell>
          <cell r="DF122">
            <v>1236.6363000000001</v>
          </cell>
          <cell r="DG122">
            <v>1262.6129799999999</v>
          </cell>
          <cell r="DH122">
            <v>1242.79621</v>
          </cell>
          <cell r="DI122">
            <v>1280.4454499999999</v>
          </cell>
          <cell r="DJ122">
            <v>1301.5544499999999</v>
          </cell>
          <cell r="DK122">
            <v>1329.9707900000001</v>
          </cell>
          <cell r="DL122">
            <v>1296.14177</v>
          </cell>
          <cell r="DM122">
            <v>1335.4669899999999</v>
          </cell>
          <cell r="DN122">
            <v>1349.4748200000001</v>
          </cell>
          <cell r="DO122">
            <v>1324.2321899999999</v>
          </cell>
          <cell r="DP122">
            <v>1266.49955</v>
          </cell>
          <cell r="DQ122">
            <v>1259.3991899999999</v>
          </cell>
          <cell r="DR122">
            <v>1302.72921</v>
          </cell>
          <cell r="DS122">
            <v>1375.8018100000002</v>
          </cell>
          <cell r="DT122">
            <v>1356.81953</v>
          </cell>
          <cell r="DU122">
            <v>1417.18227</v>
          </cell>
          <cell r="DV122">
            <v>1388.3601299999998</v>
          </cell>
          <cell r="DW122">
            <v>1400.8847700000001</v>
          </cell>
          <cell r="DX122">
            <v>1376.97171</v>
          </cell>
          <cell r="DY122">
            <v>1345.3791799999999</v>
          </cell>
          <cell r="DZ122">
            <v>1354.11175</v>
          </cell>
          <cell r="EA122">
            <v>1311.2348200000001</v>
          </cell>
          <cell r="EB122">
            <v>1309.2086299999999</v>
          </cell>
          <cell r="EC122">
            <v>1302.3187</v>
          </cell>
          <cell r="ED122">
            <v>1318.0406699999999</v>
          </cell>
          <cell r="EE122">
            <v>1328.1077700000001</v>
          </cell>
          <cell r="EF122">
            <v>1312.3939599999999</v>
          </cell>
          <cell r="EG122">
            <v>1360.5801100000001</v>
          </cell>
          <cell r="EH122">
            <v>1373.1692600000001</v>
          </cell>
          <cell r="EI122">
            <v>1404.38771</v>
          </cell>
          <cell r="EJ122">
            <v>1426.3744299999998</v>
          </cell>
          <cell r="EK122">
            <v>1442.85816</v>
          </cell>
          <cell r="EL122">
            <v>1479.28187</v>
          </cell>
          <cell r="EM122">
            <v>1384.84556</v>
          </cell>
          <cell r="EN122">
            <v>1367.70589</v>
          </cell>
          <cell r="EO122">
            <v>1318.57305</v>
          </cell>
          <cell r="EP122">
            <v>1314.6212700000001</v>
          </cell>
          <cell r="EQ122">
            <v>1268.8993700000001</v>
          </cell>
          <cell r="ER122">
            <v>1251.50216</v>
          </cell>
          <cell r="ES122">
            <v>1332.2808300000002</v>
          </cell>
          <cell r="ET122">
            <v>1356.7394999999999</v>
          </cell>
          <cell r="EU122">
            <v>1366.42479</v>
          </cell>
          <cell r="EV122">
            <v>1329.33989</v>
          </cell>
          <cell r="EW122">
            <v>1343.5738999999999</v>
          </cell>
          <cell r="EX122">
            <v>1408.4802199999999</v>
          </cell>
          <cell r="EY122">
            <v>1409.3722499999999</v>
          </cell>
        </row>
        <row r="123">
          <cell r="A123" t="str">
            <v>PBZ/CO OMF</v>
          </cell>
          <cell r="D123">
            <v>950.8933199999999</v>
          </cell>
          <cell r="G123">
            <v>740.89314999999999</v>
          </cell>
          <cell r="J123">
            <v>3252.5821900000001</v>
          </cell>
          <cell r="M123">
            <v>785.59944999999993</v>
          </cell>
          <cell r="P123">
            <v>804.6619300000001</v>
          </cell>
          <cell r="S123">
            <v>929.08604000000003</v>
          </cell>
          <cell r="V123">
            <v>904.54223999999999</v>
          </cell>
          <cell r="Y123">
            <v>868.95600000000002</v>
          </cell>
          <cell r="AB123">
            <v>930.39359999999999</v>
          </cell>
          <cell r="AE123">
            <v>988.72488999999996</v>
          </cell>
          <cell r="AH123">
            <v>1007.3915400000001</v>
          </cell>
          <cell r="AK123">
            <v>945.54343000000006</v>
          </cell>
          <cell r="AN123">
            <v>1093.78772</v>
          </cell>
          <cell r="AQ123">
            <v>1090.6671299999998</v>
          </cell>
          <cell r="AT123">
            <v>1158.45291</v>
          </cell>
          <cell r="AU123">
            <v>1155.3010900000002</v>
          </cell>
          <cell r="AV123">
            <v>1163.8382799999999</v>
          </cell>
          <cell r="AW123">
            <v>1137.26169</v>
          </cell>
          <cell r="AX123">
            <v>1143.3609099999999</v>
          </cell>
          <cell r="AY123">
            <v>1158.2123799999999</v>
          </cell>
          <cell r="AZ123">
            <v>1176.5562199999999</v>
          </cell>
          <cell r="BA123">
            <v>1217.07476</v>
          </cell>
          <cell r="BB123">
            <v>1222.9627</v>
          </cell>
          <cell r="BC123">
            <v>1240.8471200000001</v>
          </cell>
          <cell r="BD123">
            <v>1235.0683899999999</v>
          </cell>
          <cell r="BE123">
            <v>1233.3025299999999</v>
          </cell>
          <cell r="BF123">
            <v>1255.2346100000002</v>
          </cell>
          <cell r="BG123">
            <v>1269.2556299999999</v>
          </cell>
          <cell r="BH123">
            <v>1288.19984</v>
          </cell>
          <cell r="BI123">
            <v>1264.3534199999999</v>
          </cell>
          <cell r="BJ123">
            <v>1283.53747</v>
          </cell>
          <cell r="BK123">
            <v>1328.4540300000001</v>
          </cell>
          <cell r="BL123">
            <v>1343.7789700000001</v>
          </cell>
          <cell r="BM123">
            <v>1382.22696</v>
          </cell>
          <cell r="BN123">
            <v>1388.97992</v>
          </cell>
          <cell r="BO123">
            <v>1398.40563</v>
          </cell>
          <cell r="BP123">
            <v>1387.8805199999999</v>
          </cell>
          <cell r="BQ123">
            <v>1367.81206</v>
          </cell>
          <cell r="BR123">
            <v>1427.15014</v>
          </cell>
          <cell r="BS123">
            <v>1431.2591100000002</v>
          </cell>
          <cell r="BT123">
            <v>1457.91786</v>
          </cell>
          <cell r="BU123">
            <v>1433.7743</v>
          </cell>
          <cell r="BV123">
            <v>1471.18425</v>
          </cell>
          <cell r="BW123">
            <v>1497.95849</v>
          </cell>
          <cell r="BX123">
            <v>1550.1197299999999</v>
          </cell>
          <cell r="BY123">
            <v>1606.61266</v>
          </cell>
          <cell r="BZ123">
            <v>1625.5043799999999</v>
          </cell>
          <cell r="CA123">
            <v>1646.4696399999998</v>
          </cell>
          <cell r="CB123">
            <v>1636.4493500000001</v>
          </cell>
          <cell r="CC123">
            <v>1637.2024199999998</v>
          </cell>
          <cell r="CD123">
            <v>1714.33077</v>
          </cell>
          <cell r="CE123">
            <v>1686.0296899999998</v>
          </cell>
          <cell r="CF123">
            <v>1675.3898200000001</v>
          </cell>
          <cell r="CG123">
            <v>1597.4718700000001</v>
          </cell>
          <cell r="CH123">
            <v>1605.9525900000001</v>
          </cell>
          <cell r="CI123">
            <v>1606.79027</v>
          </cell>
          <cell r="CJ123">
            <v>1593.56852</v>
          </cell>
          <cell r="CK123">
            <v>1624.28304</v>
          </cell>
          <cell r="CL123">
            <v>1631.2110299999999</v>
          </cell>
          <cell r="CM123">
            <v>1636.8351100000002</v>
          </cell>
          <cell r="CN123">
            <v>1631.1728600000001</v>
          </cell>
          <cell r="CO123">
            <v>1629.67399</v>
          </cell>
          <cell r="CP123">
            <v>1673.6418600000002</v>
          </cell>
          <cell r="CQ123">
            <v>1561.81987</v>
          </cell>
          <cell r="CR123">
            <v>1563.60439</v>
          </cell>
          <cell r="CS123">
            <v>1536.3742299999999</v>
          </cell>
          <cell r="CT123">
            <v>1587.1247599999999</v>
          </cell>
          <cell r="CU123">
            <v>1577.86824</v>
          </cell>
          <cell r="CV123">
            <v>1547.1308600000002</v>
          </cell>
          <cell r="CW123">
            <v>1597.7196200000001</v>
          </cell>
          <cell r="CX123">
            <v>1638.4112399999999</v>
          </cell>
          <cell r="CY123">
            <v>1666.0173400000001</v>
          </cell>
          <cell r="CZ123">
            <v>1660.6666200000002</v>
          </cell>
          <cell r="DA123">
            <v>1652.57807</v>
          </cell>
          <cell r="DB123">
            <v>1716.9551000000001</v>
          </cell>
          <cell r="DC123">
            <v>1675.75189</v>
          </cell>
          <cell r="DD123">
            <v>1643.0088000000001</v>
          </cell>
          <cell r="DE123">
            <v>1576.2180600000002</v>
          </cell>
          <cell r="DF123">
            <v>1615.2657799999999</v>
          </cell>
          <cell r="DG123">
            <v>1646.23693</v>
          </cell>
          <cell r="DH123">
            <v>1637.52199</v>
          </cell>
          <cell r="DI123">
            <v>1684.5671</v>
          </cell>
          <cell r="DJ123">
            <v>1706.88931</v>
          </cell>
          <cell r="DK123">
            <v>1744.86861</v>
          </cell>
          <cell r="DL123">
            <v>1703.3978300000001</v>
          </cell>
          <cell r="DM123">
            <v>1748.0429999999999</v>
          </cell>
          <cell r="DN123">
            <v>1766.0907299999999</v>
          </cell>
          <cell r="DO123">
            <v>1726.2578999999998</v>
          </cell>
          <cell r="DP123">
            <v>1676.1305400000001</v>
          </cell>
          <cell r="DQ123">
            <v>1645.2541000000001</v>
          </cell>
          <cell r="DR123">
            <v>1715.91921</v>
          </cell>
          <cell r="DS123">
            <v>1780.90319</v>
          </cell>
          <cell r="DT123">
            <v>1780.45362</v>
          </cell>
          <cell r="DU123">
            <v>1845.38851</v>
          </cell>
          <cell r="DV123">
            <v>1813.15291</v>
          </cell>
          <cell r="DW123">
            <v>1823.3941200000002</v>
          </cell>
          <cell r="DX123">
            <v>1786.9014</v>
          </cell>
          <cell r="DY123">
            <v>1749.1822099999999</v>
          </cell>
          <cell r="DZ123">
            <v>1764.6079299999999</v>
          </cell>
          <cell r="EA123">
            <v>1713.44994</v>
          </cell>
          <cell r="EB123">
            <v>1724.13723</v>
          </cell>
          <cell r="EC123">
            <v>1693.9865</v>
          </cell>
          <cell r="ED123">
            <v>1710.9997499999999</v>
          </cell>
          <cell r="EE123">
            <v>1713.75296</v>
          </cell>
          <cell r="EF123">
            <v>1704.5990400000001</v>
          </cell>
          <cell r="EG123">
            <v>1775.1612</v>
          </cell>
          <cell r="EH123">
            <v>1788.6592900000001</v>
          </cell>
          <cell r="EI123">
            <v>1841.64984</v>
          </cell>
          <cell r="EJ123">
            <v>1848.0528200000001</v>
          </cell>
          <cell r="EK123">
            <v>1866.4614199999999</v>
          </cell>
          <cell r="EL123">
            <v>1902.9233300000001</v>
          </cell>
          <cell r="EM123">
            <v>1788.5231899999999</v>
          </cell>
          <cell r="EN123">
            <v>1783.1247100000001</v>
          </cell>
          <cell r="EO123">
            <v>1706.4808700000001</v>
          </cell>
          <cell r="EP123">
            <v>1700.9245800000001</v>
          </cell>
          <cell r="EQ123">
            <v>1617.8028300000001</v>
          </cell>
          <cell r="ER123">
            <v>1601.94983</v>
          </cell>
          <cell r="ES123">
            <v>1706.6894600000001</v>
          </cell>
          <cell r="ET123">
            <v>1740.2197900000001</v>
          </cell>
          <cell r="EU123">
            <v>1747.1441399999999</v>
          </cell>
          <cell r="EV123">
            <v>1695.3194699999999</v>
          </cell>
          <cell r="EW123">
            <v>1714.7774899999999</v>
          </cell>
          <cell r="EX123">
            <v>1788.2991499999998</v>
          </cell>
          <cell r="EY123">
            <v>1790.1165800000001</v>
          </cell>
        </row>
        <row r="124">
          <cell r="A124" t="str">
            <v>Raiffeisen OMF</v>
          </cell>
          <cell r="D124">
            <v>1556.0842299999999</v>
          </cell>
          <cell r="G124">
            <v>1259.9884099999999</v>
          </cell>
          <cell r="J124">
            <v>5380.36078</v>
          </cell>
          <cell r="M124">
            <v>1286.54728</v>
          </cell>
          <cell r="P124">
            <v>1361.18815</v>
          </cell>
          <cell r="S124">
            <v>1526.1184800000001</v>
          </cell>
          <cell r="V124">
            <v>1524.0842500000001</v>
          </cell>
          <cell r="Y124">
            <v>1372.4881599999999</v>
          </cell>
          <cell r="AB124">
            <v>1455.1263999999999</v>
          </cell>
          <cell r="AE124">
            <v>1559.6309799999999</v>
          </cell>
          <cell r="AH124">
            <v>1589.6970700000002</v>
          </cell>
          <cell r="AK124">
            <v>1409.5361499999999</v>
          </cell>
          <cell r="AN124">
            <v>1594.46839</v>
          </cell>
          <cell r="AQ124">
            <v>1597.21397</v>
          </cell>
          <cell r="AT124">
            <v>1710.33701</v>
          </cell>
          <cell r="AU124">
            <v>1663.4202</v>
          </cell>
          <cell r="AV124">
            <v>1620.7018500000001</v>
          </cell>
          <cell r="AW124">
            <v>1533.6368500000001</v>
          </cell>
          <cell r="AX124">
            <v>1543.36421</v>
          </cell>
          <cell r="AY124">
            <v>1569.5798600000001</v>
          </cell>
          <cell r="AZ124">
            <v>1593.5262700000001</v>
          </cell>
          <cell r="BA124">
            <v>1648.07196</v>
          </cell>
          <cell r="BB124">
            <v>1670.7515800000001</v>
          </cell>
          <cell r="BC124">
            <v>1701.24161</v>
          </cell>
          <cell r="BD124">
            <v>1699.18676</v>
          </cell>
          <cell r="BE124">
            <v>1704.0844500000001</v>
          </cell>
          <cell r="BF124">
            <v>1745.2799600000001</v>
          </cell>
          <cell r="BG124">
            <v>1770.66435</v>
          </cell>
          <cell r="BH124">
            <v>1795.4221699999998</v>
          </cell>
          <cell r="BI124">
            <v>1767.76992</v>
          </cell>
          <cell r="BJ124">
            <v>1807.0650900000001</v>
          </cell>
          <cell r="BK124">
            <v>1864.6513500000001</v>
          </cell>
          <cell r="BL124">
            <v>1873.3952400000001</v>
          </cell>
          <cell r="BM124">
            <v>1912.5469399999999</v>
          </cell>
          <cell r="BN124">
            <v>1917.6936799999999</v>
          </cell>
          <cell r="BO124">
            <v>1926.6108300000001</v>
          </cell>
          <cell r="BP124">
            <v>1920.65753</v>
          </cell>
          <cell r="BQ124">
            <v>1902.22732</v>
          </cell>
          <cell r="BR124">
            <v>1980.74944</v>
          </cell>
          <cell r="BS124">
            <v>1975.5062</v>
          </cell>
          <cell r="BT124">
            <v>1996.6972800000001</v>
          </cell>
          <cell r="BU124">
            <v>1955.3906899999999</v>
          </cell>
          <cell r="BV124">
            <v>1987.4687900000001</v>
          </cell>
          <cell r="BW124">
            <v>1997.383</v>
          </cell>
          <cell r="BX124">
            <v>2035.5438700000002</v>
          </cell>
          <cell r="BY124">
            <v>2086.4342200000001</v>
          </cell>
          <cell r="BZ124">
            <v>2097.4282200000002</v>
          </cell>
          <cell r="CA124">
            <v>2122.2841600000002</v>
          </cell>
          <cell r="CB124">
            <v>2147.9515899999997</v>
          </cell>
          <cell r="CC124">
            <v>2382.3016299999999</v>
          </cell>
          <cell r="CD124">
            <v>2747.7262099999998</v>
          </cell>
          <cell r="CE124">
            <v>2890.3052799999996</v>
          </cell>
          <cell r="CF124">
            <v>2871.95235</v>
          </cell>
          <cell r="CG124">
            <v>2754.7715099999996</v>
          </cell>
          <cell r="CH124">
            <v>2775.0693300000003</v>
          </cell>
          <cell r="CI124">
            <v>2785.72102</v>
          </cell>
          <cell r="CJ124">
            <v>2754.8469</v>
          </cell>
          <cell r="CK124">
            <v>2803.52538</v>
          </cell>
          <cell r="CL124">
            <v>2798.9971</v>
          </cell>
          <cell r="CM124">
            <v>2808.1763999999998</v>
          </cell>
          <cell r="CN124">
            <v>2794.25137</v>
          </cell>
          <cell r="CO124">
            <v>2800.0970600000001</v>
          </cell>
          <cell r="CP124">
            <v>2868.66066</v>
          </cell>
          <cell r="CQ124">
            <v>2668.1824100000003</v>
          </cell>
          <cell r="CR124">
            <v>2660.5954200000001</v>
          </cell>
          <cell r="CS124">
            <v>2639.3104900000003</v>
          </cell>
          <cell r="CT124">
            <v>2758.4202999999998</v>
          </cell>
          <cell r="CU124">
            <v>2750.3597599999998</v>
          </cell>
          <cell r="CV124">
            <v>2670.40472</v>
          </cell>
          <cell r="CW124">
            <v>2733.3342799999996</v>
          </cell>
          <cell r="CX124">
            <v>2791.1661099999997</v>
          </cell>
          <cell r="CY124">
            <v>2851.9554800000001</v>
          </cell>
          <cell r="CZ124">
            <v>2846.32629</v>
          </cell>
          <cell r="DA124">
            <v>2844.8958499999999</v>
          </cell>
          <cell r="DB124">
            <v>2947.3831800000003</v>
          </cell>
          <cell r="DC124">
            <v>2873.49559</v>
          </cell>
          <cell r="DD124">
            <v>2811.4986699999999</v>
          </cell>
          <cell r="DE124">
            <v>2711.0148100000001</v>
          </cell>
          <cell r="DF124">
            <v>2789.0649600000002</v>
          </cell>
          <cell r="DG124">
            <v>2851.7516299999997</v>
          </cell>
          <cell r="DH124">
            <v>2816.4424700000004</v>
          </cell>
          <cell r="DI124">
            <v>2892.93631</v>
          </cell>
          <cell r="DJ124">
            <v>2926.8837100000001</v>
          </cell>
          <cell r="DK124">
            <v>2986.9277599999996</v>
          </cell>
          <cell r="DL124">
            <v>2907.1105600000001</v>
          </cell>
          <cell r="DM124">
            <v>2983.7368900000001</v>
          </cell>
          <cell r="DN124">
            <v>3014.22075</v>
          </cell>
          <cell r="DO124">
            <v>2971.19533</v>
          </cell>
          <cell r="DP124">
            <v>2853.8824100000002</v>
          </cell>
          <cell r="DQ124">
            <v>2822.7737000000002</v>
          </cell>
          <cell r="DR124">
            <v>2918.0965499999998</v>
          </cell>
          <cell r="DS124">
            <v>3064.4543199999998</v>
          </cell>
          <cell r="DT124">
            <v>3041.1988099999999</v>
          </cell>
          <cell r="DU124">
            <v>3165.1177699999998</v>
          </cell>
          <cell r="DV124">
            <v>3096.3188</v>
          </cell>
          <cell r="DW124">
            <v>3112.6215400000001</v>
          </cell>
          <cell r="DX124">
            <v>3051.99847</v>
          </cell>
          <cell r="DY124">
            <v>2995.4114900000004</v>
          </cell>
          <cell r="DZ124">
            <v>3020.8993799999998</v>
          </cell>
          <cell r="EA124">
            <v>2935.9186600000003</v>
          </cell>
          <cell r="EB124">
            <v>2942.5379800000001</v>
          </cell>
          <cell r="EC124">
            <v>2916.3595800000003</v>
          </cell>
          <cell r="ED124">
            <v>2947.0913500000001</v>
          </cell>
          <cell r="EE124">
            <v>2969.6456400000002</v>
          </cell>
          <cell r="EF124">
            <v>2950.2821800000002</v>
          </cell>
          <cell r="EG124">
            <v>3041.79576</v>
          </cell>
          <cell r="EH124">
            <v>3051.0320999999999</v>
          </cell>
          <cell r="EI124">
            <v>3106.4005999999999</v>
          </cell>
          <cell r="EJ124">
            <v>3145.4361899999999</v>
          </cell>
          <cell r="EK124">
            <v>3181.8164999999999</v>
          </cell>
          <cell r="EL124">
            <v>3277.4685499999996</v>
          </cell>
          <cell r="EM124">
            <v>3094.2932799999999</v>
          </cell>
          <cell r="EN124">
            <v>3061.1515199999999</v>
          </cell>
          <cell r="EO124">
            <v>2932.4941400000002</v>
          </cell>
          <cell r="EP124">
            <v>2930.4217000000003</v>
          </cell>
          <cell r="EQ124">
            <v>2842.6128199999998</v>
          </cell>
          <cell r="ER124">
            <v>2817.2429200000001</v>
          </cell>
          <cell r="ES124">
            <v>2992.02835</v>
          </cell>
          <cell r="ET124">
            <v>3036.0869199999997</v>
          </cell>
          <cell r="EU124">
            <v>3055.1876400000001</v>
          </cell>
          <cell r="EV124">
            <v>2954.1896200000001</v>
          </cell>
          <cell r="EW124">
            <v>2982.4945899999998</v>
          </cell>
          <cell r="EX124">
            <v>3109.1088</v>
          </cell>
          <cell r="EY124">
            <v>3114.0791400000003</v>
          </cell>
        </row>
        <row r="125">
          <cell r="A125" t="str">
            <v>UKUPNO</v>
          </cell>
          <cell r="D125">
            <v>4875.4905899999994</v>
          </cell>
          <cell r="G125">
            <v>3859.8770600000003</v>
          </cell>
          <cell r="J125">
            <v>17412.45896</v>
          </cell>
          <cell r="M125">
            <v>4185.7243799999997</v>
          </cell>
          <cell r="P125">
            <v>4409.4970800000001</v>
          </cell>
          <cell r="S125">
            <v>4910.1204400000006</v>
          </cell>
          <cell r="V125">
            <v>4900.4274599999999</v>
          </cell>
          <cell r="Y125">
            <v>4484.4518899999994</v>
          </cell>
          <cell r="AB125">
            <v>4808.1205899999995</v>
          </cell>
          <cell r="AE125">
            <v>5099.0103899999995</v>
          </cell>
          <cell r="AH125">
            <v>5192.07798</v>
          </cell>
          <cell r="AK125">
            <v>4720.8576900000007</v>
          </cell>
          <cell r="AN125">
            <v>5370.8557499999997</v>
          </cell>
          <cell r="AQ125">
            <v>5337.0203499999998</v>
          </cell>
          <cell r="AT125">
            <v>5703.9017599999997</v>
          </cell>
          <cell r="AU125">
            <v>5605.1388499999994</v>
          </cell>
          <cell r="AV125">
            <v>5537.5462500000003</v>
          </cell>
          <cell r="AW125">
            <v>5300.3598499999998</v>
          </cell>
          <cell r="AX125">
            <v>5336.6189100000001</v>
          </cell>
          <cell r="AY125">
            <v>5419.9167900000002</v>
          </cell>
          <cell r="AZ125">
            <v>5493.8350599999994</v>
          </cell>
          <cell r="BA125">
            <v>5665.2416700000003</v>
          </cell>
          <cell r="BB125">
            <v>5709.6570899999997</v>
          </cell>
          <cell r="BC125">
            <v>5800.8892300000007</v>
          </cell>
          <cell r="BD125">
            <v>5782.0152800000005</v>
          </cell>
          <cell r="BE125">
            <v>5796.9684100000004</v>
          </cell>
          <cell r="BF125">
            <v>5927.17713</v>
          </cell>
          <cell r="BG125">
            <v>5956.6809800000001</v>
          </cell>
          <cell r="BH125">
            <v>5989.3145999999997</v>
          </cell>
          <cell r="BI125">
            <v>5844.49334</v>
          </cell>
          <cell r="BJ125">
            <v>5987.5888700000005</v>
          </cell>
          <cell r="BK125">
            <v>6189.4805199999992</v>
          </cell>
          <cell r="BL125">
            <v>6242.7790199999999</v>
          </cell>
          <cell r="BM125">
            <v>6376.4454800000003</v>
          </cell>
          <cell r="BN125">
            <v>6424.86679</v>
          </cell>
          <cell r="BO125">
            <v>6464.9387900000002</v>
          </cell>
          <cell r="BP125">
            <v>6462.4089400000003</v>
          </cell>
          <cell r="BQ125">
            <v>6406.4486100000004</v>
          </cell>
          <cell r="BR125">
            <v>6705.2791999999999</v>
          </cell>
          <cell r="BS125">
            <v>6709.5220999999992</v>
          </cell>
          <cell r="BT125">
            <v>6809.9952400000002</v>
          </cell>
          <cell r="BU125">
            <v>6677.6306100000002</v>
          </cell>
          <cell r="BV125">
            <v>6816.2858099999994</v>
          </cell>
          <cell r="BW125">
            <v>6869.4505999999992</v>
          </cell>
          <cell r="BX125">
            <v>7033.2405099999996</v>
          </cell>
          <cell r="BY125">
            <v>7223.4152899999999</v>
          </cell>
          <cell r="BZ125">
            <v>7277.6093099999998</v>
          </cell>
          <cell r="CA125">
            <v>7358.9660700000004</v>
          </cell>
          <cell r="CB125">
            <v>7347.7197699999997</v>
          </cell>
          <cell r="CC125">
            <v>7588.9715099999994</v>
          </cell>
          <cell r="CD125">
            <v>8208.8251899999996</v>
          </cell>
          <cell r="CE125">
            <v>8263.5915599999989</v>
          </cell>
          <cell r="CF125">
            <v>8222.7682599999989</v>
          </cell>
          <cell r="CG125">
            <v>7888.0009600000003</v>
          </cell>
          <cell r="CH125">
            <v>7933.4874300000001</v>
          </cell>
          <cell r="CI125">
            <v>7968.1329900000001</v>
          </cell>
          <cell r="CJ125">
            <v>7876.2618899999998</v>
          </cell>
          <cell r="CK125">
            <v>8029.2150499999998</v>
          </cell>
          <cell r="CL125">
            <v>8009.018</v>
          </cell>
          <cell r="CM125">
            <v>8024.9062899999999</v>
          </cell>
          <cell r="CN125">
            <v>7978.9753600000004</v>
          </cell>
          <cell r="CO125">
            <v>7986.9565300000004</v>
          </cell>
          <cell r="CP125">
            <v>8191.3834200000001</v>
          </cell>
          <cell r="CQ125">
            <v>7620.5352499999999</v>
          </cell>
          <cell r="CR125">
            <v>7612.1317800000006</v>
          </cell>
          <cell r="CS125">
            <v>7527.57935</v>
          </cell>
          <cell r="CT125">
            <v>7850.6243199999999</v>
          </cell>
          <cell r="CU125">
            <v>7816.4769000000006</v>
          </cell>
          <cell r="CV125">
            <v>7616.9300300000004</v>
          </cell>
          <cell r="CW125">
            <v>7809.8680999999997</v>
          </cell>
          <cell r="CX125">
            <v>7981.1897800000006</v>
          </cell>
          <cell r="CY125">
            <v>8124.9274999999998</v>
          </cell>
          <cell r="CZ125">
            <v>8099.6052300000001</v>
          </cell>
          <cell r="DA125">
            <v>8086.3839500000004</v>
          </cell>
          <cell r="DB125">
            <v>8385.6301100000001</v>
          </cell>
          <cell r="DC125">
            <v>8176.04043</v>
          </cell>
          <cell r="DD125">
            <v>8000.0005999999994</v>
          </cell>
          <cell r="DE125">
            <v>7714.4763499999999</v>
          </cell>
          <cell r="DF125">
            <v>7928.6377699999994</v>
          </cell>
          <cell r="DG125">
            <v>8097.4998800000003</v>
          </cell>
          <cell r="DH125">
            <v>8013.7719900000002</v>
          </cell>
          <cell r="DI125">
            <v>8227.5983300000007</v>
          </cell>
          <cell r="DJ125">
            <v>8327.4285099999997</v>
          </cell>
          <cell r="DK125">
            <v>8484.4353200000005</v>
          </cell>
          <cell r="DL125">
            <v>8270.8069800000012</v>
          </cell>
          <cell r="DM125">
            <v>8488.4901199999986</v>
          </cell>
          <cell r="DN125">
            <v>8581.7177100000008</v>
          </cell>
          <cell r="DO125">
            <v>8437.982759999999</v>
          </cell>
          <cell r="DP125">
            <v>8124.6447300000009</v>
          </cell>
          <cell r="DQ125">
            <v>8032.8233200000004</v>
          </cell>
          <cell r="DR125">
            <v>8320.5038399999994</v>
          </cell>
          <cell r="DS125">
            <v>8726.2577700000002</v>
          </cell>
          <cell r="DT125">
            <v>8668.1956300000002</v>
          </cell>
          <cell r="DU125">
            <v>9005.3139600000013</v>
          </cell>
          <cell r="DV125">
            <v>8807.9042399999998</v>
          </cell>
          <cell r="DW125">
            <v>8854.3883000000005</v>
          </cell>
          <cell r="DX125">
            <v>8683.8309000000008</v>
          </cell>
          <cell r="DY125">
            <v>8511.0055900000007</v>
          </cell>
          <cell r="DZ125">
            <v>8573.5384000000013</v>
          </cell>
          <cell r="EA125">
            <v>8340.03989</v>
          </cell>
          <cell r="EB125">
            <v>8356.6880400000009</v>
          </cell>
          <cell r="EC125">
            <v>8282.3100699999995</v>
          </cell>
          <cell r="ED125">
            <v>8375.6866599999994</v>
          </cell>
          <cell r="EE125">
            <v>8433.8351199999997</v>
          </cell>
          <cell r="EF125">
            <v>8378.2196600000007</v>
          </cell>
          <cell r="EG125">
            <v>8643.2814899999994</v>
          </cell>
          <cell r="EH125">
            <v>8683.462019999999</v>
          </cell>
          <cell r="EI125">
            <v>8846.4599199999993</v>
          </cell>
          <cell r="EJ125">
            <v>8944.2928400000001</v>
          </cell>
          <cell r="EK125">
            <v>9041.7202899999993</v>
          </cell>
          <cell r="EL125">
            <v>9289.2186700000002</v>
          </cell>
          <cell r="EM125">
            <v>8749.5308199999999</v>
          </cell>
          <cell r="EN125">
            <v>8679.1367599999994</v>
          </cell>
          <cell r="EO125">
            <v>8345.8220799999999</v>
          </cell>
          <cell r="EP125">
            <v>8339.99856</v>
          </cell>
          <cell r="EQ125">
            <v>8051.7577000000001</v>
          </cell>
          <cell r="ER125">
            <v>7958.7331900000008</v>
          </cell>
          <cell r="ES125">
            <v>8445.0149000000001</v>
          </cell>
          <cell r="ET125">
            <v>8579.5401600000005</v>
          </cell>
          <cell r="EU125">
            <v>8621.8730799999994</v>
          </cell>
          <cell r="EV125">
            <v>8359.5792999999994</v>
          </cell>
          <cell r="EW125">
            <v>8439.580179999999</v>
          </cell>
          <cell r="EX125">
            <v>8806.0969299999997</v>
          </cell>
          <cell r="EY125">
            <v>8816.33835</v>
          </cell>
        </row>
      </sheetData>
      <sheetData sheetId="4">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v>0</v>
          </cell>
          <cell r="FL2">
            <v>0</v>
          </cell>
          <cell r="FM2">
            <v>0</v>
          </cell>
          <cell r="FN2">
            <v>0</v>
          </cell>
          <cell r="FO2">
            <v>0</v>
          </cell>
          <cell r="FP2">
            <v>0</v>
          </cell>
          <cell r="FQ2">
            <v>0</v>
          </cell>
          <cell r="FR2">
            <v>0</v>
          </cell>
          <cell r="FS2">
            <v>0</v>
          </cell>
          <cell r="FT2">
            <v>0</v>
          </cell>
          <cell r="FU2">
            <v>0</v>
          </cell>
          <cell r="FV2">
            <v>0</v>
          </cell>
          <cell r="FW2">
            <v>0</v>
          </cell>
          <cell r="FX2">
            <v>0</v>
          </cell>
          <cell r="FY2">
            <v>0</v>
          </cell>
          <cell r="FZ2">
            <v>0</v>
          </cell>
          <cell r="GA2">
            <v>0</v>
          </cell>
          <cell r="GB2">
            <v>0</v>
          </cell>
          <cell r="GC2">
            <v>660.76</v>
          </cell>
          <cell r="GD2">
            <v>0</v>
          </cell>
          <cell r="GE2">
            <v>0</v>
          </cell>
          <cell r="GF2">
            <v>0</v>
          </cell>
          <cell r="GG2">
            <v>0</v>
          </cell>
          <cell r="GH2">
            <v>0</v>
          </cell>
          <cell r="GI2">
            <v>24.06</v>
          </cell>
          <cell r="GJ2">
            <v>0</v>
          </cell>
          <cell r="GK2">
            <v>171.37</v>
          </cell>
          <cell r="GL2">
            <v>0</v>
          </cell>
          <cell r="GM2">
            <v>0</v>
          </cell>
          <cell r="GN2">
            <v>8.7100000000000009</v>
          </cell>
          <cell r="GO2">
            <v>0</v>
          </cell>
          <cell r="GP2">
            <v>0</v>
          </cell>
          <cell r="GQ2">
            <v>0</v>
          </cell>
          <cell r="GR2">
            <v>0</v>
          </cell>
          <cell r="GS2">
            <v>0</v>
          </cell>
          <cell r="GT2">
            <v>0</v>
          </cell>
          <cell r="GU2">
            <v>0</v>
          </cell>
        </row>
        <row r="3">
          <cell r="A3" t="str">
            <v>AZ OMF B</v>
          </cell>
          <cell r="C3">
            <v>0</v>
          </cell>
          <cell r="D3">
            <v>0</v>
          </cell>
          <cell r="E3">
            <v>0</v>
          </cell>
          <cell r="F3">
            <v>0</v>
          </cell>
          <cell r="G3">
            <v>0</v>
          </cell>
          <cell r="H3">
            <v>0</v>
          </cell>
          <cell r="I3">
            <v>119.82</v>
          </cell>
          <cell r="J3">
            <v>0</v>
          </cell>
          <cell r="K3">
            <v>1930.44</v>
          </cell>
          <cell r="L3">
            <v>3489.7299999999996</v>
          </cell>
          <cell r="M3">
            <v>3155.88</v>
          </cell>
          <cell r="N3">
            <v>2192.9499999999998</v>
          </cell>
          <cell r="O3">
            <v>1910.3500000000001</v>
          </cell>
          <cell r="P3">
            <v>1510.79</v>
          </cell>
          <cell r="Q3">
            <v>427.78</v>
          </cell>
          <cell r="R3">
            <v>197.19</v>
          </cell>
          <cell r="W3">
            <v>513.54</v>
          </cell>
          <cell r="X3">
            <v>385.76</v>
          </cell>
          <cell r="Y3">
            <v>498.51</v>
          </cell>
          <cell r="Z3">
            <v>702.33</v>
          </cell>
          <cell r="AA3">
            <v>839.37</v>
          </cell>
          <cell r="AB3">
            <v>507.42</v>
          </cell>
          <cell r="AC3">
            <v>579.74</v>
          </cell>
          <cell r="AD3">
            <v>334.34</v>
          </cell>
          <cell r="AE3">
            <v>856.04</v>
          </cell>
          <cell r="AF3">
            <v>1410.19</v>
          </cell>
          <cell r="AG3">
            <v>2040.88</v>
          </cell>
          <cell r="AH3">
            <v>3323.01</v>
          </cell>
          <cell r="AI3">
            <v>1423.76</v>
          </cell>
          <cell r="AJ3">
            <v>973.06</v>
          </cell>
          <cell r="AK3">
            <v>1282.4100000000001</v>
          </cell>
          <cell r="AL3">
            <v>1227.72</v>
          </cell>
          <cell r="AM3">
            <v>1465.66</v>
          </cell>
          <cell r="AN3">
            <v>1422.14</v>
          </cell>
          <cell r="AO3">
            <v>958.3</v>
          </cell>
          <cell r="AP3">
            <v>788.09</v>
          </cell>
          <cell r="AQ3">
            <v>1087.3</v>
          </cell>
          <cell r="AR3">
            <v>1374</v>
          </cell>
          <cell r="AS3">
            <v>1225.3900000000001</v>
          </cell>
          <cell r="AT3">
            <v>1835.03</v>
          </cell>
          <cell r="AU3">
            <v>1742.21</v>
          </cell>
          <cell r="AV3">
            <v>1789.21</v>
          </cell>
          <cell r="AW3">
            <v>1947.19</v>
          </cell>
          <cell r="AX3">
            <v>1588.95</v>
          </cell>
          <cell r="AY3">
            <v>2522.12</v>
          </cell>
          <cell r="AZ3">
            <v>2396.79</v>
          </cell>
          <cell r="BA3">
            <v>1865.63</v>
          </cell>
          <cell r="BB3">
            <v>1498.77</v>
          </cell>
          <cell r="BC3">
            <v>2642.79</v>
          </cell>
          <cell r="BD3">
            <v>2843.74</v>
          </cell>
          <cell r="BE3">
            <v>2673.38</v>
          </cell>
          <cell r="BF3">
            <v>2907.89</v>
          </cell>
          <cell r="BG3">
            <v>2632.91</v>
          </cell>
          <cell r="BH3">
            <v>2848.09</v>
          </cell>
          <cell r="BI3">
            <v>3222.15</v>
          </cell>
          <cell r="BJ3">
            <v>2642.5</v>
          </cell>
          <cell r="BK3">
            <v>3787.98</v>
          </cell>
          <cell r="BL3">
            <v>4443.58</v>
          </cell>
          <cell r="BM3">
            <v>4771.37</v>
          </cell>
          <cell r="BN3">
            <v>5442.22</v>
          </cell>
          <cell r="BO3">
            <v>5602.42</v>
          </cell>
          <cell r="BP3">
            <v>5890.82</v>
          </cell>
          <cell r="BQ3">
            <v>6677.02</v>
          </cell>
          <cell r="BR3">
            <v>7804.01</v>
          </cell>
          <cell r="BS3">
            <v>8070.29</v>
          </cell>
          <cell r="BT3">
            <v>8045.09</v>
          </cell>
          <cell r="BU3">
            <v>8812.83</v>
          </cell>
          <cell r="BV3">
            <v>11326.93</v>
          </cell>
          <cell r="BW3">
            <v>12166.6</v>
          </cell>
          <cell r="BX3">
            <v>11695.41</v>
          </cell>
          <cell r="BY3">
            <v>17211.509999999998</v>
          </cell>
          <cell r="BZ3">
            <v>16775.439999999999</v>
          </cell>
          <cell r="CA3">
            <v>18465.43</v>
          </cell>
          <cell r="CB3">
            <v>17427.25</v>
          </cell>
          <cell r="CC3">
            <v>22331.360000000001</v>
          </cell>
          <cell r="CD3">
            <v>9159.85</v>
          </cell>
          <cell r="CE3">
            <v>1098.02</v>
          </cell>
          <cell r="CF3">
            <v>511.94</v>
          </cell>
          <cell r="CG3">
            <v>1204.49</v>
          </cell>
          <cell r="CH3">
            <v>205.29</v>
          </cell>
          <cell r="CI3">
            <v>220.85</v>
          </cell>
          <cell r="CJ3">
            <v>298.31</v>
          </cell>
          <cell r="CK3">
            <v>264.45999999999998</v>
          </cell>
          <cell r="CL3">
            <v>167.61</v>
          </cell>
          <cell r="CM3">
            <v>181.63</v>
          </cell>
          <cell r="CN3">
            <v>261.70999999999998</v>
          </cell>
          <cell r="CO3">
            <v>236.66</v>
          </cell>
          <cell r="CP3">
            <v>189.45</v>
          </cell>
          <cell r="CQ3">
            <v>56.01</v>
          </cell>
          <cell r="CR3">
            <v>67.8</v>
          </cell>
          <cell r="CS3">
            <v>47.84</v>
          </cell>
          <cell r="CT3">
            <v>268.11</v>
          </cell>
          <cell r="CU3">
            <v>14.72</v>
          </cell>
          <cell r="CV3">
            <v>21.05</v>
          </cell>
          <cell r="CW3">
            <v>152.94</v>
          </cell>
          <cell r="CX3">
            <v>6.55</v>
          </cell>
          <cell r="CY3">
            <v>8.5</v>
          </cell>
          <cell r="CZ3">
            <v>132.18</v>
          </cell>
          <cell r="DA3">
            <v>18.87</v>
          </cell>
          <cell r="DB3">
            <v>74.290000000000006</v>
          </cell>
          <cell r="DC3">
            <v>72.25</v>
          </cell>
          <cell r="DD3">
            <v>84.06</v>
          </cell>
          <cell r="DE3">
            <v>8.49</v>
          </cell>
          <cell r="DF3">
            <v>39.93</v>
          </cell>
          <cell r="DG3">
            <v>0.41</v>
          </cell>
          <cell r="DH3">
            <v>3.4</v>
          </cell>
          <cell r="DI3">
            <v>73.12</v>
          </cell>
          <cell r="DJ3">
            <v>14.93</v>
          </cell>
          <cell r="DK3">
            <v>21.15</v>
          </cell>
          <cell r="DL3">
            <v>9.3000000000000007</v>
          </cell>
          <cell r="DM3">
            <v>7.52</v>
          </cell>
          <cell r="DN3">
            <v>13.74</v>
          </cell>
          <cell r="DO3">
            <v>62.03</v>
          </cell>
          <cell r="DP3">
            <v>25.5</v>
          </cell>
          <cell r="DQ3">
            <v>6.33</v>
          </cell>
          <cell r="DR3">
            <v>0</v>
          </cell>
          <cell r="DS3">
            <v>16.61</v>
          </cell>
          <cell r="DT3">
            <v>211.93</v>
          </cell>
          <cell r="DU3">
            <v>42.48</v>
          </cell>
          <cell r="DV3">
            <v>5.35</v>
          </cell>
          <cell r="DW3">
            <v>0</v>
          </cell>
          <cell r="DX3">
            <v>8.2100000000000009</v>
          </cell>
          <cell r="DY3">
            <v>19.71</v>
          </cell>
          <cell r="DZ3">
            <v>17.809999999999999</v>
          </cell>
          <cell r="EA3">
            <v>252.53</v>
          </cell>
          <cell r="EB3">
            <v>16.420000000000002</v>
          </cell>
          <cell r="EC3">
            <v>7.26</v>
          </cell>
          <cell r="ED3">
            <v>806.84</v>
          </cell>
          <cell r="EE3">
            <v>7.56</v>
          </cell>
          <cell r="EF3">
            <v>104.66</v>
          </cell>
          <cell r="EG3">
            <v>19.46</v>
          </cell>
          <cell r="EH3">
            <v>0</v>
          </cell>
          <cell r="EI3">
            <v>3.7</v>
          </cell>
          <cell r="EJ3">
            <v>52.14</v>
          </cell>
          <cell r="EK3">
            <v>15.07</v>
          </cell>
          <cell r="EL3">
            <v>12.74</v>
          </cell>
          <cell r="EM3">
            <v>0.2</v>
          </cell>
          <cell r="EN3">
            <v>23.47</v>
          </cell>
          <cell r="EO3">
            <v>1.1000000000000001</v>
          </cell>
          <cell r="EP3">
            <v>11.6</v>
          </cell>
          <cell r="EQ3">
            <v>1</v>
          </cell>
          <cell r="ER3">
            <v>0</v>
          </cell>
          <cell r="ES3">
            <v>0</v>
          </cell>
          <cell r="ET3">
            <v>196.6</v>
          </cell>
          <cell r="EU3">
            <v>0</v>
          </cell>
          <cell r="EV3">
            <v>1.96</v>
          </cell>
          <cell r="EW3">
            <v>1.82</v>
          </cell>
          <cell r="EX3">
            <v>1.49</v>
          </cell>
          <cell r="EY3">
            <v>0.12</v>
          </cell>
          <cell r="EZ3">
            <v>57.99</v>
          </cell>
          <cell r="FA3">
            <v>0</v>
          </cell>
          <cell r="FB3">
            <v>6.7</v>
          </cell>
          <cell r="FC3">
            <v>0</v>
          </cell>
          <cell r="FD3">
            <v>0.12</v>
          </cell>
          <cell r="FE3">
            <v>6.76</v>
          </cell>
          <cell r="FF3">
            <v>1.0900000000000001</v>
          </cell>
          <cell r="FG3">
            <v>30.77</v>
          </cell>
          <cell r="FH3">
            <v>5.88</v>
          </cell>
          <cell r="FI3">
            <v>3.78</v>
          </cell>
          <cell r="FJ3">
            <v>0</v>
          </cell>
          <cell r="FK3">
            <v>12.63</v>
          </cell>
          <cell r="FL3">
            <v>9.83</v>
          </cell>
          <cell r="FM3">
            <v>14.36</v>
          </cell>
          <cell r="FN3">
            <v>3.12</v>
          </cell>
          <cell r="FO3">
            <v>22.98</v>
          </cell>
          <cell r="FP3">
            <v>6.8</v>
          </cell>
          <cell r="FQ3">
            <v>0</v>
          </cell>
          <cell r="FR3">
            <v>29.84</v>
          </cell>
          <cell r="FS3">
            <v>0</v>
          </cell>
          <cell r="FT3">
            <v>12.36</v>
          </cell>
          <cell r="FU3">
            <v>23.47</v>
          </cell>
          <cell r="FV3">
            <v>16.260000000000002</v>
          </cell>
          <cell r="FW3">
            <v>0.19</v>
          </cell>
          <cell r="FX3">
            <v>0.13</v>
          </cell>
          <cell r="FY3">
            <v>368.47</v>
          </cell>
          <cell r="FZ3">
            <v>0.06</v>
          </cell>
          <cell r="GA3">
            <v>0.06</v>
          </cell>
          <cell r="GB3">
            <v>10.64</v>
          </cell>
          <cell r="GC3">
            <v>16.86</v>
          </cell>
          <cell r="GD3">
            <v>0</v>
          </cell>
          <cell r="GE3">
            <v>5.44</v>
          </cell>
          <cell r="GF3">
            <v>4.8499999999999996</v>
          </cell>
          <cell r="GG3">
            <v>11.35</v>
          </cell>
          <cell r="GH3">
            <v>9.3800000000000008</v>
          </cell>
          <cell r="GI3">
            <v>401.35</v>
          </cell>
          <cell r="GJ3">
            <v>21</v>
          </cell>
          <cell r="GK3">
            <v>14.75</v>
          </cell>
          <cell r="GL3">
            <v>1175.01</v>
          </cell>
          <cell r="GM3">
            <v>0</v>
          </cell>
          <cell r="GN3">
            <v>53.96</v>
          </cell>
          <cell r="GO3">
            <v>3.47</v>
          </cell>
          <cell r="GP3">
            <v>22.24</v>
          </cell>
          <cell r="GQ3">
            <v>0</v>
          </cell>
          <cell r="GR3">
            <v>20.97</v>
          </cell>
          <cell r="GS3">
            <v>31.23</v>
          </cell>
          <cell r="GT3">
            <v>12.6</v>
          </cell>
          <cell r="GU3">
            <v>13.09</v>
          </cell>
        </row>
        <row r="4">
          <cell r="A4" t="str">
            <v>AZ OMF C</v>
          </cell>
          <cell r="ET4">
            <v>0</v>
          </cell>
          <cell r="EU4">
            <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v>0</v>
          </cell>
          <cell r="FL4">
            <v>0</v>
          </cell>
          <cell r="FM4">
            <v>0</v>
          </cell>
          <cell r="FN4">
            <v>0</v>
          </cell>
          <cell r="FO4">
            <v>0</v>
          </cell>
          <cell r="FP4">
            <v>0</v>
          </cell>
          <cell r="FQ4">
            <v>0</v>
          </cell>
          <cell r="FR4">
            <v>0</v>
          </cell>
          <cell r="FS4">
            <v>0</v>
          </cell>
          <cell r="FT4">
            <v>0</v>
          </cell>
          <cell r="FU4">
            <v>0</v>
          </cell>
          <cell r="FV4">
            <v>0</v>
          </cell>
          <cell r="FW4">
            <v>0</v>
          </cell>
          <cell r="FX4">
            <v>0</v>
          </cell>
          <cell r="FY4">
            <v>0</v>
          </cell>
          <cell r="FZ4">
            <v>0</v>
          </cell>
          <cell r="GA4">
            <v>0</v>
          </cell>
          <cell r="GB4">
            <v>0</v>
          </cell>
          <cell r="GC4">
            <v>0</v>
          </cell>
          <cell r="GD4">
            <v>0</v>
          </cell>
          <cell r="GE4">
            <v>0</v>
          </cell>
          <cell r="GF4">
            <v>0</v>
          </cell>
          <cell r="GG4">
            <v>0</v>
          </cell>
          <cell r="GH4">
            <v>0</v>
          </cell>
          <cell r="GI4">
            <v>0</v>
          </cell>
          <cell r="GJ4">
            <v>0</v>
          </cell>
          <cell r="GK4">
            <v>0</v>
          </cell>
          <cell r="GL4">
            <v>0</v>
          </cell>
          <cell r="GM4">
            <v>0</v>
          </cell>
          <cell r="GN4">
            <v>0</v>
          </cell>
          <cell r="GO4">
            <v>0</v>
          </cell>
          <cell r="GP4">
            <v>0</v>
          </cell>
          <cell r="GQ4">
            <v>0</v>
          </cell>
          <cell r="GR4">
            <v>0</v>
          </cell>
          <cell r="GS4">
            <v>0</v>
          </cell>
          <cell r="GT4">
            <v>0</v>
          </cell>
          <cell r="GU4">
            <v>0</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16.82</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0</v>
          </cell>
          <cell r="GS5">
            <v>0</v>
          </cell>
          <cell r="GT5">
            <v>0</v>
          </cell>
          <cell r="GU5">
            <v>0</v>
          </cell>
        </row>
        <row r="6">
          <cell r="A6" t="str">
            <v>Erste Plavi OMF B</v>
          </cell>
          <cell r="C6">
            <v>22.48</v>
          </cell>
          <cell r="D6">
            <v>76.790000000000006</v>
          </cell>
          <cell r="E6">
            <v>32.5</v>
          </cell>
          <cell r="F6">
            <v>0</v>
          </cell>
          <cell r="G6">
            <v>0</v>
          </cell>
          <cell r="H6">
            <v>126.66</v>
          </cell>
          <cell r="I6">
            <v>49.66</v>
          </cell>
          <cell r="J6">
            <v>435.87</v>
          </cell>
          <cell r="K6">
            <v>3160.0499999999997</v>
          </cell>
          <cell r="L6">
            <v>4746.4400000000005</v>
          </cell>
          <cell r="M6">
            <v>3732.23</v>
          </cell>
          <cell r="N6">
            <v>1372.1</v>
          </cell>
          <cell r="O6">
            <v>2226.12</v>
          </cell>
          <cell r="P6">
            <v>2711.07</v>
          </cell>
          <cell r="Q6">
            <v>2302.1299999999997</v>
          </cell>
          <cell r="R6">
            <v>339.67999999999995</v>
          </cell>
          <cell r="W6">
            <v>345.73</v>
          </cell>
          <cell r="X6">
            <v>835.48</v>
          </cell>
          <cell r="Y6">
            <v>736.76</v>
          </cell>
          <cell r="Z6">
            <v>589.03</v>
          </cell>
          <cell r="AA6">
            <v>335.17</v>
          </cell>
          <cell r="AB6">
            <v>482.03</v>
          </cell>
          <cell r="AC6">
            <v>327.25</v>
          </cell>
          <cell r="AD6">
            <v>341.88</v>
          </cell>
          <cell r="AE6">
            <v>244.38</v>
          </cell>
          <cell r="AF6">
            <v>773.38</v>
          </cell>
          <cell r="AG6">
            <v>1383.5</v>
          </cell>
          <cell r="AH6">
            <v>1666.57</v>
          </cell>
          <cell r="AI6">
            <v>1009.51</v>
          </cell>
          <cell r="AJ6">
            <v>1267.99</v>
          </cell>
          <cell r="AK6">
            <v>1267.83</v>
          </cell>
          <cell r="AL6">
            <v>1423.23</v>
          </cell>
          <cell r="AM6">
            <v>2029.02</v>
          </cell>
          <cell r="AN6">
            <v>1719</v>
          </cell>
          <cell r="AO6">
            <v>1624.58</v>
          </cell>
          <cell r="AP6">
            <v>1750.05</v>
          </cell>
          <cell r="AQ6">
            <v>1408.42</v>
          </cell>
          <cell r="AR6">
            <v>937.73</v>
          </cell>
          <cell r="AS6">
            <v>739.11</v>
          </cell>
          <cell r="AT6">
            <v>1023.09</v>
          </cell>
          <cell r="AU6">
            <v>1144.8399999999999</v>
          </cell>
          <cell r="AV6">
            <v>1574.22</v>
          </cell>
          <cell r="AW6">
            <v>1711.56</v>
          </cell>
          <cell r="AX6">
            <v>2410.38</v>
          </cell>
          <cell r="AY6">
            <v>2790.26</v>
          </cell>
          <cell r="AZ6">
            <v>2353.44</v>
          </cell>
          <cell r="BA6">
            <v>1688.61</v>
          </cell>
          <cell r="BB6">
            <v>1887.26</v>
          </cell>
          <cell r="BC6">
            <v>1412.91</v>
          </cell>
          <cell r="BD6">
            <v>1290.69</v>
          </cell>
          <cell r="BE6">
            <v>1661.8</v>
          </cell>
          <cell r="BF6">
            <v>2283.89</v>
          </cell>
          <cell r="BG6">
            <v>1496.17</v>
          </cell>
          <cell r="BH6">
            <v>1847.17</v>
          </cell>
          <cell r="BI6">
            <v>1931.15</v>
          </cell>
          <cell r="BJ6">
            <v>2238.21</v>
          </cell>
          <cell r="BK6">
            <v>2057.91</v>
          </cell>
          <cell r="BL6">
            <v>3132.49</v>
          </cell>
          <cell r="BM6">
            <v>2545.8000000000002</v>
          </cell>
          <cell r="BN6">
            <v>2864.3</v>
          </cell>
          <cell r="BO6">
            <v>4115.83</v>
          </cell>
          <cell r="BP6">
            <v>12793.59</v>
          </cell>
          <cell r="BQ6">
            <v>14378.21</v>
          </cell>
          <cell r="BR6">
            <v>29378.94</v>
          </cell>
          <cell r="BS6">
            <v>36911.15</v>
          </cell>
          <cell r="BT6">
            <v>53871.42</v>
          </cell>
          <cell r="BU6">
            <v>62351.69</v>
          </cell>
          <cell r="BV6">
            <v>61139.61</v>
          </cell>
          <cell r="BW6">
            <v>53527.21</v>
          </cell>
          <cell r="BX6">
            <v>42095.53</v>
          </cell>
          <cell r="BY6">
            <v>50948.72</v>
          </cell>
          <cell r="BZ6">
            <v>42189.56</v>
          </cell>
          <cell r="CA6">
            <v>45086.98</v>
          </cell>
          <cell r="CB6">
            <v>50454.77</v>
          </cell>
          <cell r="CC6">
            <v>52107.33</v>
          </cell>
          <cell r="CD6">
            <v>11312.75</v>
          </cell>
          <cell r="CE6">
            <v>2162.46</v>
          </cell>
          <cell r="CF6">
            <v>1910.92</v>
          </cell>
          <cell r="CG6">
            <v>1382.76</v>
          </cell>
          <cell r="CH6">
            <v>528.51</v>
          </cell>
          <cell r="CI6">
            <v>73.38</v>
          </cell>
          <cell r="CJ6">
            <v>237.84</v>
          </cell>
          <cell r="CK6">
            <v>768.21</v>
          </cell>
          <cell r="CL6">
            <v>350.14</v>
          </cell>
          <cell r="CM6">
            <v>107.33</v>
          </cell>
          <cell r="CN6">
            <v>487.65</v>
          </cell>
          <cell r="CO6">
            <v>481.3</v>
          </cell>
          <cell r="CP6">
            <v>228.14</v>
          </cell>
          <cell r="CQ6">
            <v>152.1</v>
          </cell>
          <cell r="CR6">
            <v>212.02</v>
          </cell>
          <cell r="CS6">
            <v>24.01</v>
          </cell>
          <cell r="CT6">
            <v>249.8</v>
          </cell>
          <cell r="CU6">
            <v>177.8</v>
          </cell>
          <cell r="CV6">
            <v>141.22999999999999</v>
          </cell>
          <cell r="CW6">
            <v>7.66</v>
          </cell>
          <cell r="CX6">
            <v>67.709999999999994</v>
          </cell>
          <cell r="CY6">
            <v>16.309999999999999</v>
          </cell>
          <cell r="CZ6">
            <v>9.36</v>
          </cell>
          <cell r="DA6">
            <v>68.099999999999994</v>
          </cell>
          <cell r="DB6">
            <v>42.73</v>
          </cell>
          <cell r="DC6">
            <v>0</v>
          </cell>
          <cell r="DD6">
            <v>57.69</v>
          </cell>
          <cell r="DE6">
            <v>14.96</v>
          </cell>
          <cell r="DF6">
            <v>0</v>
          </cell>
          <cell r="DG6">
            <v>0.25</v>
          </cell>
          <cell r="DH6">
            <v>7.17</v>
          </cell>
          <cell r="DI6">
            <v>20.3</v>
          </cell>
          <cell r="DJ6">
            <v>274.3</v>
          </cell>
          <cell r="DK6">
            <v>6.03</v>
          </cell>
          <cell r="DL6">
            <v>266.14999999999998</v>
          </cell>
          <cell r="DM6">
            <v>0.23</v>
          </cell>
          <cell r="DN6">
            <v>0</v>
          </cell>
          <cell r="DO6">
            <v>516.59</v>
          </cell>
          <cell r="DP6">
            <v>30.68</v>
          </cell>
          <cell r="DQ6">
            <v>13.08</v>
          </cell>
          <cell r="DR6">
            <v>12.45</v>
          </cell>
          <cell r="DS6">
            <v>0</v>
          </cell>
          <cell r="DT6">
            <v>18.59</v>
          </cell>
          <cell r="DU6">
            <v>1.68</v>
          </cell>
          <cell r="DV6">
            <v>63.04</v>
          </cell>
          <cell r="DW6">
            <v>0</v>
          </cell>
          <cell r="DX6">
            <v>6.83</v>
          </cell>
          <cell r="DY6">
            <v>11.44</v>
          </cell>
          <cell r="DZ6">
            <v>9.59</v>
          </cell>
          <cell r="EA6">
            <v>0</v>
          </cell>
          <cell r="EB6">
            <v>3.92</v>
          </cell>
          <cell r="EC6">
            <v>0.7</v>
          </cell>
          <cell r="ED6">
            <v>9.7100000000000009</v>
          </cell>
          <cell r="EE6">
            <v>0</v>
          </cell>
          <cell r="EF6">
            <v>0</v>
          </cell>
          <cell r="EG6">
            <v>0</v>
          </cell>
          <cell r="EH6">
            <v>0</v>
          </cell>
          <cell r="EI6">
            <v>0</v>
          </cell>
          <cell r="EJ6">
            <v>0</v>
          </cell>
          <cell r="EK6">
            <v>0</v>
          </cell>
          <cell r="EL6">
            <v>2.73</v>
          </cell>
          <cell r="EM6">
            <v>0.55000000000000004</v>
          </cell>
          <cell r="EN6">
            <v>11.27</v>
          </cell>
          <cell r="EO6">
            <v>0</v>
          </cell>
          <cell r="EP6">
            <v>1.93</v>
          </cell>
          <cell r="EQ6">
            <v>0.61</v>
          </cell>
          <cell r="ER6">
            <v>27.52</v>
          </cell>
          <cell r="ES6">
            <v>0.6</v>
          </cell>
          <cell r="ET6">
            <v>141.94</v>
          </cell>
          <cell r="EU6">
            <v>0</v>
          </cell>
          <cell r="EV6">
            <v>0</v>
          </cell>
          <cell r="EW6">
            <v>0.06</v>
          </cell>
          <cell r="EX6">
            <v>5.73</v>
          </cell>
          <cell r="EY6">
            <v>0</v>
          </cell>
          <cell r="EZ6">
            <v>0</v>
          </cell>
          <cell r="FA6">
            <v>1.01</v>
          </cell>
          <cell r="FB6">
            <v>0</v>
          </cell>
          <cell r="FC6">
            <v>296.92</v>
          </cell>
          <cell r="FD6">
            <v>0</v>
          </cell>
          <cell r="FE6">
            <v>25.77</v>
          </cell>
          <cell r="FF6">
            <v>11.75</v>
          </cell>
          <cell r="FG6">
            <v>0.4</v>
          </cell>
          <cell r="FH6">
            <v>0.38</v>
          </cell>
          <cell r="FI6">
            <v>0</v>
          </cell>
          <cell r="FJ6">
            <v>10.16</v>
          </cell>
          <cell r="FK6">
            <v>66.510000000000005</v>
          </cell>
          <cell r="FL6">
            <v>0.32</v>
          </cell>
          <cell r="FM6">
            <v>30.72</v>
          </cell>
          <cell r="FN6">
            <v>27.26</v>
          </cell>
          <cell r="FO6">
            <v>0</v>
          </cell>
          <cell r="FP6">
            <v>0.14000000000000001</v>
          </cell>
          <cell r="FQ6">
            <v>38.44</v>
          </cell>
          <cell r="FR6">
            <v>0.42</v>
          </cell>
          <cell r="FS6">
            <v>0</v>
          </cell>
          <cell r="FT6">
            <v>38.590000000000003</v>
          </cell>
          <cell r="FU6">
            <v>12.86</v>
          </cell>
          <cell r="FV6">
            <v>0</v>
          </cell>
          <cell r="FW6">
            <v>0</v>
          </cell>
          <cell r="FX6">
            <v>11.34</v>
          </cell>
          <cell r="FY6">
            <v>7.69</v>
          </cell>
          <cell r="FZ6">
            <v>7.43</v>
          </cell>
          <cell r="GA6">
            <v>32.58</v>
          </cell>
          <cell r="GB6">
            <v>24.07</v>
          </cell>
          <cell r="GC6">
            <v>9.9600000000000009</v>
          </cell>
          <cell r="GD6">
            <v>6.11</v>
          </cell>
          <cell r="GE6">
            <v>0</v>
          </cell>
          <cell r="GF6">
            <v>29.97</v>
          </cell>
          <cell r="GG6">
            <v>14.45</v>
          </cell>
          <cell r="GH6">
            <v>26.26</v>
          </cell>
          <cell r="GI6">
            <v>7.15</v>
          </cell>
          <cell r="GJ6">
            <v>18.86</v>
          </cell>
          <cell r="GK6">
            <v>16.78</v>
          </cell>
          <cell r="GL6">
            <v>0</v>
          </cell>
          <cell r="GM6">
            <v>1.66</v>
          </cell>
          <cell r="GN6">
            <v>23.64</v>
          </cell>
          <cell r="GO6">
            <v>30.12</v>
          </cell>
          <cell r="GP6">
            <v>0.05</v>
          </cell>
          <cell r="GQ6">
            <v>0</v>
          </cell>
          <cell r="GR6">
            <v>0.11</v>
          </cell>
          <cell r="GS6">
            <v>8.67</v>
          </cell>
          <cell r="GT6">
            <v>0</v>
          </cell>
          <cell r="GU6">
            <v>45.13</v>
          </cell>
        </row>
        <row r="7">
          <cell r="A7" t="str">
            <v>Erste Plavi OMF C</v>
          </cell>
          <cell r="ET7">
            <v>0</v>
          </cell>
          <cell r="EU7">
            <v>0</v>
          </cell>
          <cell r="EV7">
            <v>0</v>
          </cell>
          <cell r="EW7">
            <v>0</v>
          </cell>
          <cell r="EX7">
            <v>0</v>
          </cell>
          <cell r="EY7">
            <v>0</v>
          </cell>
          <cell r="EZ7">
            <v>0</v>
          </cell>
          <cell r="FA7">
            <v>0</v>
          </cell>
          <cell r="FB7">
            <v>0</v>
          </cell>
          <cell r="FC7">
            <v>0</v>
          </cell>
          <cell r="FD7">
            <v>0</v>
          </cell>
          <cell r="FE7">
            <v>0</v>
          </cell>
          <cell r="FF7">
            <v>0</v>
          </cell>
          <cell r="FG7">
            <v>0</v>
          </cell>
          <cell r="FH7">
            <v>0</v>
          </cell>
          <cell r="FI7">
            <v>0</v>
          </cell>
          <cell r="FJ7">
            <v>0</v>
          </cell>
          <cell r="FK7">
            <v>0</v>
          </cell>
          <cell r="FL7">
            <v>0</v>
          </cell>
          <cell r="FM7">
            <v>0</v>
          </cell>
          <cell r="FN7">
            <v>0</v>
          </cell>
          <cell r="FO7">
            <v>0</v>
          </cell>
          <cell r="FP7">
            <v>0</v>
          </cell>
          <cell r="FQ7">
            <v>0</v>
          </cell>
          <cell r="FR7">
            <v>0</v>
          </cell>
          <cell r="FS7">
            <v>0</v>
          </cell>
          <cell r="FT7">
            <v>0</v>
          </cell>
          <cell r="FU7">
            <v>0</v>
          </cell>
          <cell r="FV7">
            <v>0</v>
          </cell>
          <cell r="FW7">
            <v>0</v>
          </cell>
          <cell r="FX7">
            <v>0</v>
          </cell>
          <cell r="FY7">
            <v>0</v>
          </cell>
          <cell r="FZ7">
            <v>0</v>
          </cell>
          <cell r="GA7">
            <v>0</v>
          </cell>
          <cell r="GB7">
            <v>0</v>
          </cell>
          <cell r="GC7">
            <v>0</v>
          </cell>
          <cell r="GD7">
            <v>0</v>
          </cell>
          <cell r="GE7">
            <v>0</v>
          </cell>
          <cell r="GF7">
            <v>0</v>
          </cell>
          <cell r="GG7">
            <v>0</v>
          </cell>
          <cell r="GH7">
            <v>0</v>
          </cell>
          <cell r="GI7">
            <v>0</v>
          </cell>
          <cell r="GJ7">
            <v>0</v>
          </cell>
          <cell r="GK7">
            <v>0</v>
          </cell>
          <cell r="GL7">
            <v>0</v>
          </cell>
          <cell r="GM7">
            <v>0</v>
          </cell>
          <cell r="GN7">
            <v>0</v>
          </cell>
          <cell r="GO7">
            <v>0</v>
          </cell>
          <cell r="GP7">
            <v>0</v>
          </cell>
          <cell r="GQ7">
            <v>0</v>
          </cell>
          <cell r="GR7">
            <v>0</v>
          </cell>
          <cell r="GS7">
            <v>0</v>
          </cell>
          <cell r="GT7">
            <v>0</v>
          </cell>
          <cell r="GU7">
            <v>0</v>
          </cell>
        </row>
        <row r="8">
          <cell r="A8" t="str">
            <v>PBZ/CO OMF A</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3.21</v>
          </cell>
          <cell r="FU8">
            <v>0</v>
          </cell>
          <cell r="FV8">
            <v>0</v>
          </cell>
          <cell r="FW8">
            <v>0</v>
          </cell>
          <cell r="FX8">
            <v>0</v>
          </cell>
          <cell r="FY8">
            <v>0</v>
          </cell>
          <cell r="FZ8">
            <v>0</v>
          </cell>
          <cell r="GA8">
            <v>0</v>
          </cell>
          <cell r="GB8">
            <v>0</v>
          </cell>
          <cell r="GC8">
            <v>0</v>
          </cell>
          <cell r="GD8">
            <v>11.85</v>
          </cell>
          <cell r="GE8">
            <v>0</v>
          </cell>
          <cell r="GF8">
            <v>0</v>
          </cell>
          <cell r="GG8">
            <v>0</v>
          </cell>
          <cell r="GH8">
            <v>0</v>
          </cell>
          <cell r="GI8">
            <v>0</v>
          </cell>
          <cell r="GJ8">
            <v>0</v>
          </cell>
          <cell r="GK8">
            <v>0</v>
          </cell>
          <cell r="GL8">
            <v>0</v>
          </cell>
          <cell r="GM8">
            <v>0</v>
          </cell>
          <cell r="GN8">
            <v>0</v>
          </cell>
          <cell r="GO8">
            <v>0</v>
          </cell>
          <cell r="GP8">
            <v>0</v>
          </cell>
          <cell r="GQ8">
            <v>0</v>
          </cell>
          <cell r="GR8">
            <v>0</v>
          </cell>
          <cell r="GS8">
            <v>0</v>
          </cell>
          <cell r="GT8">
            <v>0</v>
          </cell>
          <cell r="GU8">
            <v>0</v>
          </cell>
        </row>
        <row r="9">
          <cell r="A9" t="str">
            <v>PBZ/CO OMF B</v>
          </cell>
          <cell r="C9">
            <v>0</v>
          </cell>
          <cell r="D9">
            <v>0</v>
          </cell>
          <cell r="E9">
            <v>0</v>
          </cell>
          <cell r="F9">
            <v>0</v>
          </cell>
          <cell r="G9">
            <v>0</v>
          </cell>
          <cell r="H9">
            <v>0</v>
          </cell>
          <cell r="I9">
            <v>0</v>
          </cell>
          <cell r="J9">
            <v>189.25</v>
          </cell>
          <cell r="K9">
            <v>627.45000000000005</v>
          </cell>
          <cell r="L9">
            <v>1148.67</v>
          </cell>
          <cell r="M9">
            <v>1289.75</v>
          </cell>
          <cell r="N9">
            <v>625.48</v>
          </cell>
          <cell r="O9">
            <v>1163.33</v>
          </cell>
          <cell r="P9">
            <v>341.6</v>
          </cell>
          <cell r="Q9">
            <v>355.32</v>
          </cell>
          <cell r="R9">
            <v>70.48</v>
          </cell>
          <cell r="W9">
            <v>75.260000000000005</v>
          </cell>
          <cell r="X9">
            <v>159.44999999999999</v>
          </cell>
          <cell r="Y9">
            <v>155.09</v>
          </cell>
          <cell r="Z9">
            <v>179.87</v>
          </cell>
          <cell r="AA9">
            <v>141.53</v>
          </cell>
          <cell r="AB9">
            <v>229.7</v>
          </cell>
          <cell r="AC9">
            <v>307.10000000000002</v>
          </cell>
          <cell r="AD9">
            <v>98.95</v>
          </cell>
          <cell r="AE9">
            <v>227.62</v>
          </cell>
          <cell r="AF9">
            <v>691.26</v>
          </cell>
          <cell r="AG9">
            <v>961</v>
          </cell>
          <cell r="AH9">
            <v>1542.26</v>
          </cell>
          <cell r="AI9">
            <v>523.58000000000004</v>
          </cell>
          <cell r="AJ9">
            <v>406.09</v>
          </cell>
          <cell r="AK9">
            <v>495.36</v>
          </cell>
          <cell r="AL9">
            <v>419.19</v>
          </cell>
          <cell r="AM9">
            <v>360.91</v>
          </cell>
          <cell r="AN9">
            <v>366.6</v>
          </cell>
          <cell r="AO9">
            <v>336.42</v>
          </cell>
          <cell r="AP9">
            <v>470.93</v>
          </cell>
          <cell r="AQ9">
            <v>439.51</v>
          </cell>
          <cell r="AR9">
            <v>483.54</v>
          </cell>
          <cell r="AS9">
            <v>834.68</v>
          </cell>
          <cell r="AT9">
            <v>976.87</v>
          </cell>
          <cell r="AU9">
            <v>696.53</v>
          </cell>
          <cell r="AV9">
            <v>1087.3800000000001</v>
          </cell>
          <cell r="AW9">
            <v>1736.69</v>
          </cell>
          <cell r="AX9">
            <v>1605.08</v>
          </cell>
          <cell r="AY9">
            <v>1285.3</v>
          </cell>
          <cell r="AZ9">
            <v>1132.74</v>
          </cell>
          <cell r="BA9">
            <v>1025.3</v>
          </cell>
          <cell r="BB9">
            <v>623.80999999999995</v>
          </cell>
          <cell r="BC9">
            <v>1184.3599999999999</v>
          </cell>
          <cell r="BD9">
            <v>2253.91</v>
          </cell>
          <cell r="BE9">
            <v>2084.7399999999998</v>
          </cell>
          <cell r="BF9">
            <v>1665.46</v>
          </cell>
          <cell r="BG9">
            <v>1382</v>
          </cell>
          <cell r="BH9">
            <v>1564.91</v>
          </cell>
          <cell r="BI9">
            <v>1600.98</v>
          </cell>
          <cell r="BJ9">
            <v>1914.72</v>
          </cell>
          <cell r="BK9">
            <v>2540.8000000000002</v>
          </cell>
          <cell r="BL9">
            <v>2999.27</v>
          </cell>
          <cell r="BM9">
            <v>4198.8999999999996</v>
          </cell>
          <cell r="BN9">
            <v>3878.24</v>
          </cell>
          <cell r="BO9">
            <v>5343.9</v>
          </cell>
          <cell r="BP9">
            <v>6132.1</v>
          </cell>
          <cell r="BQ9">
            <v>5804.2</v>
          </cell>
          <cell r="BR9">
            <v>4167.3100000000004</v>
          </cell>
          <cell r="BS9">
            <v>4725.28</v>
          </cell>
          <cell r="BT9">
            <v>5544.56</v>
          </cell>
          <cell r="BU9">
            <v>7761.04</v>
          </cell>
          <cell r="BV9">
            <v>11859.24</v>
          </cell>
          <cell r="BW9">
            <v>14748.16</v>
          </cell>
          <cell r="BX9">
            <v>17568.439999999999</v>
          </cell>
          <cell r="BY9">
            <v>21771.73</v>
          </cell>
          <cell r="BZ9">
            <v>21895.119999999999</v>
          </cell>
          <cell r="CA9">
            <v>26503.17</v>
          </cell>
          <cell r="CB9">
            <v>38911.18</v>
          </cell>
          <cell r="CC9">
            <v>38427.42</v>
          </cell>
          <cell r="CD9">
            <v>10331.32</v>
          </cell>
          <cell r="CE9">
            <v>1946.16</v>
          </cell>
          <cell r="CF9">
            <v>1556.64</v>
          </cell>
          <cell r="CG9">
            <v>508.78</v>
          </cell>
          <cell r="CH9">
            <v>1107.8900000000001</v>
          </cell>
          <cell r="CI9">
            <v>816.9</v>
          </cell>
          <cell r="CJ9">
            <v>119.21</v>
          </cell>
          <cell r="CK9">
            <v>207.63</v>
          </cell>
          <cell r="CL9">
            <v>694.31</v>
          </cell>
          <cell r="CM9">
            <v>203.81</v>
          </cell>
          <cell r="CN9">
            <v>208.54</v>
          </cell>
          <cell r="CO9">
            <v>47.36</v>
          </cell>
          <cell r="CP9">
            <v>234.46</v>
          </cell>
          <cell r="CQ9">
            <v>52.93</v>
          </cell>
          <cell r="CR9">
            <v>66.2</v>
          </cell>
          <cell r="CS9">
            <v>286.14999999999998</v>
          </cell>
          <cell r="CT9">
            <v>142.04</v>
          </cell>
          <cell r="CU9">
            <v>245.08</v>
          </cell>
          <cell r="CV9">
            <v>82.81</v>
          </cell>
          <cell r="CW9">
            <v>186.82</v>
          </cell>
          <cell r="CX9">
            <v>0</v>
          </cell>
          <cell r="CY9">
            <v>192.79</v>
          </cell>
          <cell r="CZ9">
            <v>98.13</v>
          </cell>
          <cell r="DA9">
            <v>20.85</v>
          </cell>
          <cell r="DB9">
            <v>168.16</v>
          </cell>
          <cell r="DC9">
            <v>100.82</v>
          </cell>
          <cell r="DD9">
            <v>300.07</v>
          </cell>
          <cell r="DE9">
            <v>136.37</v>
          </cell>
          <cell r="DF9">
            <v>53.87</v>
          </cell>
          <cell r="DG9">
            <v>11.86</v>
          </cell>
          <cell r="DH9">
            <v>251.23</v>
          </cell>
          <cell r="DI9">
            <v>1.68</v>
          </cell>
          <cell r="DJ9">
            <v>57.48</v>
          </cell>
          <cell r="DK9">
            <v>3.37</v>
          </cell>
          <cell r="DL9">
            <v>13.5</v>
          </cell>
          <cell r="DM9">
            <v>0</v>
          </cell>
          <cell r="DN9">
            <v>95.66</v>
          </cell>
          <cell r="DO9">
            <v>31.26</v>
          </cell>
          <cell r="DP9">
            <v>28.31</v>
          </cell>
          <cell r="DQ9">
            <v>0</v>
          </cell>
          <cell r="DR9">
            <v>1.31</v>
          </cell>
          <cell r="DS9">
            <v>14.1</v>
          </cell>
          <cell r="DT9">
            <v>0</v>
          </cell>
          <cell r="DU9">
            <v>0</v>
          </cell>
          <cell r="DV9">
            <v>10.82</v>
          </cell>
          <cell r="DW9">
            <v>42</v>
          </cell>
          <cell r="DX9">
            <v>230.74</v>
          </cell>
          <cell r="DY9">
            <v>51.9</v>
          </cell>
          <cell r="DZ9">
            <v>20.16</v>
          </cell>
          <cell r="EA9">
            <v>73.42</v>
          </cell>
          <cell r="EB9">
            <v>13.5</v>
          </cell>
          <cell r="EC9">
            <v>23.38</v>
          </cell>
          <cell r="ED9">
            <v>25.98</v>
          </cell>
          <cell r="EE9">
            <v>0</v>
          </cell>
          <cell r="EF9">
            <v>11.28</v>
          </cell>
          <cell r="EG9">
            <v>31.64</v>
          </cell>
          <cell r="EH9">
            <v>94.8</v>
          </cell>
          <cell r="EI9">
            <v>2.2799999999999998</v>
          </cell>
          <cell r="EJ9">
            <v>0</v>
          </cell>
          <cell r="EK9">
            <v>38</v>
          </cell>
          <cell r="EL9">
            <v>49.46</v>
          </cell>
          <cell r="EM9">
            <v>1.51</v>
          </cell>
          <cell r="EN9">
            <v>23.32</v>
          </cell>
          <cell r="EO9">
            <v>17.73</v>
          </cell>
          <cell r="EP9">
            <v>10.36</v>
          </cell>
          <cell r="EQ9">
            <v>0</v>
          </cell>
          <cell r="ER9">
            <v>40.58</v>
          </cell>
          <cell r="ES9">
            <v>25.24</v>
          </cell>
          <cell r="ET9">
            <v>104.39</v>
          </cell>
          <cell r="EU9">
            <v>0.12</v>
          </cell>
          <cell r="EV9">
            <v>5.14</v>
          </cell>
          <cell r="EW9">
            <v>0</v>
          </cell>
          <cell r="EX9">
            <v>10.36</v>
          </cell>
          <cell r="EY9">
            <v>18.29</v>
          </cell>
          <cell r="EZ9">
            <v>8.24</v>
          </cell>
          <cell r="FA9">
            <v>0.41</v>
          </cell>
          <cell r="FB9">
            <v>32.549999999999997</v>
          </cell>
          <cell r="FC9">
            <v>0</v>
          </cell>
          <cell r="FD9">
            <v>14.36</v>
          </cell>
          <cell r="FE9">
            <v>21.08</v>
          </cell>
          <cell r="FF9">
            <v>0</v>
          </cell>
          <cell r="FG9">
            <v>12.61</v>
          </cell>
          <cell r="FH9">
            <v>0.12</v>
          </cell>
          <cell r="FI9">
            <v>3.13</v>
          </cell>
          <cell r="FJ9">
            <v>0.56999999999999995</v>
          </cell>
          <cell r="FK9">
            <v>14.76</v>
          </cell>
          <cell r="FL9">
            <v>3.78</v>
          </cell>
          <cell r="FM9">
            <v>13.63</v>
          </cell>
          <cell r="FN9">
            <v>120.79</v>
          </cell>
          <cell r="FO9">
            <v>30.6</v>
          </cell>
          <cell r="FP9">
            <v>0</v>
          </cell>
          <cell r="FQ9">
            <v>0.11</v>
          </cell>
          <cell r="FR9">
            <v>4.76</v>
          </cell>
          <cell r="FS9">
            <v>11.58</v>
          </cell>
          <cell r="FT9">
            <v>2.16</v>
          </cell>
          <cell r="FU9">
            <v>0</v>
          </cell>
          <cell r="FV9">
            <v>17.18</v>
          </cell>
          <cell r="FW9">
            <v>0.22</v>
          </cell>
          <cell r="FX9">
            <v>2.2200000000000002</v>
          </cell>
          <cell r="FY9">
            <v>137.44</v>
          </cell>
          <cell r="FZ9">
            <v>10.65</v>
          </cell>
          <cell r="GA9">
            <v>8.49</v>
          </cell>
          <cell r="GB9">
            <v>14.82</v>
          </cell>
          <cell r="GC9">
            <v>1.62</v>
          </cell>
          <cell r="GD9">
            <v>8.57</v>
          </cell>
          <cell r="GE9">
            <v>0</v>
          </cell>
          <cell r="GF9">
            <v>10.57</v>
          </cell>
          <cell r="GG9">
            <v>0.05</v>
          </cell>
          <cell r="GH9">
            <v>2.6</v>
          </cell>
          <cell r="GI9">
            <v>6.28</v>
          </cell>
          <cell r="GJ9">
            <v>0</v>
          </cell>
          <cell r="GK9">
            <v>0</v>
          </cell>
          <cell r="GL9">
            <v>0</v>
          </cell>
          <cell r="GM9">
            <v>27.95</v>
          </cell>
          <cell r="GN9">
            <v>18.97</v>
          </cell>
          <cell r="GO9">
            <v>24.42</v>
          </cell>
          <cell r="GP9">
            <v>0</v>
          </cell>
          <cell r="GQ9">
            <v>0</v>
          </cell>
          <cell r="GR9">
            <v>16.920000000000002</v>
          </cell>
          <cell r="GS9">
            <v>8.1199999999999992</v>
          </cell>
          <cell r="GT9">
            <v>36.93</v>
          </cell>
          <cell r="GU9">
            <v>7.39</v>
          </cell>
        </row>
        <row r="10">
          <cell r="A10" t="str">
            <v>PBZ/CO OMF C</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cell r="FJ10">
            <v>0</v>
          </cell>
          <cell r="FK10">
            <v>0</v>
          </cell>
          <cell r="FL10">
            <v>0</v>
          </cell>
          <cell r="FM10">
            <v>0</v>
          </cell>
          <cell r="FN10">
            <v>0</v>
          </cell>
          <cell r="FO10">
            <v>0</v>
          </cell>
          <cell r="FP10">
            <v>0</v>
          </cell>
          <cell r="FQ10">
            <v>0</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L10">
            <v>0</v>
          </cell>
          <cell r="GM10">
            <v>0</v>
          </cell>
          <cell r="GN10">
            <v>0</v>
          </cell>
          <cell r="GO10">
            <v>0</v>
          </cell>
          <cell r="GP10">
            <v>0</v>
          </cell>
          <cell r="GQ10">
            <v>0</v>
          </cell>
          <cell r="GR10">
            <v>0</v>
          </cell>
          <cell r="GS10">
            <v>0</v>
          </cell>
          <cell r="GT10">
            <v>0</v>
          </cell>
          <cell r="GU10">
            <v>0</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23.48</v>
          </cell>
          <cell r="FU11">
            <v>0</v>
          </cell>
          <cell r="FV11">
            <v>0</v>
          </cell>
          <cell r="FW11">
            <v>0</v>
          </cell>
          <cell r="FX11">
            <v>0</v>
          </cell>
          <cell r="FY11">
            <v>0</v>
          </cell>
          <cell r="FZ11">
            <v>0</v>
          </cell>
          <cell r="GA11">
            <v>78.28</v>
          </cell>
          <cell r="GB11">
            <v>0</v>
          </cell>
          <cell r="GC11">
            <v>0</v>
          </cell>
          <cell r="GD11">
            <v>0</v>
          </cell>
          <cell r="GE11">
            <v>0</v>
          </cell>
          <cell r="GF11">
            <v>0</v>
          </cell>
          <cell r="GG11">
            <v>0</v>
          </cell>
          <cell r="GH11">
            <v>0</v>
          </cell>
          <cell r="GI11">
            <v>0</v>
          </cell>
          <cell r="GJ11">
            <v>0</v>
          </cell>
          <cell r="GK11">
            <v>0</v>
          </cell>
          <cell r="GL11">
            <v>0</v>
          </cell>
          <cell r="GM11">
            <v>0</v>
          </cell>
          <cell r="GN11">
            <v>0</v>
          </cell>
          <cell r="GO11">
            <v>0</v>
          </cell>
          <cell r="GP11">
            <v>0</v>
          </cell>
          <cell r="GQ11">
            <v>0</v>
          </cell>
          <cell r="GR11">
            <v>0</v>
          </cell>
          <cell r="GS11">
            <v>0</v>
          </cell>
          <cell r="GT11">
            <v>0</v>
          </cell>
          <cell r="GU11">
            <v>0</v>
          </cell>
        </row>
        <row r="12">
          <cell r="A12" t="str">
            <v>Raiffeisen OMF B</v>
          </cell>
          <cell r="C12">
            <v>0</v>
          </cell>
          <cell r="D12">
            <v>0</v>
          </cell>
          <cell r="E12">
            <v>0</v>
          </cell>
          <cell r="F12">
            <v>0</v>
          </cell>
          <cell r="G12">
            <v>0</v>
          </cell>
          <cell r="H12">
            <v>0</v>
          </cell>
          <cell r="I12">
            <v>0</v>
          </cell>
          <cell r="J12">
            <v>0</v>
          </cell>
          <cell r="K12">
            <v>721.03</v>
          </cell>
          <cell r="L12">
            <v>929.5</v>
          </cell>
          <cell r="M12">
            <v>2359.56</v>
          </cell>
          <cell r="N12">
            <v>2146.56</v>
          </cell>
          <cell r="O12">
            <v>971.13</v>
          </cell>
          <cell r="P12">
            <v>1540.81</v>
          </cell>
          <cell r="Q12">
            <v>184.3</v>
          </cell>
          <cell r="R12">
            <v>109.36</v>
          </cell>
          <cell r="W12">
            <v>258.54000000000002</v>
          </cell>
          <cell r="X12">
            <v>382.51</v>
          </cell>
          <cell r="Y12">
            <v>813.8</v>
          </cell>
          <cell r="Z12">
            <v>579.59</v>
          </cell>
          <cell r="AA12">
            <v>534.66999999999996</v>
          </cell>
          <cell r="AB12">
            <v>292.99</v>
          </cell>
          <cell r="AC12">
            <v>387.54</v>
          </cell>
          <cell r="AD12">
            <v>634.92999999999995</v>
          </cell>
          <cell r="AE12">
            <v>1468.93</v>
          </cell>
          <cell r="AF12">
            <v>1360.52</v>
          </cell>
          <cell r="AG12">
            <v>1675.8</v>
          </cell>
          <cell r="AH12">
            <v>1984.79</v>
          </cell>
          <cell r="AI12">
            <v>922.74</v>
          </cell>
          <cell r="AJ12">
            <v>796.23</v>
          </cell>
          <cell r="AK12">
            <v>1026.58</v>
          </cell>
          <cell r="AL12">
            <v>866.45</v>
          </cell>
          <cell r="AM12">
            <v>1087.73</v>
          </cell>
          <cell r="AN12">
            <v>678.62</v>
          </cell>
          <cell r="AO12">
            <v>754.23</v>
          </cell>
          <cell r="AP12">
            <v>376.91</v>
          </cell>
          <cell r="AQ12">
            <v>640.59</v>
          </cell>
          <cell r="AR12">
            <v>546.95000000000005</v>
          </cell>
          <cell r="AS12">
            <v>652</v>
          </cell>
          <cell r="AT12">
            <v>1081.26</v>
          </cell>
          <cell r="AU12">
            <v>1165.6500000000001</v>
          </cell>
          <cell r="AV12">
            <v>1066.32</v>
          </cell>
          <cell r="AW12">
            <v>1373.01</v>
          </cell>
          <cell r="AX12">
            <v>891.23</v>
          </cell>
          <cell r="AY12">
            <v>1344.72</v>
          </cell>
          <cell r="AZ12">
            <v>853.12</v>
          </cell>
          <cell r="BA12">
            <v>1211.22</v>
          </cell>
          <cell r="BB12">
            <v>1228.78</v>
          </cell>
          <cell r="BC12">
            <v>1595.61</v>
          </cell>
          <cell r="BD12">
            <v>1581.4</v>
          </cell>
          <cell r="BE12">
            <v>2027.33</v>
          </cell>
          <cell r="BF12">
            <v>2609.64</v>
          </cell>
          <cell r="BG12">
            <v>2475.8000000000002</v>
          </cell>
          <cell r="BH12">
            <v>4193.4799999999996</v>
          </cell>
          <cell r="BI12">
            <v>6229.85</v>
          </cell>
          <cell r="BJ12">
            <v>6481.82</v>
          </cell>
          <cell r="BK12">
            <v>6426.65</v>
          </cell>
          <cell r="BL12">
            <v>7896.08</v>
          </cell>
          <cell r="BM12">
            <v>7901.18</v>
          </cell>
          <cell r="BN12">
            <v>8169.94</v>
          </cell>
          <cell r="BO12">
            <v>7899.54</v>
          </cell>
          <cell r="BP12">
            <v>11932.53</v>
          </cell>
          <cell r="BQ12">
            <v>9728.33</v>
          </cell>
          <cell r="BR12">
            <v>9911.19</v>
          </cell>
          <cell r="BS12">
            <v>9471.2999999999993</v>
          </cell>
          <cell r="BT12">
            <v>13136.5</v>
          </cell>
          <cell r="BU12">
            <v>11331.8</v>
          </cell>
          <cell r="BV12">
            <v>10591.68</v>
          </cell>
          <cell r="BW12">
            <v>11464.98</v>
          </cell>
          <cell r="BX12">
            <v>11681.81</v>
          </cell>
          <cell r="BY12">
            <v>13238.78</v>
          </cell>
          <cell r="BZ12">
            <v>13743.1</v>
          </cell>
          <cell r="CA12">
            <v>14298.55</v>
          </cell>
          <cell r="CB12">
            <v>19410.419999999998</v>
          </cell>
          <cell r="CC12">
            <v>34541.57</v>
          </cell>
          <cell r="CD12">
            <v>7518.79</v>
          </cell>
          <cell r="CE12">
            <v>883.49</v>
          </cell>
          <cell r="CF12">
            <v>400.94</v>
          </cell>
          <cell r="CG12">
            <v>26.97</v>
          </cell>
          <cell r="CH12">
            <v>29.64</v>
          </cell>
          <cell r="CI12">
            <v>26.33</v>
          </cell>
          <cell r="CJ12">
            <v>154.30000000000001</v>
          </cell>
          <cell r="CK12">
            <v>490.46</v>
          </cell>
          <cell r="CL12">
            <v>54.67</v>
          </cell>
          <cell r="CM12">
            <v>108.14</v>
          </cell>
          <cell r="CN12">
            <v>117.01</v>
          </cell>
          <cell r="CO12">
            <v>18.63</v>
          </cell>
          <cell r="CP12">
            <v>240.33</v>
          </cell>
          <cell r="CQ12">
            <v>2.75</v>
          </cell>
          <cell r="CR12">
            <v>77.349999999999994</v>
          </cell>
          <cell r="CS12">
            <v>28.82</v>
          </cell>
          <cell r="CT12">
            <v>16.61</v>
          </cell>
          <cell r="CU12">
            <v>13.72</v>
          </cell>
          <cell r="CV12">
            <v>22.19</v>
          </cell>
          <cell r="CW12">
            <v>0.47</v>
          </cell>
          <cell r="CX12">
            <v>3.31</v>
          </cell>
          <cell r="CY12">
            <v>204.71</v>
          </cell>
          <cell r="CZ12">
            <v>32.08</v>
          </cell>
          <cell r="DA12">
            <v>36.590000000000003</v>
          </cell>
          <cell r="DB12">
            <v>20.27</v>
          </cell>
          <cell r="DC12">
            <v>105.98</v>
          </cell>
          <cell r="DD12">
            <v>306.87</v>
          </cell>
          <cell r="DE12">
            <v>285.55</v>
          </cell>
          <cell r="DF12">
            <v>9.26</v>
          </cell>
          <cell r="DG12">
            <v>91.9</v>
          </cell>
          <cell r="DH12">
            <v>113.94</v>
          </cell>
          <cell r="DI12">
            <v>29.58</v>
          </cell>
          <cell r="DJ12">
            <v>6.61</v>
          </cell>
          <cell r="DK12">
            <v>1.51</v>
          </cell>
          <cell r="DL12">
            <v>174.9</v>
          </cell>
          <cell r="DM12">
            <v>44.93</v>
          </cell>
          <cell r="DN12">
            <v>0</v>
          </cell>
          <cell r="DO12">
            <v>275.72000000000003</v>
          </cell>
          <cell r="DP12">
            <v>6.64</v>
          </cell>
          <cell r="DQ12">
            <v>163.27000000000001</v>
          </cell>
          <cell r="DR12">
            <v>15.35</v>
          </cell>
          <cell r="DS12">
            <v>2.84</v>
          </cell>
          <cell r="DT12">
            <v>6</v>
          </cell>
          <cell r="DU12">
            <v>0.74</v>
          </cell>
          <cell r="DV12">
            <v>8.41</v>
          </cell>
          <cell r="DW12">
            <v>30.33</v>
          </cell>
          <cell r="DX12">
            <v>17.37</v>
          </cell>
          <cell r="DY12">
            <v>2.9</v>
          </cell>
          <cell r="DZ12">
            <v>6.66</v>
          </cell>
          <cell r="EA12">
            <v>0.96</v>
          </cell>
          <cell r="EB12">
            <v>25.65</v>
          </cell>
          <cell r="EC12">
            <v>37.409999999999997</v>
          </cell>
          <cell r="ED12">
            <v>9.4499999999999993</v>
          </cell>
          <cell r="EE12">
            <v>6.87</v>
          </cell>
          <cell r="EF12">
            <v>4.9000000000000004</v>
          </cell>
          <cell r="EG12">
            <v>6.97</v>
          </cell>
          <cell r="EH12">
            <v>27.28</v>
          </cell>
          <cell r="EI12">
            <v>7.32</v>
          </cell>
          <cell r="EJ12">
            <v>40.72</v>
          </cell>
          <cell r="EK12">
            <v>21.12</v>
          </cell>
          <cell r="EL12">
            <v>8.6</v>
          </cell>
          <cell r="EM12">
            <v>44.29</v>
          </cell>
          <cell r="EN12">
            <v>7.37</v>
          </cell>
          <cell r="EO12">
            <v>35.46</v>
          </cell>
          <cell r="EP12">
            <v>1.46</v>
          </cell>
          <cell r="EQ12">
            <v>11.55</v>
          </cell>
          <cell r="ER12">
            <v>27.57</v>
          </cell>
          <cell r="ES12">
            <v>12.92</v>
          </cell>
          <cell r="ET12">
            <v>879.61</v>
          </cell>
          <cell r="EU12">
            <v>26.42</v>
          </cell>
          <cell r="EV12">
            <v>0.2</v>
          </cell>
          <cell r="EW12">
            <v>24.41</v>
          </cell>
          <cell r="EX12">
            <v>2.83</v>
          </cell>
          <cell r="EY12">
            <v>0</v>
          </cell>
          <cell r="EZ12">
            <v>877.98</v>
          </cell>
          <cell r="FA12">
            <v>27.88</v>
          </cell>
          <cell r="FB12">
            <v>22.98</v>
          </cell>
          <cell r="FC12">
            <v>10.41</v>
          </cell>
          <cell r="FD12">
            <v>9.6300000000000008</v>
          </cell>
          <cell r="FE12">
            <v>15.62</v>
          </cell>
          <cell r="FF12">
            <v>0</v>
          </cell>
          <cell r="FG12">
            <v>11.04</v>
          </cell>
          <cell r="FH12">
            <v>7.34</v>
          </cell>
          <cell r="FI12">
            <v>2.2799999999999998</v>
          </cell>
          <cell r="FJ12">
            <v>24.81</v>
          </cell>
          <cell r="FK12">
            <v>0</v>
          </cell>
          <cell r="FL12">
            <v>133.41999999999999</v>
          </cell>
          <cell r="FM12">
            <v>40.61</v>
          </cell>
          <cell r="FN12">
            <v>0</v>
          </cell>
          <cell r="FO12">
            <v>24.02</v>
          </cell>
          <cell r="FP12">
            <v>1.72</v>
          </cell>
          <cell r="FQ12">
            <v>10.220000000000001</v>
          </cell>
          <cell r="FR12">
            <v>48.41</v>
          </cell>
          <cell r="FS12">
            <v>9.8699999999999992</v>
          </cell>
          <cell r="FT12">
            <v>9.14</v>
          </cell>
          <cell r="FU12">
            <v>68.819999999999993</v>
          </cell>
          <cell r="FV12">
            <v>83.58</v>
          </cell>
          <cell r="FW12">
            <v>11.81</v>
          </cell>
          <cell r="FX12">
            <v>7.34</v>
          </cell>
          <cell r="FY12">
            <v>44.32</v>
          </cell>
          <cell r="FZ12">
            <v>5.75</v>
          </cell>
          <cell r="GA12">
            <v>54.91</v>
          </cell>
          <cell r="GB12">
            <v>5.2</v>
          </cell>
          <cell r="GC12">
            <v>15.6</v>
          </cell>
          <cell r="GD12">
            <v>0.21</v>
          </cell>
          <cell r="GE12">
            <v>3.24</v>
          </cell>
          <cell r="GF12">
            <v>48.76</v>
          </cell>
          <cell r="GG12">
            <v>13.09</v>
          </cell>
          <cell r="GH12">
            <v>3.83</v>
          </cell>
          <cell r="GI12">
            <v>0.22</v>
          </cell>
          <cell r="GJ12">
            <v>61.57</v>
          </cell>
          <cell r="GK12">
            <v>10.83</v>
          </cell>
          <cell r="GL12">
            <v>2.97</v>
          </cell>
          <cell r="GM12">
            <v>48.13</v>
          </cell>
          <cell r="GN12">
            <v>8.7799999999999994</v>
          </cell>
          <cell r="GO12">
            <v>0</v>
          </cell>
          <cell r="GP12">
            <v>0</v>
          </cell>
          <cell r="GQ12">
            <v>0.09</v>
          </cell>
          <cell r="GR12">
            <v>175.51</v>
          </cell>
          <cell r="GS12">
            <v>21.22</v>
          </cell>
          <cell r="GT12">
            <v>0.23</v>
          </cell>
          <cell r="GU12">
            <v>12.23</v>
          </cell>
        </row>
        <row r="13">
          <cell r="A13" t="str">
            <v>Raiffeisen OMF C</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63.28</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row>
        <row r="14">
          <cell r="A14" t="str">
            <v>UKUPNO</v>
          </cell>
          <cell r="B14">
            <v>0</v>
          </cell>
          <cell r="C14">
            <v>22.48</v>
          </cell>
          <cell r="D14">
            <v>76.790000000000006</v>
          </cell>
          <cell r="E14">
            <v>32.5</v>
          </cell>
          <cell r="F14">
            <v>0</v>
          </cell>
          <cell r="G14">
            <v>0</v>
          </cell>
          <cell r="H14">
            <v>126.66</v>
          </cell>
          <cell r="I14">
            <v>169.48</v>
          </cell>
          <cell r="J14">
            <v>625.12</v>
          </cell>
          <cell r="K14">
            <v>6438.9699999999993</v>
          </cell>
          <cell r="L14">
            <v>10314.34</v>
          </cell>
          <cell r="M14">
            <v>10537.42</v>
          </cell>
          <cell r="N14">
            <v>6337.09</v>
          </cell>
          <cell r="O14">
            <v>6270.93</v>
          </cell>
          <cell r="P14">
            <v>6104.27</v>
          </cell>
          <cell r="Q14">
            <v>3269.53</v>
          </cell>
          <cell r="R14">
            <v>716.70999999999992</v>
          </cell>
          <cell r="S14" t="str">
            <v/>
          </cell>
          <cell r="T14" t="str">
            <v/>
          </cell>
          <cell r="U14" t="str">
            <v/>
          </cell>
          <cell r="V14" t="str">
            <v/>
          </cell>
          <cell r="W14">
            <v>1193.07</v>
          </cell>
          <cell r="X14">
            <v>1763.2</v>
          </cell>
          <cell r="Y14">
            <v>2204.16</v>
          </cell>
          <cell r="Z14">
            <v>2050.8200000000002</v>
          </cell>
          <cell r="AA14">
            <v>1850.7399999999998</v>
          </cell>
          <cell r="AB14">
            <v>1512.14</v>
          </cell>
          <cell r="AC14">
            <v>1601.63</v>
          </cell>
          <cell r="AD14">
            <v>1410.1</v>
          </cell>
          <cell r="AE14">
            <v>2796.9700000000003</v>
          </cell>
          <cell r="AF14">
            <v>4235.3500000000004</v>
          </cell>
          <cell r="AG14">
            <v>6061.18</v>
          </cell>
          <cell r="AH14">
            <v>8516.630000000001</v>
          </cell>
          <cell r="AI14">
            <v>3879.59</v>
          </cell>
          <cell r="AJ14">
            <v>3443.3700000000003</v>
          </cell>
          <cell r="AK14">
            <v>4072.18</v>
          </cell>
          <cell r="AL14">
            <v>3936.59</v>
          </cell>
          <cell r="AM14">
            <v>4943.32</v>
          </cell>
          <cell r="AN14">
            <v>4186.3600000000006</v>
          </cell>
          <cell r="AO14">
            <v>3673.53</v>
          </cell>
          <cell r="AP14">
            <v>3385.9799999999996</v>
          </cell>
          <cell r="AQ14">
            <v>3575.8200000000006</v>
          </cell>
          <cell r="AR14">
            <v>3342.2200000000003</v>
          </cell>
          <cell r="AS14">
            <v>3451.18</v>
          </cell>
          <cell r="AT14">
            <v>4916.25</v>
          </cell>
          <cell r="AU14">
            <v>4749.2299999999996</v>
          </cell>
          <cell r="AV14">
            <v>5517.13</v>
          </cell>
          <cell r="AW14">
            <v>6768.4500000000007</v>
          </cell>
          <cell r="AX14">
            <v>6495.6399999999994</v>
          </cell>
          <cell r="AY14">
            <v>7942.4000000000005</v>
          </cell>
          <cell r="AZ14">
            <v>6736.0899999999992</v>
          </cell>
          <cell r="BA14">
            <v>5790.76</v>
          </cell>
          <cell r="BB14">
            <v>5238.62</v>
          </cell>
          <cell r="BC14">
            <v>6835.6699999999992</v>
          </cell>
          <cell r="BD14">
            <v>7969.74</v>
          </cell>
          <cell r="BE14">
            <v>8447.25</v>
          </cell>
          <cell r="BF14">
            <v>9466.8799999999992</v>
          </cell>
          <cell r="BG14">
            <v>7986.88</v>
          </cell>
          <cell r="BH14">
            <v>10453.65</v>
          </cell>
          <cell r="BI14">
            <v>12984.130000000001</v>
          </cell>
          <cell r="BJ14">
            <v>13277.25</v>
          </cell>
          <cell r="BK14">
            <v>14813.339999999998</v>
          </cell>
          <cell r="BL14">
            <v>18471.419999999998</v>
          </cell>
          <cell r="BM14">
            <v>19417.25</v>
          </cell>
          <cell r="BN14">
            <v>20354.7</v>
          </cell>
          <cell r="BO14">
            <v>22961.69</v>
          </cell>
          <cell r="BP14">
            <v>36749.040000000001</v>
          </cell>
          <cell r="BQ14">
            <v>36587.760000000002</v>
          </cell>
          <cell r="BR14">
            <v>51261.45</v>
          </cell>
          <cell r="BS14">
            <v>59178.020000000004</v>
          </cell>
          <cell r="BT14">
            <v>80597.569999999992</v>
          </cell>
          <cell r="BU14">
            <v>90257.36</v>
          </cell>
          <cell r="BV14">
            <v>94917.460000000021</v>
          </cell>
          <cell r="BW14">
            <v>91906.95</v>
          </cell>
          <cell r="BX14">
            <v>83041.19</v>
          </cell>
          <cell r="BY14">
            <v>103170.73999999999</v>
          </cell>
          <cell r="BZ14">
            <v>94603.22</v>
          </cell>
          <cell r="CA14">
            <v>104354.13</v>
          </cell>
          <cell r="CB14">
            <v>126203.61999999998</v>
          </cell>
          <cell r="CC14">
            <v>147407.67999999999</v>
          </cell>
          <cell r="CD14">
            <v>38322.71</v>
          </cell>
          <cell r="CE14">
            <v>6090.13</v>
          </cell>
          <cell r="CF14">
            <v>4380.4399999999996</v>
          </cell>
          <cell r="CG14">
            <v>3122.9999999999995</v>
          </cell>
          <cell r="CH14">
            <v>1871.3300000000002</v>
          </cell>
          <cell r="CI14">
            <v>1137.46</v>
          </cell>
          <cell r="CJ14">
            <v>809.66000000000008</v>
          </cell>
          <cell r="CK14">
            <v>1730.7600000000002</v>
          </cell>
          <cell r="CL14">
            <v>1266.73</v>
          </cell>
          <cell r="CM14">
            <v>600.91</v>
          </cell>
          <cell r="CN14">
            <v>1074.9099999999999</v>
          </cell>
          <cell r="CO14">
            <v>783.95</v>
          </cell>
          <cell r="CP14">
            <v>892.38</v>
          </cell>
          <cell r="CQ14">
            <v>263.78999999999996</v>
          </cell>
          <cell r="CR14">
            <v>423.37</v>
          </cell>
          <cell r="CS14">
            <v>386.82</v>
          </cell>
          <cell r="CT14">
            <v>676.56000000000006</v>
          </cell>
          <cell r="CU14">
            <v>451.32000000000005</v>
          </cell>
          <cell r="CV14">
            <v>267.28000000000003</v>
          </cell>
          <cell r="CW14">
            <v>347.89</v>
          </cell>
          <cell r="CX14">
            <v>77.569999999999993</v>
          </cell>
          <cell r="CY14">
            <v>422.31</v>
          </cell>
          <cell r="CZ14">
            <v>271.75</v>
          </cell>
          <cell r="DA14">
            <v>144.41</v>
          </cell>
          <cell r="DB14">
            <v>305.45</v>
          </cell>
          <cell r="DC14">
            <v>279.05</v>
          </cell>
          <cell r="DD14">
            <v>748.69</v>
          </cell>
          <cell r="DE14">
            <v>445.37</v>
          </cell>
          <cell r="DF14">
            <v>103.06</v>
          </cell>
          <cell r="DG14">
            <v>104.42</v>
          </cell>
          <cell r="DH14">
            <v>375.74</v>
          </cell>
          <cell r="DI14">
            <v>124.68</v>
          </cell>
          <cell r="DJ14">
            <v>353.32000000000005</v>
          </cell>
          <cell r="DK14">
            <v>32.06</v>
          </cell>
          <cell r="DL14">
            <v>463.85</v>
          </cell>
          <cell r="DM14">
            <v>52.68</v>
          </cell>
          <cell r="DN14">
            <v>109.39999999999999</v>
          </cell>
          <cell r="DO14">
            <v>885.6</v>
          </cell>
          <cell r="DP14">
            <v>91.13</v>
          </cell>
          <cell r="DQ14">
            <v>182.68</v>
          </cell>
          <cell r="DR14">
            <v>29.11</v>
          </cell>
          <cell r="DS14">
            <v>33.549999999999997</v>
          </cell>
          <cell r="DT14">
            <v>236.52</v>
          </cell>
          <cell r="DU14">
            <v>44.9</v>
          </cell>
          <cell r="DV14">
            <v>87.62</v>
          </cell>
          <cell r="DW14">
            <v>72.33</v>
          </cell>
          <cell r="DX14">
            <v>263.14999999999998</v>
          </cell>
          <cell r="DY14">
            <v>85.95</v>
          </cell>
          <cell r="DZ14">
            <v>54.22</v>
          </cell>
          <cell r="EA14">
            <v>326.90999999999997</v>
          </cell>
          <cell r="EB14">
            <v>59.49</v>
          </cell>
          <cell r="EC14">
            <v>68.75</v>
          </cell>
          <cell r="ED14">
            <v>851.98000000000013</v>
          </cell>
          <cell r="EE14">
            <v>14.43</v>
          </cell>
          <cell r="EF14">
            <v>120.84</v>
          </cell>
          <cell r="EG14">
            <v>58.07</v>
          </cell>
          <cell r="EH14">
            <v>122.08</v>
          </cell>
          <cell r="EI14">
            <v>13.3</v>
          </cell>
          <cell r="EJ14">
            <v>92.86</v>
          </cell>
          <cell r="EK14">
            <v>74.19</v>
          </cell>
          <cell r="EL14">
            <v>73.53</v>
          </cell>
          <cell r="EM14">
            <v>46.55</v>
          </cell>
          <cell r="EN14">
            <v>65.429999999999993</v>
          </cell>
          <cell r="EO14">
            <v>54.290000000000006</v>
          </cell>
          <cell r="EP14">
            <v>25.35</v>
          </cell>
          <cell r="EQ14">
            <v>13.16</v>
          </cell>
          <cell r="ER14">
            <v>95.669999999999987</v>
          </cell>
          <cell r="ES14">
            <v>38.76</v>
          </cell>
          <cell r="ET14">
            <v>1322.54</v>
          </cell>
          <cell r="EU14">
            <v>26.540000000000003</v>
          </cell>
          <cell r="EV14">
            <v>7.3</v>
          </cell>
          <cell r="EW14">
            <v>26.29</v>
          </cell>
          <cell r="EX14">
            <v>20.409999999999997</v>
          </cell>
          <cell r="EY14">
            <v>18.41</v>
          </cell>
          <cell r="EZ14">
            <v>944.21</v>
          </cell>
          <cell r="FA14">
            <v>29.299999999999997</v>
          </cell>
          <cell r="FB14">
            <v>62.230000000000004</v>
          </cell>
          <cell r="FC14">
            <v>307.33000000000004</v>
          </cell>
          <cell r="FD14">
            <v>24.11</v>
          </cell>
          <cell r="FE14">
            <v>69.23</v>
          </cell>
          <cell r="FF14">
            <v>12.84</v>
          </cell>
          <cell r="FG14">
            <v>54.82</v>
          </cell>
          <cell r="FH14">
            <v>13.719999999999999</v>
          </cell>
          <cell r="FI14">
            <v>9.19</v>
          </cell>
          <cell r="FJ14">
            <v>35.54</v>
          </cell>
          <cell r="FK14">
            <v>157.18</v>
          </cell>
          <cell r="FL14">
            <v>147.35</v>
          </cell>
          <cell r="FM14">
            <v>99.32</v>
          </cell>
          <cell r="FN14">
            <v>151.17000000000002</v>
          </cell>
          <cell r="FO14">
            <v>77.599999999999994</v>
          </cell>
          <cell r="FP14">
            <v>8.66</v>
          </cell>
          <cell r="FQ14">
            <v>48.769999999999996</v>
          </cell>
          <cell r="FR14">
            <v>83.43</v>
          </cell>
          <cell r="FS14">
            <v>21.45</v>
          </cell>
          <cell r="FT14">
            <v>88.940000000000012</v>
          </cell>
          <cell r="FU14">
            <v>105.14999999999999</v>
          </cell>
          <cell r="FV14">
            <v>117.02</v>
          </cell>
          <cell r="FW14">
            <v>12.22</v>
          </cell>
          <cell r="FX14">
            <v>21.03</v>
          </cell>
          <cell r="FY14">
            <v>557.92000000000007</v>
          </cell>
          <cell r="FZ14">
            <v>23.89</v>
          </cell>
          <cell r="GA14">
            <v>191.14</v>
          </cell>
          <cell r="GB14">
            <v>54.730000000000004</v>
          </cell>
          <cell r="GC14">
            <v>704.80000000000007</v>
          </cell>
          <cell r="GD14">
            <v>26.740000000000002</v>
          </cell>
          <cell r="GE14">
            <v>8.68</v>
          </cell>
          <cell r="GF14">
            <v>94.15</v>
          </cell>
          <cell r="GG14">
            <v>38.94</v>
          </cell>
          <cell r="GH14">
            <v>42.07</v>
          </cell>
          <cell r="GI14">
            <v>439.06</v>
          </cell>
          <cell r="GJ14">
            <v>101.43</v>
          </cell>
          <cell r="GK14">
            <v>213.73000000000002</v>
          </cell>
          <cell r="GL14">
            <v>1177.98</v>
          </cell>
          <cell r="GM14">
            <v>77.740000000000009</v>
          </cell>
          <cell r="GN14">
            <v>114.06</v>
          </cell>
          <cell r="GO14">
            <v>58.010000000000005</v>
          </cell>
          <cell r="GP14">
            <v>22.29</v>
          </cell>
          <cell r="GQ14">
            <v>0.09</v>
          </cell>
          <cell r="GR14">
            <v>213.51</v>
          </cell>
          <cell r="GS14">
            <v>69.239999999999995</v>
          </cell>
          <cell r="GT14">
            <v>49.76</v>
          </cell>
          <cell r="GU14">
            <v>77.84</v>
          </cell>
          <cell r="GV14" t="str">
            <v/>
          </cell>
          <cell r="GW14" t="str">
            <v/>
          </cell>
          <cell r="GX14" t="str">
            <v/>
          </cell>
          <cell r="GY14" t="str">
            <v/>
          </cell>
          <cell r="GZ14" t="str">
            <v/>
          </cell>
          <cell r="HA14" t="str">
            <v/>
          </cell>
          <cell r="HB14" t="str">
            <v/>
          </cell>
          <cell r="HC14" t="str">
            <v/>
          </cell>
          <cell r="HD14" t="str">
            <v/>
          </cell>
          <cell r="HE14" t="str">
            <v/>
          </cell>
          <cell r="HF14" t="str">
            <v/>
          </cell>
        </row>
        <row r="16">
          <cell r="A16" t="str">
            <v>promjena</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t="e">
            <v>#DIV/0!</v>
          </cell>
          <cell r="FF17" t="e">
            <v>#DIV/0!</v>
          </cell>
          <cell r="FG17" t="e">
            <v>#DIV/0!</v>
          </cell>
          <cell r="FH17" t="e">
            <v>#DIV/0!</v>
          </cell>
          <cell r="FI17" t="e">
            <v>#DIV/0!</v>
          </cell>
          <cell r="FJ17" t="e">
            <v>#DIV/0!</v>
          </cell>
          <cell r="FK17" t="e">
            <v>#DIV/0!</v>
          </cell>
          <cell r="FL17" t="e">
            <v>#DIV/0!</v>
          </cell>
          <cell r="FM17" t="e">
            <v>#DIV/0!</v>
          </cell>
          <cell r="FN17" t="e">
            <v>#DIV/0!</v>
          </cell>
          <cell r="FO17" t="e">
            <v>#DIV/0!</v>
          </cell>
          <cell r="FP17" t="e">
            <v>#DIV/0!</v>
          </cell>
          <cell r="FQ17" t="e">
            <v>#DIV/0!</v>
          </cell>
          <cell r="FR17" t="e">
            <v>#DIV/0!</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v>-1</v>
          </cell>
          <cell r="GE17" t="e">
            <v>#DIV/0!</v>
          </cell>
          <cell r="GF17" t="e">
            <v>#DIV/0!</v>
          </cell>
          <cell r="GG17" t="e">
            <v>#DIV/0!</v>
          </cell>
          <cell r="GH17" t="e">
            <v>#DIV/0!</v>
          </cell>
          <cell r="GI17" t="e">
            <v>#DIV/0!</v>
          </cell>
          <cell r="GJ17">
            <v>-1</v>
          </cell>
          <cell r="GK17" t="e">
            <v>#DIV/0!</v>
          </cell>
          <cell r="GL17">
            <v>-1</v>
          </cell>
          <cell r="GM17" t="e">
            <v>#DIV/0!</v>
          </cell>
          <cell r="GN17" t="e">
            <v>#DIV/0!</v>
          </cell>
          <cell r="GO17">
            <v>-1</v>
          </cell>
          <cell r="GP17" t="e">
            <v>#DIV/0!</v>
          </cell>
          <cell r="GQ17" t="e">
            <v>#DIV/0!</v>
          </cell>
          <cell r="GR17" t="e">
            <v>#DIV/0!</v>
          </cell>
          <cell r="GS17" t="e">
            <v>#DIV/0!</v>
          </cell>
          <cell r="GT17" t="e">
            <v>#DIV/0!</v>
          </cell>
          <cell r="GU17" t="e">
            <v>#DIV/0!</v>
          </cell>
          <cell r="GV17" t="str">
            <v/>
          </cell>
          <cell r="GW17" t="str">
            <v/>
          </cell>
          <cell r="GX17" t="str">
            <v/>
          </cell>
          <cell r="GY17" t="str">
            <v/>
          </cell>
          <cell r="GZ17" t="str">
            <v/>
          </cell>
          <cell r="HA17" t="str">
            <v/>
          </cell>
          <cell r="HB17" t="str">
            <v/>
          </cell>
          <cell r="HC17" t="str">
            <v/>
          </cell>
          <cell r="HD17" t="str">
            <v/>
          </cell>
          <cell r="HE17" t="str">
            <v/>
          </cell>
          <cell r="HF17" t="str">
            <v/>
          </cell>
        </row>
        <row r="18">
          <cell r="A18" t="str">
            <v>AZ OMF B</v>
          </cell>
          <cell r="C18" t="e">
            <v>#DIV/0!</v>
          </cell>
          <cell r="D18" t="e">
            <v>#DIV/0!</v>
          </cell>
          <cell r="E18" t="e">
            <v>#DIV/0!</v>
          </cell>
          <cell r="F18" t="e">
            <v>#DIV/0!</v>
          </cell>
          <cell r="G18" t="e">
            <v>#DIV/0!</v>
          </cell>
          <cell r="H18" t="e">
            <v>#DIV/0!</v>
          </cell>
          <cell r="I18" t="e">
            <v>#DIV/0!</v>
          </cell>
          <cell r="J18">
            <v>-1</v>
          </cell>
          <cell r="K18" t="e">
            <v>#DIV/0!</v>
          </cell>
          <cell r="L18">
            <v>0.80773813223928193</v>
          </cell>
          <cell r="M18">
            <v>-9.5666426915549191E-2</v>
          </cell>
          <cell r="N18">
            <v>-0.3051225014892836</v>
          </cell>
          <cell r="O18">
            <v>-0.128867507239107</v>
          </cell>
          <cell r="P18">
            <v>-0.20915539037349185</v>
          </cell>
          <cell r="Q18">
            <v>-0.71685012476916055</v>
          </cell>
          <cell r="R18">
            <v>-0.53903875824021696</v>
          </cell>
          <cell r="S18">
            <v>-1</v>
          </cell>
          <cell r="T18" t="e">
            <v>#DIV/0!</v>
          </cell>
          <cell r="U18" t="e">
            <v>#DIV/0!</v>
          </cell>
          <cell r="V18" t="e">
            <v>#DIV/0!</v>
          </cell>
          <cell r="W18" t="e">
            <v>#DIV/0!</v>
          </cell>
          <cell r="X18">
            <v>-0.24882190287027298</v>
          </cell>
          <cell r="Y18">
            <v>0.29228017420157609</v>
          </cell>
          <cell r="Z18">
            <v>0.40885839802611795</v>
          </cell>
          <cell r="AA18">
            <v>0.19512195121951212</v>
          </cell>
          <cell r="AB18">
            <v>-0.39547517781193037</v>
          </cell>
          <cell r="AC18">
            <v>0.14252493003823261</v>
          </cell>
          <cell r="AD18">
            <v>-0.42329320040017943</v>
          </cell>
          <cell r="AE18">
            <v>1.5603876293593351</v>
          </cell>
          <cell r="AF18">
            <v>0.64734124573618068</v>
          </cell>
          <cell r="AG18">
            <v>0.44723760628000486</v>
          </cell>
          <cell r="AH18">
            <v>0.62822409940809854</v>
          </cell>
          <cell r="AI18">
            <v>-0.57154507509757724</v>
          </cell>
          <cell r="AJ18">
            <v>-0.3165561611507558</v>
          </cell>
          <cell r="AK18">
            <v>0.31791461985900166</v>
          </cell>
          <cell r="AL18">
            <v>-4.2646267574332743E-2</v>
          </cell>
          <cell r="AM18">
            <v>0.19380640536930249</v>
          </cell>
          <cell r="AN18">
            <v>-2.969310754199472E-2</v>
          </cell>
          <cell r="AO18">
            <v>-0.3261563559143264</v>
          </cell>
          <cell r="AP18">
            <v>-0.17761661275174781</v>
          </cell>
          <cell r="AQ18">
            <v>0.3796647591011178</v>
          </cell>
          <cell r="AR18">
            <v>0.2636806769060977</v>
          </cell>
          <cell r="AS18">
            <v>-0.10815866084425028</v>
          </cell>
          <cell r="AT18">
            <v>0.49750691616546555</v>
          </cell>
          <cell r="AU18">
            <v>-5.0582279308785109E-2</v>
          </cell>
          <cell r="AV18">
            <v>2.6977230069853805E-2</v>
          </cell>
          <cell r="AW18">
            <v>8.8295951844668888E-2</v>
          </cell>
          <cell r="AX18">
            <v>-0.18397793743805177</v>
          </cell>
          <cell r="AY18">
            <v>0.58728720224047315</v>
          </cell>
          <cell r="AZ18">
            <v>-4.9692322332006378E-2</v>
          </cell>
          <cell r="BA18">
            <v>-0.22161307415334672</v>
          </cell>
          <cell r="BB18">
            <v>-0.19664134903491051</v>
          </cell>
          <cell r="BC18">
            <v>0.76330591084689448</v>
          </cell>
          <cell r="BD18">
            <v>7.603706688764518E-2</v>
          </cell>
          <cell r="BE18">
            <v>-5.990702384887496E-2</v>
          </cell>
          <cell r="BF18">
            <v>8.7720413858112106E-2</v>
          </cell>
          <cell r="BG18">
            <v>-9.4563411958499127E-2</v>
          </cell>
          <cell r="BH18">
            <v>8.1727062451811994E-2</v>
          </cell>
          <cell r="BI18">
            <v>0.13133714173358282</v>
          </cell>
          <cell r="BJ18">
            <v>-0.17989541144887733</v>
          </cell>
          <cell r="BK18">
            <v>0.43348344370860925</v>
          </cell>
          <cell r="BL18">
            <v>0.17307377546871944</v>
          </cell>
          <cell r="BM18">
            <v>7.3767097700502743E-2</v>
          </cell>
          <cell r="BN18">
            <v>0.14059903130547419</v>
          </cell>
          <cell r="BO18">
            <v>2.9436516715604995E-2</v>
          </cell>
          <cell r="BP18">
            <v>5.1477754256196363E-2</v>
          </cell>
          <cell r="BQ18">
            <v>0.13346189494841137</v>
          </cell>
          <cell r="BR18">
            <v>0.16878637475999769</v>
          </cell>
          <cell r="BS18">
            <v>3.4120919886058546E-2</v>
          </cell>
          <cell r="BT18">
            <v>-3.1225643688144811E-3</v>
          </cell>
          <cell r="BU18">
            <v>9.5429634721302031E-2</v>
          </cell>
          <cell r="BV18">
            <v>0.28527726053946351</v>
          </cell>
          <cell r="BW18">
            <v>7.413041309516348E-2</v>
          </cell>
          <cell r="BX18">
            <v>-3.8728157414561218E-2</v>
          </cell>
          <cell r="BY18">
            <v>0.47164656903862273</v>
          </cell>
          <cell r="BZ18">
            <v>-2.533595251084883E-2</v>
          </cell>
          <cell r="CA18">
            <v>0.10074191794671268</v>
          </cell>
          <cell r="CB18">
            <v>-5.6222898681482114E-2</v>
          </cell>
          <cell r="CC18">
            <v>0.28140469666757523</v>
          </cell>
          <cell r="CD18">
            <v>-0.58982122002421711</v>
          </cell>
          <cell r="CE18">
            <v>-0.88012685797256496</v>
          </cell>
          <cell r="CF18">
            <v>-0.5337607693848927</v>
          </cell>
          <cell r="CG18">
            <v>1.352795249443294</v>
          </cell>
          <cell r="CH18">
            <v>-0.82956271949123694</v>
          </cell>
          <cell r="CI18">
            <v>7.5795216522967529E-2</v>
          </cell>
          <cell r="CJ18">
            <v>0.35073579352501705</v>
          </cell>
          <cell r="CK18">
            <v>-0.11347256209982912</v>
          </cell>
          <cell r="CL18">
            <v>-0.36621795356575654</v>
          </cell>
          <cell r="CM18">
            <v>8.3646560467752401E-2</v>
          </cell>
          <cell r="CN18">
            <v>0.44089632769916859</v>
          </cell>
          <cell r="CO18">
            <v>-9.5716632914294386E-2</v>
          </cell>
          <cell r="CP18">
            <v>-0.19948449252091613</v>
          </cell>
          <cell r="CQ18">
            <v>-0.70435471100554237</v>
          </cell>
          <cell r="CR18">
            <v>0.21049812533476164</v>
          </cell>
          <cell r="CS18">
            <v>-0.2943952802359881</v>
          </cell>
          <cell r="CT18">
            <v>4.6043060200668897</v>
          </cell>
          <cell r="CU18">
            <v>-0.94509716161277091</v>
          </cell>
          <cell r="CV18">
            <v>0.43002717391304346</v>
          </cell>
          <cell r="CW18">
            <v>6.2655581947743455</v>
          </cell>
          <cell r="CX18">
            <v>-0.95717274748267289</v>
          </cell>
          <cell r="CY18">
            <v>0.29770992366412219</v>
          </cell>
          <cell r="CZ18">
            <v>14.550588235294118</v>
          </cell>
          <cell r="DA18">
            <v>-0.85724012709940989</v>
          </cell>
          <cell r="DB18">
            <v>2.9369369369369367</v>
          </cell>
          <cell r="DC18">
            <v>-2.7459954233409693E-2</v>
          </cell>
          <cell r="DD18">
            <v>0.16346020761245678</v>
          </cell>
          <cell r="DE18">
            <v>-0.89900071377587443</v>
          </cell>
          <cell r="DF18">
            <v>3.7031802120141339</v>
          </cell>
          <cell r="DG18">
            <v>-0.98973203105434515</v>
          </cell>
          <cell r="DH18">
            <v>7.2926829268292686</v>
          </cell>
          <cell r="DI18">
            <v>20.505882352941178</v>
          </cell>
          <cell r="DJ18">
            <v>-0.79581509846827136</v>
          </cell>
          <cell r="DK18">
            <v>0.41661085063630265</v>
          </cell>
          <cell r="DL18">
            <v>-0.56028368794326233</v>
          </cell>
          <cell r="DM18">
            <v>-0.19139784946236571</v>
          </cell>
          <cell r="DN18">
            <v>0.82712765957446821</v>
          </cell>
          <cell r="DO18">
            <v>3.5145560407569141</v>
          </cell>
          <cell r="DP18">
            <v>-0.58890859261647588</v>
          </cell>
          <cell r="DQ18">
            <v>-0.751764705882353</v>
          </cell>
          <cell r="DR18">
            <v>-1</v>
          </cell>
          <cell r="DS18" t="e">
            <v>#DIV/0!</v>
          </cell>
          <cell r="DT18">
            <v>11.759181216134859</v>
          </cell>
          <cell r="DU18">
            <v>-0.79955645732081349</v>
          </cell>
          <cell r="DV18">
            <v>-0.87405838041431261</v>
          </cell>
          <cell r="DW18">
            <v>-1</v>
          </cell>
          <cell r="DX18" t="e">
            <v>#DIV/0!</v>
          </cell>
          <cell r="DY18">
            <v>1.4007308160779535</v>
          </cell>
          <cell r="DZ18">
            <v>-9.6397767630644449E-2</v>
          </cell>
          <cell r="EA18">
            <v>13.179112857944975</v>
          </cell>
          <cell r="EB18">
            <v>-0.93497802241317873</v>
          </cell>
          <cell r="EC18">
            <v>-0.55785627283800254</v>
          </cell>
          <cell r="ED18">
            <v>110.13498622589533</v>
          </cell>
          <cell r="EE18">
            <v>-0.99063011253780187</v>
          </cell>
          <cell r="EF18">
            <v>12.843915343915343</v>
          </cell>
          <cell r="EG18">
            <v>-0.81406459010128029</v>
          </cell>
          <cell r="EH18">
            <v>-1</v>
          </cell>
          <cell r="EI18" t="e">
            <v>#DIV/0!</v>
          </cell>
          <cell r="EJ18">
            <v>13.091891891891891</v>
          </cell>
          <cell r="EK18">
            <v>-0.71097046413502107</v>
          </cell>
          <cell r="EL18">
            <v>-0.15461181154611811</v>
          </cell>
          <cell r="EM18">
            <v>-0.98430141287284145</v>
          </cell>
          <cell r="EN18">
            <v>116.35</v>
          </cell>
          <cell r="EO18">
            <v>-0.95313165743502337</v>
          </cell>
          <cell r="EP18">
            <v>9.545454545454545</v>
          </cell>
          <cell r="EQ18">
            <v>-0.91379310344827591</v>
          </cell>
          <cell r="ER18">
            <v>-1</v>
          </cell>
          <cell r="ES18" t="e">
            <v>#DIV/0!</v>
          </cell>
          <cell r="ET18" t="e">
            <v>#DIV/0!</v>
          </cell>
          <cell r="EU18">
            <v>-1</v>
          </cell>
          <cell r="EV18" t="e">
            <v>#DIV/0!</v>
          </cell>
          <cell r="EW18">
            <v>-7.1428571428571383E-2</v>
          </cell>
          <cell r="EX18">
            <v>-0.18131868131868134</v>
          </cell>
          <cell r="EY18">
            <v>-0.91946308724832226</v>
          </cell>
          <cell r="EZ18">
            <v>482.25000000000006</v>
          </cell>
          <cell r="FA18">
            <v>-1</v>
          </cell>
          <cell r="FB18" t="e">
            <v>#DIV/0!</v>
          </cell>
          <cell r="FC18">
            <v>-1</v>
          </cell>
          <cell r="FD18" t="e">
            <v>#DIV/0!</v>
          </cell>
          <cell r="FE18">
            <v>55.333333333333336</v>
          </cell>
          <cell r="FF18">
            <v>-0.83875739644970415</v>
          </cell>
          <cell r="FG18">
            <v>27.229357798165136</v>
          </cell>
          <cell r="FH18">
            <v>-0.80890477738056554</v>
          </cell>
          <cell r="FI18">
            <v>-0.35714285714285715</v>
          </cell>
          <cell r="FJ18">
            <v>-1</v>
          </cell>
          <cell r="FK18" t="e">
            <v>#DIV/0!</v>
          </cell>
          <cell r="FL18">
            <v>-0.22169437846397466</v>
          </cell>
          <cell r="FM18">
            <v>0.46083418107833163</v>
          </cell>
          <cell r="FN18">
            <v>-0.78272980501392753</v>
          </cell>
          <cell r="FO18">
            <v>6.365384615384615</v>
          </cell>
          <cell r="FP18">
            <v>-0.7040905134899913</v>
          </cell>
          <cell r="FQ18">
            <v>-1</v>
          </cell>
          <cell r="FR18" t="e">
            <v>#DIV/0!</v>
          </cell>
          <cell r="FS18">
            <v>-1</v>
          </cell>
          <cell r="FT18" t="e">
            <v>#DIV/0!</v>
          </cell>
          <cell r="FU18">
            <v>0.89886731391585761</v>
          </cell>
          <cell r="FV18">
            <v>-0.30720068172134629</v>
          </cell>
          <cell r="FW18">
            <v>-0.98831488314883154</v>
          </cell>
          <cell r="FX18">
            <v>-0.31578947368421051</v>
          </cell>
          <cell r="FY18">
            <v>2833.3846153846157</v>
          </cell>
          <cell r="FZ18">
            <v>-0.99983716449100335</v>
          </cell>
          <cell r="GA18">
            <v>0</v>
          </cell>
          <cell r="GB18">
            <v>176.33333333333334</v>
          </cell>
          <cell r="GC18">
            <v>0.58458646616541343</v>
          </cell>
          <cell r="GD18">
            <v>-1</v>
          </cell>
          <cell r="GE18" t="e">
            <v>#DIV/0!</v>
          </cell>
          <cell r="GF18">
            <v>-0.10845588235294135</v>
          </cell>
          <cell r="GG18">
            <v>1.3402061855670104</v>
          </cell>
          <cell r="GH18">
            <v>-0.17356828193832585</v>
          </cell>
          <cell r="GI18">
            <v>41.787846481876329</v>
          </cell>
          <cell r="GJ18">
            <v>-0.94767659150367511</v>
          </cell>
          <cell r="GK18">
            <v>-0.29761904761904767</v>
          </cell>
          <cell r="GL18">
            <v>78.66169491525423</v>
          </cell>
          <cell r="GM18">
            <v>-1</v>
          </cell>
          <cell r="GN18" t="e">
            <v>#DIV/0!</v>
          </cell>
          <cell r="GO18">
            <v>-0.93569310600444777</v>
          </cell>
          <cell r="GP18">
            <v>5.4092219020172907</v>
          </cell>
          <cell r="GQ18">
            <v>-1</v>
          </cell>
          <cell r="GR18" t="e">
            <v>#DIV/0!</v>
          </cell>
          <cell r="GS18">
            <v>0.48927038626609454</v>
          </cell>
          <cell r="GT18">
            <v>-0.59654178674351588</v>
          </cell>
          <cell r="GU18">
            <v>3.8888888888888973E-2</v>
          </cell>
          <cell r="GV18" t="str">
            <v/>
          </cell>
          <cell r="GW18" t="str">
            <v/>
          </cell>
          <cell r="GX18" t="str">
            <v/>
          </cell>
          <cell r="GY18" t="str">
            <v/>
          </cell>
          <cell r="GZ18" t="str">
            <v/>
          </cell>
          <cell r="HA18" t="str">
            <v/>
          </cell>
          <cell r="HB18" t="str">
            <v/>
          </cell>
          <cell r="HC18" t="str">
            <v/>
          </cell>
          <cell r="HD18" t="str">
            <v/>
          </cell>
          <cell r="HE18" t="str">
            <v/>
          </cell>
          <cell r="HF18" t="str">
            <v/>
          </cell>
        </row>
        <row r="19">
          <cell r="A19" t="str">
            <v>AZ OMF C</v>
          </cell>
          <cell r="ET19" t="e">
            <v>#DIV/0!</v>
          </cell>
          <cell r="EU19" t="e">
            <v>#DIV/0!</v>
          </cell>
          <cell r="EV19" t="e">
            <v>#DIV/0!</v>
          </cell>
          <cell r="EW19" t="e">
            <v>#DIV/0!</v>
          </cell>
          <cell r="EX19" t="e">
            <v>#DIV/0!</v>
          </cell>
          <cell r="EY19" t="e">
            <v>#DIV/0!</v>
          </cell>
          <cell r="EZ19" t="e">
            <v>#DIV/0!</v>
          </cell>
          <cell r="FA19" t="e">
            <v>#DIV/0!</v>
          </cell>
          <cell r="FB19" t="e">
            <v>#DIV/0!</v>
          </cell>
          <cell r="FC19" t="e">
            <v>#DIV/0!</v>
          </cell>
          <cell r="FD19" t="e">
            <v>#DIV/0!</v>
          </cell>
          <cell r="FE19" t="e">
            <v>#DIV/0!</v>
          </cell>
          <cell r="FF19" t="e">
            <v>#DIV/0!</v>
          </cell>
          <cell r="FG19" t="e">
            <v>#DIV/0!</v>
          </cell>
          <cell r="FH19" t="e">
            <v>#DIV/0!</v>
          </cell>
          <cell r="FI19" t="e">
            <v>#DIV/0!</v>
          </cell>
          <cell r="FJ19" t="e">
            <v>#DIV/0!</v>
          </cell>
          <cell r="FK19" t="e">
            <v>#DIV/0!</v>
          </cell>
          <cell r="FL19" t="e">
            <v>#DIV/0!</v>
          </cell>
          <cell r="FM19" t="e">
            <v>#DIV/0!</v>
          </cell>
          <cell r="FN19" t="e">
            <v>#DIV/0!</v>
          </cell>
          <cell r="FO19" t="e">
            <v>#DIV/0!</v>
          </cell>
          <cell r="FP19" t="e">
            <v>#DIV/0!</v>
          </cell>
          <cell r="FQ19" t="e">
            <v>#DIV/0!</v>
          </cell>
          <cell r="FR19" t="e">
            <v>#DIV/0!</v>
          </cell>
          <cell r="FS19" t="e">
            <v>#DIV/0!</v>
          </cell>
          <cell r="FT19" t="e">
            <v>#DIV/0!</v>
          </cell>
          <cell r="FU19" t="e">
            <v>#DIV/0!</v>
          </cell>
          <cell r="FV19" t="e">
            <v>#DIV/0!</v>
          </cell>
          <cell r="FW19" t="e">
            <v>#DIV/0!</v>
          </cell>
          <cell r="FX19" t="e">
            <v>#DIV/0!</v>
          </cell>
          <cell r="FY19" t="e">
            <v>#DIV/0!</v>
          </cell>
          <cell r="FZ19" t="e">
            <v>#DIV/0!</v>
          </cell>
          <cell r="GA19" t="e">
            <v>#DIV/0!</v>
          </cell>
          <cell r="GB19" t="e">
            <v>#DIV/0!</v>
          </cell>
          <cell r="GC19" t="e">
            <v>#DIV/0!</v>
          </cell>
          <cell r="GD19" t="e">
            <v>#DIV/0!</v>
          </cell>
          <cell r="GE19" t="e">
            <v>#DIV/0!</v>
          </cell>
          <cell r="GF19" t="e">
            <v>#DIV/0!</v>
          </cell>
          <cell r="GG19" t="e">
            <v>#DIV/0!</v>
          </cell>
          <cell r="GH19" t="e">
            <v>#DIV/0!</v>
          </cell>
          <cell r="GI19" t="e">
            <v>#DIV/0!</v>
          </cell>
          <cell r="GJ19" t="e">
            <v>#DIV/0!</v>
          </cell>
          <cell r="GK19" t="e">
            <v>#DIV/0!</v>
          </cell>
          <cell r="GL19" t="e">
            <v>#DIV/0!</v>
          </cell>
          <cell r="GM19" t="e">
            <v>#DIV/0!</v>
          </cell>
          <cell r="GN19" t="e">
            <v>#DIV/0!</v>
          </cell>
          <cell r="GO19" t="e">
            <v>#DIV/0!</v>
          </cell>
          <cell r="GP19" t="e">
            <v>#DIV/0!</v>
          </cell>
          <cell r="GQ19" t="e">
            <v>#DIV/0!</v>
          </cell>
          <cell r="GR19" t="e">
            <v>#DIV/0!</v>
          </cell>
          <cell r="GS19" t="e">
            <v>#DIV/0!</v>
          </cell>
          <cell r="GT19" t="e">
            <v>#DIV/0!</v>
          </cell>
          <cell r="GU19" t="e">
            <v>#DIV/0!</v>
          </cell>
          <cell r="GV19" t="str">
            <v/>
          </cell>
          <cell r="GW19" t="str">
            <v/>
          </cell>
          <cell r="GX19" t="str">
            <v/>
          </cell>
          <cell r="GY19" t="str">
            <v/>
          </cell>
          <cell r="GZ19" t="str">
            <v/>
          </cell>
          <cell r="HA19" t="str">
            <v/>
          </cell>
          <cell r="HB19" t="str">
            <v/>
          </cell>
          <cell r="HC19" t="str">
            <v/>
          </cell>
          <cell r="HD19" t="str">
            <v/>
          </cell>
          <cell r="HE19" t="str">
            <v/>
          </cell>
          <cell r="HF19" t="str">
            <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t="e">
            <v>#DIV/0!</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v>-1</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t="e">
            <v>#DIV/0!</v>
          </cell>
          <cell r="GT20" t="e">
            <v>#DIV/0!</v>
          </cell>
          <cell r="GU20" t="e">
            <v>#DIV/0!</v>
          </cell>
          <cell r="GV20" t="str">
            <v/>
          </cell>
          <cell r="GW20" t="str">
            <v/>
          </cell>
          <cell r="GX20" t="str">
            <v/>
          </cell>
          <cell r="GY20" t="str">
            <v/>
          </cell>
          <cell r="GZ20" t="str">
            <v/>
          </cell>
          <cell r="HA20" t="str">
            <v/>
          </cell>
          <cell r="HB20" t="str">
            <v/>
          </cell>
          <cell r="HC20" t="str">
            <v/>
          </cell>
          <cell r="HD20" t="str">
            <v/>
          </cell>
          <cell r="HE20" t="str">
            <v/>
          </cell>
          <cell r="HF20" t="str">
            <v/>
          </cell>
        </row>
        <row r="21">
          <cell r="A21" t="str">
            <v>Erste Plavi OMF B</v>
          </cell>
          <cell r="C21" t="e">
            <v>#DIV/0!</v>
          </cell>
          <cell r="D21">
            <v>2.4159252669039146</v>
          </cell>
          <cell r="E21">
            <v>-0.57676780830837349</v>
          </cell>
          <cell r="F21">
            <v>-1</v>
          </cell>
          <cell r="G21" t="e">
            <v>#DIV/0!</v>
          </cell>
          <cell r="H21" t="e">
            <v>#DIV/0!</v>
          </cell>
          <cell r="I21">
            <v>-0.60792673298594668</v>
          </cell>
          <cell r="J21">
            <v>7.777084172372132</v>
          </cell>
          <cell r="K21">
            <v>6.2499827930346203</v>
          </cell>
          <cell r="L21">
            <v>0.5020142086359396</v>
          </cell>
          <cell r="M21">
            <v>-0.21367804080531944</v>
          </cell>
          <cell r="N21">
            <v>-0.63236456488480075</v>
          </cell>
          <cell r="O21">
            <v>0.62241819109394358</v>
          </cell>
          <cell r="P21">
            <v>0.21784539916985621</v>
          </cell>
          <cell r="Q21">
            <v>-0.15084081193034501</v>
          </cell>
          <cell r="R21">
            <v>-0.85244968789772957</v>
          </cell>
          <cell r="S21">
            <v>-1</v>
          </cell>
          <cell r="T21" t="e">
            <v>#DIV/0!</v>
          </cell>
          <cell r="U21" t="e">
            <v>#DIV/0!</v>
          </cell>
          <cell r="V21" t="e">
            <v>#DIV/0!</v>
          </cell>
          <cell r="W21" t="e">
            <v>#DIV/0!</v>
          </cell>
          <cell r="X21">
            <v>1.4165678419575969</v>
          </cell>
          <cell r="Y21">
            <v>-0.11815962081677601</v>
          </cell>
          <cell r="Z21">
            <v>-0.20051305716922746</v>
          </cell>
          <cell r="AA21">
            <v>-0.43097974636266401</v>
          </cell>
          <cell r="AB21">
            <v>0.43816570695467955</v>
          </cell>
          <cell r="AC21">
            <v>-0.32110034645146562</v>
          </cell>
          <cell r="AD21">
            <v>4.4705882352941165E-2</v>
          </cell>
          <cell r="AE21">
            <v>-0.2851877851877852</v>
          </cell>
          <cell r="AF21">
            <v>2.1646615926016861</v>
          </cell>
          <cell r="AG21">
            <v>0.788900669787168</v>
          </cell>
          <cell r="AH21">
            <v>0.20460426454644015</v>
          </cell>
          <cell r="AI21">
            <v>-0.39425886701428681</v>
          </cell>
          <cell r="AJ21">
            <v>0.25604501193648405</v>
          </cell>
          <cell r="AK21">
            <v>-1.2618396044139296E-4</v>
          </cell>
          <cell r="AL21">
            <v>0.12257163815338026</v>
          </cell>
          <cell r="AM21">
            <v>0.42564448472839944</v>
          </cell>
          <cell r="AN21">
            <v>-0.1527929739480143</v>
          </cell>
          <cell r="AO21">
            <v>-5.4927283304246698E-2</v>
          </cell>
          <cell r="AP21">
            <v>7.7232269263440415E-2</v>
          </cell>
          <cell r="AQ21">
            <v>-0.19521156538384613</v>
          </cell>
          <cell r="AR21">
            <v>-0.33419718549864391</v>
          </cell>
          <cell r="AS21">
            <v>-0.21180936943469869</v>
          </cell>
          <cell r="AT21">
            <v>0.38421885781548082</v>
          </cell>
          <cell r="AU21">
            <v>0.11900223831725448</v>
          </cell>
          <cell r="AV21">
            <v>0.37505677649278513</v>
          </cell>
          <cell r="AW21">
            <v>8.7243206159240708E-2</v>
          </cell>
          <cell r="AX21">
            <v>0.40829418775853615</v>
          </cell>
          <cell r="AY21">
            <v>0.15760170595507766</v>
          </cell>
          <cell r="AZ21">
            <v>-0.15655171919462707</v>
          </cell>
          <cell r="BA21">
            <v>-0.28249286151335923</v>
          </cell>
          <cell r="BB21">
            <v>0.11764113679298364</v>
          </cell>
          <cell r="BC21">
            <v>-0.25134321715079</v>
          </cell>
          <cell r="BD21">
            <v>-8.6502324988852811E-2</v>
          </cell>
          <cell r="BE21">
            <v>0.28752837629484995</v>
          </cell>
          <cell r="BF21">
            <v>0.37434709351305812</v>
          </cell>
          <cell r="BG21">
            <v>-0.34490277552771798</v>
          </cell>
          <cell r="BH21">
            <v>0.23459900947084888</v>
          </cell>
          <cell r="BI21">
            <v>4.546414244492928E-2</v>
          </cell>
          <cell r="BJ21">
            <v>0.15900370245708512</v>
          </cell>
          <cell r="BK21">
            <v>-8.055544385915539E-2</v>
          </cell>
          <cell r="BL21">
            <v>0.52217055167621518</v>
          </cell>
          <cell r="BM21">
            <v>-0.18729189877701113</v>
          </cell>
          <cell r="BN21">
            <v>0.12510802105428548</v>
          </cell>
          <cell r="BO21">
            <v>0.43694096288796552</v>
          </cell>
          <cell r="BP21">
            <v>2.1083864007988669</v>
          </cell>
          <cell r="BQ21">
            <v>0.12386046449823693</v>
          </cell>
          <cell r="BR21">
            <v>1.0432960709295525</v>
          </cell>
          <cell r="BS21">
            <v>0.25638127175452902</v>
          </cell>
          <cell r="BT21">
            <v>0.45948907037575354</v>
          </cell>
          <cell r="BU21">
            <v>0.15741686408117708</v>
          </cell>
          <cell r="BV21">
            <v>-1.9439408939837904E-2</v>
          </cell>
          <cell r="BW21">
            <v>-0.12450848149015019</v>
          </cell>
          <cell r="BX21">
            <v>-0.2135676415789278</v>
          </cell>
          <cell r="BY21">
            <v>0.21031187871966459</v>
          </cell>
          <cell r="BZ21">
            <v>-0.17192110027494317</v>
          </cell>
          <cell r="CA21">
            <v>6.8676231750224595E-2</v>
          </cell>
          <cell r="CB21">
            <v>0.1190541038676796</v>
          </cell>
          <cell r="CC21">
            <v>3.2753295674522051E-2</v>
          </cell>
          <cell r="CD21">
            <v>-0.78289522798423949</v>
          </cell>
          <cell r="CE21">
            <v>-0.80884753928089992</v>
          </cell>
          <cell r="CF21">
            <v>-0.11632122675101503</v>
          </cell>
          <cell r="CG21">
            <v>-0.27639042974064854</v>
          </cell>
          <cell r="CH21">
            <v>-0.61778616679684106</v>
          </cell>
          <cell r="CI21">
            <v>-0.8611568371459386</v>
          </cell>
          <cell r="CJ21">
            <v>2.2412101390024532</v>
          </cell>
          <cell r="CK21">
            <v>2.2299445005045411</v>
          </cell>
          <cell r="CL21">
            <v>-0.54421317087775478</v>
          </cell>
          <cell r="CM21">
            <v>-0.69346547095447542</v>
          </cell>
          <cell r="CN21">
            <v>3.5434640827354889</v>
          </cell>
          <cell r="CO21">
            <v>-1.302163436891206E-2</v>
          </cell>
          <cell r="CP21">
            <v>-0.52599210471639313</v>
          </cell>
          <cell r="CQ21">
            <v>-0.33330411151047601</v>
          </cell>
          <cell r="CR21">
            <v>0.39395134779750174</v>
          </cell>
          <cell r="CS21">
            <v>-0.88675596641826249</v>
          </cell>
          <cell r="CT21">
            <v>9.403998334027488</v>
          </cell>
          <cell r="CU21">
            <v>-0.28823058446757405</v>
          </cell>
          <cell r="CV21">
            <v>-0.20568053993250854</v>
          </cell>
          <cell r="CW21">
            <v>-0.94576223182043473</v>
          </cell>
          <cell r="CX21">
            <v>7.8394255874673622</v>
          </cell>
          <cell r="CY21">
            <v>-0.75911977551321808</v>
          </cell>
          <cell r="CZ21">
            <v>-0.42611894543225015</v>
          </cell>
          <cell r="DA21">
            <v>6.2756410256410255</v>
          </cell>
          <cell r="DB21">
            <v>-0.37254038179148313</v>
          </cell>
          <cell r="DC21">
            <v>-1</v>
          </cell>
          <cell r="DD21" t="e">
            <v>#DIV/0!</v>
          </cell>
          <cell r="DE21">
            <v>-0.74068296065175943</v>
          </cell>
          <cell r="DF21">
            <v>-1</v>
          </cell>
          <cell r="DG21" t="e">
            <v>#DIV/0!</v>
          </cell>
          <cell r="DH21">
            <v>27.68</v>
          </cell>
          <cell r="DI21">
            <v>1.8312412831241285</v>
          </cell>
          <cell r="DJ21">
            <v>12.512315270935961</v>
          </cell>
          <cell r="DK21">
            <v>-0.97801676995989806</v>
          </cell>
          <cell r="DL21">
            <v>43.137645107794363</v>
          </cell>
          <cell r="DM21">
            <v>-0.99913582566222048</v>
          </cell>
          <cell r="DN21">
            <v>-1</v>
          </cell>
          <cell r="DO21" t="e">
            <v>#DIV/0!</v>
          </cell>
          <cell r="DP21">
            <v>-0.94061054220948914</v>
          </cell>
          <cell r="DQ21">
            <v>-0.57366362451108222</v>
          </cell>
          <cell r="DR21">
            <v>-4.8165137614678957E-2</v>
          </cell>
          <cell r="DS21">
            <v>-1</v>
          </cell>
          <cell r="DT21" t="e">
            <v>#DIV/0!</v>
          </cell>
          <cell r="DU21">
            <v>-0.90962883270575579</v>
          </cell>
          <cell r="DV21">
            <v>36.523809523809526</v>
          </cell>
          <cell r="DW21">
            <v>-1</v>
          </cell>
          <cell r="DX21" t="e">
            <v>#DIV/0!</v>
          </cell>
          <cell r="DY21">
            <v>0.67496339677891648</v>
          </cell>
          <cell r="DZ21">
            <v>-0.16171328671328669</v>
          </cell>
          <cell r="EA21">
            <v>-1</v>
          </cell>
          <cell r="EB21" t="e">
            <v>#DIV/0!</v>
          </cell>
          <cell r="EC21">
            <v>-0.8214285714285714</v>
          </cell>
          <cell r="ED21">
            <v>12.871428571428574</v>
          </cell>
          <cell r="EE21">
            <v>-1</v>
          </cell>
          <cell r="EF21" t="e">
            <v>#DIV/0!</v>
          </cell>
          <cell r="EG21" t="e">
            <v>#DIV/0!</v>
          </cell>
          <cell r="EH21" t="e">
            <v>#DIV/0!</v>
          </cell>
          <cell r="EI21" t="e">
            <v>#DIV/0!</v>
          </cell>
          <cell r="EJ21" t="e">
            <v>#DIV/0!</v>
          </cell>
          <cell r="EK21" t="e">
            <v>#DIV/0!</v>
          </cell>
          <cell r="EL21" t="e">
            <v>#DIV/0!</v>
          </cell>
          <cell r="EM21">
            <v>-0.79853479853479847</v>
          </cell>
          <cell r="EN21">
            <v>19.490909090909089</v>
          </cell>
          <cell r="EO21">
            <v>-1</v>
          </cell>
          <cell r="EP21" t="e">
            <v>#DIV/0!</v>
          </cell>
          <cell r="EQ21">
            <v>-0.68393782383419688</v>
          </cell>
          <cell r="ER21">
            <v>44.114754098360656</v>
          </cell>
          <cell r="ES21">
            <v>-0.97819767441860461</v>
          </cell>
          <cell r="ET21">
            <v>235.56666666666669</v>
          </cell>
          <cell r="EU21">
            <v>-1</v>
          </cell>
          <cell r="EV21" t="e">
            <v>#DIV/0!</v>
          </cell>
          <cell r="EW21" t="e">
            <v>#DIV/0!</v>
          </cell>
          <cell r="EX21">
            <v>94.500000000000014</v>
          </cell>
          <cell r="EY21">
            <v>-1</v>
          </cell>
          <cell r="EZ21" t="e">
            <v>#DIV/0!</v>
          </cell>
          <cell r="FA21" t="e">
            <v>#DIV/0!</v>
          </cell>
          <cell r="FB21">
            <v>-1</v>
          </cell>
          <cell r="FC21" t="e">
            <v>#DIV/0!</v>
          </cell>
          <cell r="FD21">
            <v>-1</v>
          </cell>
          <cell r="FE21" t="e">
            <v>#DIV/0!</v>
          </cell>
          <cell r="FF21">
            <v>-0.54404346138921222</v>
          </cell>
          <cell r="FG21">
            <v>-0.96595744680851059</v>
          </cell>
          <cell r="FH21">
            <v>-5.0000000000000044E-2</v>
          </cell>
          <cell r="FI21">
            <v>-1</v>
          </cell>
          <cell r="FJ21" t="e">
            <v>#DIV/0!</v>
          </cell>
          <cell r="FK21">
            <v>5.5462598425196852</v>
          </cell>
          <cell r="FL21">
            <v>-0.99518869342955951</v>
          </cell>
          <cell r="FM21">
            <v>95</v>
          </cell>
          <cell r="FN21">
            <v>-0.11263020833333326</v>
          </cell>
          <cell r="FO21">
            <v>-1</v>
          </cell>
          <cell r="FP21" t="e">
            <v>#DIV/0!</v>
          </cell>
          <cell r="FQ21">
            <v>273.57142857142856</v>
          </cell>
          <cell r="FR21">
            <v>-0.98907388137356922</v>
          </cell>
          <cell r="FS21">
            <v>-1</v>
          </cell>
          <cell r="FT21" t="e">
            <v>#DIV/0!</v>
          </cell>
          <cell r="FU21">
            <v>-0.66675304483026698</v>
          </cell>
          <cell r="FV21">
            <v>-1</v>
          </cell>
          <cell r="FW21" t="e">
            <v>#DIV/0!</v>
          </cell>
          <cell r="FX21" t="e">
            <v>#DIV/0!</v>
          </cell>
          <cell r="FY21">
            <v>-0.32186948853615516</v>
          </cell>
          <cell r="FZ21">
            <v>-3.3810143042912966E-2</v>
          </cell>
          <cell r="GA21">
            <v>3.3849259757738892</v>
          </cell>
          <cell r="GB21">
            <v>-0.26120319214241861</v>
          </cell>
          <cell r="GC21">
            <v>-0.58620689655172409</v>
          </cell>
          <cell r="GD21">
            <v>-0.38654618473895586</v>
          </cell>
          <cell r="GE21">
            <v>-1</v>
          </cell>
          <cell r="GF21" t="e">
            <v>#DIV/0!</v>
          </cell>
          <cell r="GG21">
            <v>-0.51785118451785117</v>
          </cell>
          <cell r="GH21">
            <v>0.81730103806228382</v>
          </cell>
          <cell r="GI21">
            <v>-0.7277227722772277</v>
          </cell>
          <cell r="GJ21">
            <v>1.6377622377622374</v>
          </cell>
          <cell r="GK21">
            <v>-0.1102863202545068</v>
          </cell>
          <cell r="GL21">
            <v>-1</v>
          </cell>
          <cell r="GM21" t="e">
            <v>#DIV/0!</v>
          </cell>
          <cell r="GN21">
            <v>13.240963855421688</v>
          </cell>
          <cell r="GO21">
            <v>0.27411167512690349</v>
          </cell>
          <cell r="GP21">
            <v>-0.99833997343957503</v>
          </cell>
          <cell r="GQ21">
            <v>-1</v>
          </cell>
          <cell r="GR21" t="e">
            <v>#DIV/0!</v>
          </cell>
          <cell r="GS21">
            <v>77.818181818181813</v>
          </cell>
          <cell r="GT21">
            <v>-1</v>
          </cell>
          <cell r="GU21" t="e">
            <v>#DIV/0!</v>
          </cell>
          <cell r="GV21" t="str">
            <v/>
          </cell>
          <cell r="GW21" t="str">
            <v/>
          </cell>
          <cell r="GX21" t="str">
            <v/>
          </cell>
          <cell r="GY21" t="str">
            <v/>
          </cell>
          <cell r="GZ21" t="str">
            <v/>
          </cell>
          <cell r="HA21" t="str">
            <v/>
          </cell>
          <cell r="HB21" t="str">
            <v/>
          </cell>
          <cell r="HC21" t="str">
            <v/>
          </cell>
          <cell r="HD21" t="str">
            <v/>
          </cell>
          <cell r="HE21" t="str">
            <v/>
          </cell>
          <cell r="HF21" t="str">
            <v/>
          </cell>
        </row>
        <row r="22">
          <cell r="A22" t="str">
            <v>Erste Plavi OMF C</v>
          </cell>
          <cell r="ET22" t="e">
            <v>#DIV/0!</v>
          </cell>
          <cell r="EU22" t="e">
            <v>#DIV/0!</v>
          </cell>
          <cell r="EV22" t="e">
            <v>#DIV/0!</v>
          </cell>
          <cell r="EW22" t="e">
            <v>#DIV/0!</v>
          </cell>
          <cell r="EX22" t="e">
            <v>#DIV/0!</v>
          </cell>
          <cell r="EY22" t="e">
            <v>#DIV/0!</v>
          </cell>
          <cell r="EZ22" t="e">
            <v>#DIV/0!</v>
          </cell>
          <cell r="FA22" t="e">
            <v>#DIV/0!</v>
          </cell>
          <cell r="FB22" t="e">
            <v>#DIV/0!</v>
          </cell>
          <cell r="FC22" t="e">
            <v>#DIV/0!</v>
          </cell>
          <cell r="FD22" t="e">
            <v>#DIV/0!</v>
          </cell>
          <cell r="FE22" t="e">
            <v>#DIV/0!</v>
          </cell>
          <cell r="FF22" t="e">
            <v>#DIV/0!</v>
          </cell>
          <cell r="FG22" t="e">
            <v>#DIV/0!</v>
          </cell>
          <cell r="FH22" t="e">
            <v>#DIV/0!</v>
          </cell>
          <cell r="FI22" t="e">
            <v>#DIV/0!</v>
          </cell>
          <cell r="FJ22" t="e">
            <v>#DIV/0!</v>
          </cell>
          <cell r="FK22" t="e">
            <v>#DIV/0!</v>
          </cell>
          <cell r="FL22" t="e">
            <v>#DIV/0!</v>
          </cell>
          <cell r="FM22" t="e">
            <v>#DIV/0!</v>
          </cell>
          <cell r="FN22" t="e">
            <v>#DIV/0!</v>
          </cell>
          <cell r="FO22" t="e">
            <v>#DIV/0!</v>
          </cell>
          <cell r="FP22" t="e">
            <v>#DIV/0!</v>
          </cell>
          <cell r="FQ22" t="e">
            <v>#DIV/0!</v>
          </cell>
          <cell r="FR22" t="e">
            <v>#DIV/0!</v>
          </cell>
          <cell r="FS22" t="e">
            <v>#DIV/0!</v>
          </cell>
          <cell r="FT22" t="e">
            <v>#DIV/0!</v>
          </cell>
          <cell r="FU22" t="e">
            <v>#DIV/0!</v>
          </cell>
          <cell r="FV22" t="e">
            <v>#DIV/0!</v>
          </cell>
          <cell r="FW22" t="e">
            <v>#DIV/0!</v>
          </cell>
          <cell r="FX22" t="e">
            <v>#DIV/0!</v>
          </cell>
          <cell r="FY22" t="e">
            <v>#DIV/0!</v>
          </cell>
          <cell r="FZ22" t="e">
            <v>#DIV/0!</v>
          </cell>
          <cell r="GA22" t="e">
            <v>#DIV/0!</v>
          </cell>
          <cell r="GB22" t="e">
            <v>#DIV/0!</v>
          </cell>
          <cell r="GC22" t="e">
            <v>#DIV/0!</v>
          </cell>
          <cell r="GD22" t="e">
            <v>#DIV/0!</v>
          </cell>
          <cell r="GE22" t="e">
            <v>#DIV/0!</v>
          </cell>
          <cell r="GF22" t="e">
            <v>#DIV/0!</v>
          </cell>
          <cell r="GG22" t="e">
            <v>#DIV/0!</v>
          </cell>
          <cell r="GH22" t="e">
            <v>#DIV/0!</v>
          </cell>
          <cell r="GI22" t="e">
            <v>#DIV/0!</v>
          </cell>
          <cell r="GJ22" t="e">
            <v>#DIV/0!</v>
          </cell>
          <cell r="GK22" t="e">
            <v>#DIV/0!</v>
          </cell>
          <cell r="GL22" t="e">
            <v>#DIV/0!</v>
          </cell>
          <cell r="GM22" t="e">
            <v>#DIV/0!</v>
          </cell>
          <cell r="GN22" t="e">
            <v>#DIV/0!</v>
          </cell>
          <cell r="GO22" t="e">
            <v>#DIV/0!</v>
          </cell>
          <cell r="GP22" t="e">
            <v>#DIV/0!</v>
          </cell>
          <cell r="GQ22" t="e">
            <v>#DIV/0!</v>
          </cell>
          <cell r="GR22" t="e">
            <v>#DIV/0!</v>
          </cell>
          <cell r="GS22" t="e">
            <v>#DIV/0!</v>
          </cell>
          <cell r="GT22" t="e">
            <v>#DIV/0!</v>
          </cell>
          <cell r="GU22" t="e">
            <v>#DIV/0!</v>
          </cell>
          <cell r="GV22" t="str">
            <v/>
          </cell>
          <cell r="GW22" t="str">
            <v/>
          </cell>
          <cell r="GX22" t="str">
            <v/>
          </cell>
          <cell r="GY22" t="str">
            <v/>
          </cell>
          <cell r="GZ22" t="str">
            <v/>
          </cell>
          <cell r="HA22" t="str">
            <v/>
          </cell>
          <cell r="HB22" t="str">
            <v/>
          </cell>
          <cell r="HC22" t="str">
            <v/>
          </cell>
          <cell r="HD22" t="str">
            <v/>
          </cell>
          <cell r="HE22" t="str">
            <v/>
          </cell>
          <cell r="HF22" t="str">
            <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t="e">
            <v>#DIV/0!</v>
          </cell>
          <cell r="FF23" t="e">
            <v>#DIV/0!</v>
          </cell>
          <cell r="FG23" t="e">
            <v>#DIV/0!</v>
          </cell>
          <cell r="FH23" t="e">
            <v>#DIV/0!</v>
          </cell>
          <cell r="FI23" t="e">
            <v>#DIV/0!</v>
          </cell>
          <cell r="FJ23" t="e">
            <v>#DIV/0!</v>
          </cell>
          <cell r="FK23" t="e">
            <v>#DIV/0!</v>
          </cell>
          <cell r="FL23" t="e">
            <v>#DIV/0!</v>
          </cell>
          <cell r="FM23" t="e">
            <v>#DIV/0!</v>
          </cell>
          <cell r="FN23" t="e">
            <v>#DIV/0!</v>
          </cell>
          <cell r="FO23" t="e">
            <v>#DIV/0!</v>
          </cell>
          <cell r="FP23" t="e">
            <v>#DIV/0!</v>
          </cell>
          <cell r="FQ23" t="e">
            <v>#DIV/0!</v>
          </cell>
          <cell r="FR23" t="e">
            <v>#DIV/0!</v>
          </cell>
          <cell r="FS23" t="e">
            <v>#DIV/0!</v>
          </cell>
          <cell r="FT23" t="e">
            <v>#DIV/0!</v>
          </cell>
          <cell r="FU23">
            <v>-1</v>
          </cell>
          <cell r="FV23" t="e">
            <v>#DIV/0!</v>
          </cell>
          <cell r="FW23" t="e">
            <v>#DIV/0!</v>
          </cell>
          <cell r="FX23" t="e">
            <v>#DIV/0!</v>
          </cell>
          <cell r="FY23" t="e">
            <v>#DIV/0!</v>
          </cell>
          <cell r="FZ23" t="e">
            <v>#DIV/0!</v>
          </cell>
          <cell r="GA23" t="e">
            <v>#DIV/0!</v>
          </cell>
          <cell r="GB23" t="e">
            <v>#DIV/0!</v>
          </cell>
          <cell r="GC23" t="e">
            <v>#DIV/0!</v>
          </cell>
          <cell r="GD23" t="e">
            <v>#DIV/0!</v>
          </cell>
          <cell r="GE23">
            <v>-1</v>
          </cell>
          <cell r="GF23" t="e">
            <v>#DIV/0!</v>
          </cell>
          <cell r="GG23" t="e">
            <v>#DIV/0!</v>
          </cell>
          <cell r="GH23" t="e">
            <v>#DIV/0!</v>
          </cell>
          <cell r="GI23" t="e">
            <v>#DIV/0!</v>
          </cell>
          <cell r="GJ23" t="e">
            <v>#DIV/0!</v>
          </cell>
          <cell r="GK23" t="e">
            <v>#DIV/0!</v>
          </cell>
          <cell r="GL23" t="e">
            <v>#DIV/0!</v>
          </cell>
          <cell r="GM23" t="e">
            <v>#DIV/0!</v>
          </cell>
          <cell r="GN23" t="e">
            <v>#DIV/0!</v>
          </cell>
          <cell r="GO23" t="e">
            <v>#DIV/0!</v>
          </cell>
          <cell r="GP23" t="e">
            <v>#DIV/0!</v>
          </cell>
          <cell r="GQ23" t="e">
            <v>#DIV/0!</v>
          </cell>
          <cell r="GR23" t="e">
            <v>#DIV/0!</v>
          </cell>
          <cell r="GS23" t="e">
            <v>#DIV/0!</v>
          </cell>
          <cell r="GT23" t="e">
            <v>#DIV/0!</v>
          </cell>
          <cell r="GU23" t="e">
            <v>#DIV/0!</v>
          </cell>
          <cell r="GV23" t="str">
            <v/>
          </cell>
          <cell r="GW23" t="str">
            <v/>
          </cell>
          <cell r="GX23" t="str">
            <v/>
          </cell>
          <cell r="GY23" t="str">
            <v/>
          </cell>
          <cell r="GZ23" t="str">
            <v/>
          </cell>
          <cell r="HA23" t="str">
            <v/>
          </cell>
          <cell r="HB23" t="str">
            <v/>
          </cell>
          <cell r="HC23" t="str">
            <v/>
          </cell>
          <cell r="HD23" t="str">
            <v/>
          </cell>
          <cell r="HE23" t="str">
            <v/>
          </cell>
          <cell r="HF23" t="str">
            <v/>
          </cell>
        </row>
        <row r="24">
          <cell r="A24" t="str">
            <v>PBZ/CO OMF B</v>
          </cell>
          <cell r="C24" t="e">
            <v>#DIV/0!</v>
          </cell>
          <cell r="D24" t="e">
            <v>#DIV/0!</v>
          </cell>
          <cell r="E24" t="e">
            <v>#DIV/0!</v>
          </cell>
          <cell r="F24" t="e">
            <v>#DIV/0!</v>
          </cell>
          <cell r="G24" t="e">
            <v>#DIV/0!</v>
          </cell>
          <cell r="H24" t="e">
            <v>#DIV/0!</v>
          </cell>
          <cell r="I24" t="e">
            <v>#DIV/0!</v>
          </cell>
          <cell r="J24" t="e">
            <v>#DIV/0!</v>
          </cell>
          <cell r="K24">
            <v>2.3154557463672392</v>
          </cell>
          <cell r="L24">
            <v>0.83069567296198898</v>
          </cell>
          <cell r="M24">
            <v>0.12282030522256167</v>
          </cell>
          <cell r="N24">
            <v>-0.51503779802287264</v>
          </cell>
          <cell r="O24">
            <v>0.85989959710941977</v>
          </cell>
          <cell r="P24">
            <v>-0.70636019014381124</v>
          </cell>
          <cell r="Q24">
            <v>4.0163934426229418E-2</v>
          </cell>
          <cell r="R24">
            <v>-0.80164358887763143</v>
          </cell>
          <cell r="S24">
            <v>-1</v>
          </cell>
          <cell r="T24" t="e">
            <v>#DIV/0!</v>
          </cell>
          <cell r="U24" t="e">
            <v>#DIV/0!</v>
          </cell>
          <cell r="V24" t="e">
            <v>#DIV/0!</v>
          </cell>
          <cell r="W24" t="e">
            <v>#DIV/0!</v>
          </cell>
          <cell r="X24">
            <v>1.1186553281955884</v>
          </cell>
          <cell r="Y24">
            <v>-2.7343994982753122E-2</v>
          </cell>
          <cell r="Z24">
            <v>0.15977819330711202</v>
          </cell>
          <cell r="AA24">
            <v>-0.21315394451548342</v>
          </cell>
          <cell r="AB24">
            <v>0.62297746060905801</v>
          </cell>
          <cell r="AC24">
            <v>0.33696125380931669</v>
          </cell>
          <cell r="AD24">
            <v>-0.67779225008140676</v>
          </cell>
          <cell r="AE24">
            <v>1.3003537139969683</v>
          </cell>
          <cell r="AF24">
            <v>2.0369036112819612</v>
          </cell>
          <cell r="AG24">
            <v>0.39021496976535602</v>
          </cell>
          <cell r="AH24">
            <v>0.60484911550468257</v>
          </cell>
          <cell r="AI24">
            <v>-0.66051119785250212</v>
          </cell>
          <cell r="AJ24">
            <v>-0.2243974177776081</v>
          </cell>
          <cell r="AK24">
            <v>0.21982811691989471</v>
          </cell>
          <cell r="AL24">
            <v>-0.15376695736434112</v>
          </cell>
          <cell r="AM24">
            <v>-0.13903003411340914</v>
          </cell>
          <cell r="AN24">
            <v>1.5765703360948704E-2</v>
          </cell>
          <cell r="AO24">
            <v>-8.2324058919803614E-2</v>
          </cell>
          <cell r="AP24">
            <v>0.39982759645680988</v>
          </cell>
          <cell r="AQ24">
            <v>-6.6719045293355733E-2</v>
          </cell>
          <cell r="AR24">
            <v>0.10017974562581063</v>
          </cell>
          <cell r="AS24">
            <v>0.7261860445878312</v>
          </cell>
          <cell r="AT24">
            <v>0.17035271002060678</v>
          </cell>
          <cell r="AU24">
            <v>-0.28697779643145971</v>
          </cell>
          <cell r="AV24">
            <v>0.56113878799190298</v>
          </cell>
          <cell r="AW24">
            <v>0.59713255715573199</v>
          </cell>
          <cell r="AX24">
            <v>-7.5782091219503842E-2</v>
          </cell>
          <cell r="AY24">
            <v>-0.19922994492486354</v>
          </cell>
          <cell r="AZ24">
            <v>-0.1186960242744884</v>
          </cell>
          <cell r="BA24">
            <v>-9.4849656584918035E-2</v>
          </cell>
          <cell r="BB24">
            <v>-0.39158295133131771</v>
          </cell>
          <cell r="BC24">
            <v>0.89859091710617012</v>
          </cell>
          <cell r="BD24">
            <v>0.90306156911749813</v>
          </cell>
          <cell r="BE24">
            <v>-7.5056235608342875E-2</v>
          </cell>
          <cell r="BF24">
            <v>-0.20111860471809423</v>
          </cell>
          <cell r="BG24">
            <v>-0.17019922423834857</v>
          </cell>
          <cell r="BH24">
            <v>0.13235166425470338</v>
          </cell>
          <cell r="BI24">
            <v>2.3049248838591316E-2</v>
          </cell>
          <cell r="BJ24">
            <v>0.19596746992467115</v>
          </cell>
          <cell r="BK24">
            <v>0.32698253530542332</v>
          </cell>
          <cell r="BL24">
            <v>0.18044316750629713</v>
          </cell>
          <cell r="BM24">
            <v>0.39997399367179337</v>
          </cell>
          <cell r="BN24">
            <v>-7.6367620090976182E-2</v>
          </cell>
          <cell r="BO24">
            <v>0.37791884978753248</v>
          </cell>
          <cell r="BP24">
            <v>0.14749527498643328</v>
          </cell>
          <cell r="BQ24">
            <v>-5.3472709186086417E-2</v>
          </cell>
          <cell r="BR24">
            <v>-0.2820181937217876</v>
          </cell>
          <cell r="BS24">
            <v>0.13389212705558245</v>
          </cell>
          <cell r="BT24">
            <v>0.17338231808485438</v>
          </cell>
          <cell r="BU24">
            <v>0.39975760024239965</v>
          </cell>
          <cell r="BV24">
            <v>0.52804778740993474</v>
          </cell>
          <cell r="BW24">
            <v>0.24360077036977076</v>
          </cell>
          <cell r="BX24">
            <v>0.19122927877104662</v>
          </cell>
          <cell r="BY24">
            <v>0.23925231836178973</v>
          </cell>
          <cell r="BZ24">
            <v>5.6674412184975391E-3</v>
          </cell>
          <cell r="CA24">
            <v>0.210460139062951</v>
          </cell>
          <cell r="CB24">
            <v>0.46817078862641726</v>
          </cell>
          <cell r="CC24">
            <v>-1.243241659595011E-2</v>
          </cell>
          <cell r="CD24">
            <v>-0.73114718604579754</v>
          </cell>
          <cell r="CE24">
            <v>-0.81162523278729148</v>
          </cell>
          <cell r="CF24">
            <v>-0.20014798372179057</v>
          </cell>
          <cell r="CG24">
            <v>-0.67315500051392752</v>
          </cell>
          <cell r="CH24">
            <v>1.1775423562246947</v>
          </cell>
          <cell r="CI24">
            <v>-0.26265242939280986</v>
          </cell>
          <cell r="CJ24">
            <v>-0.85407026563838895</v>
          </cell>
          <cell r="CK24">
            <v>0.74171629896820745</v>
          </cell>
          <cell r="CL24">
            <v>2.34397726725425</v>
          </cell>
          <cell r="CM24">
            <v>-0.70645677003067786</v>
          </cell>
          <cell r="CN24">
            <v>2.3207889701192235E-2</v>
          </cell>
          <cell r="CO24">
            <v>-0.77289728589239481</v>
          </cell>
          <cell r="CP24">
            <v>3.9505912162162167</v>
          </cell>
          <cell r="CQ24">
            <v>-0.77424720634649835</v>
          </cell>
          <cell r="CR24">
            <v>0.25070848290194603</v>
          </cell>
          <cell r="CS24">
            <v>3.3225075528700905</v>
          </cell>
          <cell r="CT24">
            <v>-0.5036169840992486</v>
          </cell>
          <cell r="CU24">
            <v>0.72542945649112944</v>
          </cell>
          <cell r="CV24">
            <v>-0.66211033132038521</v>
          </cell>
          <cell r="CW24">
            <v>1.2560077285352009</v>
          </cell>
          <cell r="CX24">
            <v>-1</v>
          </cell>
          <cell r="CY24" t="e">
            <v>#DIV/0!</v>
          </cell>
          <cell r="CZ24">
            <v>-0.49100057056901292</v>
          </cell>
          <cell r="DA24">
            <v>-0.78752675022928775</v>
          </cell>
          <cell r="DB24">
            <v>7.0652278177458028</v>
          </cell>
          <cell r="DC24">
            <v>-0.40045195052331117</v>
          </cell>
          <cell r="DD24">
            <v>1.976294386034517</v>
          </cell>
          <cell r="DE24">
            <v>-0.5455393741460326</v>
          </cell>
          <cell r="DF24">
            <v>-0.60497176798416075</v>
          </cell>
          <cell r="DG24">
            <v>-0.77984035641358829</v>
          </cell>
          <cell r="DH24">
            <v>20.182967959527826</v>
          </cell>
          <cell r="DI24">
            <v>-0.99331290052939536</v>
          </cell>
          <cell r="DJ24">
            <v>33.214285714285715</v>
          </cell>
          <cell r="DK24">
            <v>-0.9413709116214336</v>
          </cell>
          <cell r="DL24">
            <v>3.0059347181008897</v>
          </cell>
          <cell r="DM24">
            <v>-1</v>
          </cell>
          <cell r="DN24" t="e">
            <v>#DIV/0!</v>
          </cell>
          <cell r="DO24">
            <v>-0.67321764582897758</v>
          </cell>
          <cell r="DP24">
            <v>-9.436980166346777E-2</v>
          </cell>
          <cell r="DQ24">
            <v>-1</v>
          </cell>
          <cell r="DR24" t="e">
            <v>#DIV/0!</v>
          </cell>
          <cell r="DS24">
            <v>9.7633587786259532</v>
          </cell>
          <cell r="DT24">
            <v>-1</v>
          </cell>
          <cell r="DU24" t="e">
            <v>#DIV/0!</v>
          </cell>
          <cell r="DV24" t="e">
            <v>#DIV/0!</v>
          </cell>
          <cell r="DW24">
            <v>2.8817005545286505</v>
          </cell>
          <cell r="DX24">
            <v>4.4938095238095244</v>
          </cell>
          <cell r="DY24">
            <v>-0.77507150905781397</v>
          </cell>
          <cell r="DZ24">
            <v>-0.61156069364161847</v>
          </cell>
          <cell r="EA24">
            <v>2.6418650793650795</v>
          </cell>
          <cell r="EB24">
            <v>-0.81612639607736315</v>
          </cell>
          <cell r="EC24">
            <v>0.73185185185185175</v>
          </cell>
          <cell r="ED24">
            <v>0.1112061591103508</v>
          </cell>
          <cell r="EE24">
            <v>-1</v>
          </cell>
          <cell r="EF24" t="e">
            <v>#DIV/0!</v>
          </cell>
          <cell r="EG24">
            <v>1.8049645390070923</v>
          </cell>
          <cell r="EH24">
            <v>1.9962073324905183</v>
          </cell>
          <cell r="EI24">
            <v>-0.97594936708860758</v>
          </cell>
          <cell r="EJ24">
            <v>-1</v>
          </cell>
          <cell r="EK24" t="e">
            <v>#DIV/0!</v>
          </cell>
          <cell r="EL24">
            <v>0.30157894736842106</v>
          </cell>
          <cell r="EM24">
            <v>-0.96947027901334415</v>
          </cell>
          <cell r="EN24">
            <v>14.443708609271523</v>
          </cell>
          <cell r="EO24">
            <v>-0.23970840480274441</v>
          </cell>
          <cell r="EP24">
            <v>-0.41567963902989286</v>
          </cell>
          <cell r="EQ24">
            <v>-1</v>
          </cell>
          <cell r="ER24" t="e">
            <v>#DIV/0!</v>
          </cell>
          <cell r="ES24">
            <v>-0.37801872843765405</v>
          </cell>
          <cell r="ET24">
            <v>3.1358954041204443</v>
          </cell>
          <cell r="EU24">
            <v>-0.99885046460388927</v>
          </cell>
          <cell r="EV24">
            <v>41.833333333333329</v>
          </cell>
          <cell r="EW24">
            <v>-1</v>
          </cell>
          <cell r="EX24" t="e">
            <v>#DIV/0!</v>
          </cell>
          <cell r="EY24">
            <v>0.76544401544401541</v>
          </cell>
          <cell r="EZ24">
            <v>-0.54948059048660469</v>
          </cell>
          <cell r="FA24">
            <v>-0.95024271844660191</v>
          </cell>
          <cell r="FB24">
            <v>78.390243902439025</v>
          </cell>
          <cell r="FC24">
            <v>-1</v>
          </cell>
          <cell r="FD24" t="e">
            <v>#DIV/0!</v>
          </cell>
          <cell r="FE24">
            <v>0.46796657381615592</v>
          </cell>
          <cell r="FF24">
            <v>-1</v>
          </cell>
          <cell r="FG24" t="e">
            <v>#DIV/0!</v>
          </cell>
          <cell r="FH24">
            <v>-0.99048374306106268</v>
          </cell>
          <cell r="FI24">
            <v>25.083333333333332</v>
          </cell>
          <cell r="FJ24">
            <v>-0.81789137380191701</v>
          </cell>
          <cell r="FK24">
            <v>24.894736842105264</v>
          </cell>
          <cell r="FL24">
            <v>-0.74390243902439024</v>
          </cell>
          <cell r="FM24">
            <v>2.605820105820106</v>
          </cell>
          <cell r="FN24">
            <v>7.862068965517242</v>
          </cell>
          <cell r="FO24">
            <v>-0.7466677705108038</v>
          </cell>
          <cell r="FP24">
            <v>-1</v>
          </cell>
          <cell r="FQ24" t="e">
            <v>#DIV/0!</v>
          </cell>
          <cell r="FR24">
            <v>42.272727272727273</v>
          </cell>
          <cell r="FS24">
            <v>1.4327731092436977</v>
          </cell>
          <cell r="FT24">
            <v>-0.81347150259067358</v>
          </cell>
          <cell r="FU24">
            <v>-1</v>
          </cell>
          <cell r="FV24" t="e">
            <v>#DIV/0!</v>
          </cell>
          <cell r="FW24">
            <v>-0.98719441210710124</v>
          </cell>
          <cell r="FX24">
            <v>9.0909090909090917</v>
          </cell>
          <cell r="FY24">
            <v>60.909909909909906</v>
          </cell>
          <cell r="FZ24">
            <v>-0.92251164144353903</v>
          </cell>
          <cell r="GA24">
            <v>-0.20281690140845066</v>
          </cell>
          <cell r="GB24">
            <v>0.74558303886925792</v>
          </cell>
          <cell r="GC24">
            <v>-0.89068825910931171</v>
          </cell>
          <cell r="GD24">
            <v>4.2901234567901234</v>
          </cell>
          <cell r="GE24">
            <v>-1</v>
          </cell>
          <cell r="GF24" t="e">
            <v>#DIV/0!</v>
          </cell>
          <cell r="GG24">
            <v>-0.99526963103122046</v>
          </cell>
          <cell r="GH24">
            <v>51</v>
          </cell>
          <cell r="GI24">
            <v>1.4153846153846152</v>
          </cell>
          <cell r="GJ24">
            <v>-1</v>
          </cell>
          <cell r="GK24" t="e">
            <v>#DIV/0!</v>
          </cell>
          <cell r="GL24" t="e">
            <v>#DIV/0!</v>
          </cell>
          <cell r="GM24" t="e">
            <v>#DIV/0!</v>
          </cell>
          <cell r="GN24">
            <v>-0.32128801431127019</v>
          </cell>
          <cell r="GO24">
            <v>0.28729573010015841</v>
          </cell>
          <cell r="GP24">
            <v>-1</v>
          </cell>
          <cell r="GQ24" t="e">
            <v>#DIV/0!</v>
          </cell>
          <cell r="GR24" t="e">
            <v>#DIV/0!</v>
          </cell>
          <cell r="GS24">
            <v>-0.52009456264775422</v>
          </cell>
          <cell r="GT24">
            <v>3.5480295566502464</v>
          </cell>
          <cell r="GU24">
            <v>-0.79989168697535873</v>
          </cell>
          <cell r="GV24" t="str">
            <v/>
          </cell>
          <cell r="GW24" t="str">
            <v/>
          </cell>
          <cell r="GX24" t="str">
            <v/>
          </cell>
          <cell r="GY24" t="str">
            <v/>
          </cell>
          <cell r="GZ24" t="str">
            <v/>
          </cell>
          <cell r="HA24" t="str">
            <v/>
          </cell>
          <cell r="HB24" t="str">
            <v/>
          </cell>
          <cell r="HC24" t="str">
            <v/>
          </cell>
          <cell r="HD24" t="str">
            <v/>
          </cell>
          <cell r="HE24" t="str">
            <v/>
          </cell>
          <cell r="HF24" t="str">
            <v/>
          </cell>
        </row>
        <row r="25">
          <cell r="A25" t="str">
            <v>PBZ/CO OMF C</v>
          </cell>
          <cell r="ET25" t="e">
            <v>#DIV/0!</v>
          </cell>
          <cell r="EU25" t="e">
            <v>#DIV/0!</v>
          </cell>
          <cell r="EV25" t="e">
            <v>#DIV/0!</v>
          </cell>
          <cell r="EW25" t="e">
            <v>#DIV/0!</v>
          </cell>
          <cell r="EX25" t="e">
            <v>#DIV/0!</v>
          </cell>
          <cell r="EY25" t="e">
            <v>#DIV/0!</v>
          </cell>
          <cell r="EZ25" t="e">
            <v>#DIV/0!</v>
          </cell>
          <cell r="FA25" t="e">
            <v>#DIV/0!</v>
          </cell>
          <cell r="FB25" t="e">
            <v>#DIV/0!</v>
          </cell>
          <cell r="FC25" t="e">
            <v>#DIV/0!</v>
          </cell>
          <cell r="FD25" t="e">
            <v>#DIV/0!</v>
          </cell>
          <cell r="FE25" t="e">
            <v>#DIV/0!</v>
          </cell>
          <cell r="FF25" t="e">
            <v>#DIV/0!</v>
          </cell>
          <cell r="FG25" t="e">
            <v>#DIV/0!</v>
          </cell>
          <cell r="FH25" t="e">
            <v>#DIV/0!</v>
          </cell>
          <cell r="FI25" t="e">
            <v>#DIV/0!</v>
          </cell>
          <cell r="FJ25" t="e">
            <v>#DIV/0!</v>
          </cell>
          <cell r="FK25" t="e">
            <v>#DIV/0!</v>
          </cell>
          <cell r="FL25" t="e">
            <v>#DIV/0!</v>
          </cell>
          <cell r="FM25" t="e">
            <v>#DIV/0!</v>
          </cell>
          <cell r="FN25" t="e">
            <v>#DIV/0!</v>
          </cell>
          <cell r="FO25" t="e">
            <v>#DIV/0!</v>
          </cell>
          <cell r="FP25" t="e">
            <v>#DIV/0!</v>
          </cell>
          <cell r="FQ25" t="e">
            <v>#DIV/0!</v>
          </cell>
          <cell r="FR25" t="e">
            <v>#DIV/0!</v>
          </cell>
          <cell r="FS25" t="e">
            <v>#DIV/0!</v>
          </cell>
          <cell r="FT25" t="e">
            <v>#DIV/0!</v>
          </cell>
          <cell r="FU25" t="e">
            <v>#DIV/0!</v>
          </cell>
          <cell r="FV25" t="e">
            <v>#DIV/0!</v>
          </cell>
          <cell r="FW25" t="e">
            <v>#DIV/0!</v>
          </cell>
          <cell r="FX25" t="e">
            <v>#DIV/0!</v>
          </cell>
          <cell r="FY25" t="e">
            <v>#DIV/0!</v>
          </cell>
          <cell r="FZ25" t="e">
            <v>#DIV/0!</v>
          </cell>
          <cell r="GA25" t="e">
            <v>#DIV/0!</v>
          </cell>
          <cell r="GB25" t="e">
            <v>#DIV/0!</v>
          </cell>
          <cell r="GC25" t="e">
            <v>#DIV/0!</v>
          </cell>
          <cell r="GD25" t="e">
            <v>#DIV/0!</v>
          </cell>
          <cell r="GE25" t="e">
            <v>#DIV/0!</v>
          </cell>
          <cell r="GF25" t="e">
            <v>#DIV/0!</v>
          </cell>
          <cell r="GG25" t="e">
            <v>#DIV/0!</v>
          </cell>
          <cell r="GH25" t="e">
            <v>#DIV/0!</v>
          </cell>
          <cell r="GI25" t="e">
            <v>#DIV/0!</v>
          </cell>
          <cell r="GJ25" t="e">
            <v>#DIV/0!</v>
          </cell>
          <cell r="GK25" t="e">
            <v>#DIV/0!</v>
          </cell>
          <cell r="GL25" t="e">
            <v>#DIV/0!</v>
          </cell>
          <cell r="GM25" t="e">
            <v>#DIV/0!</v>
          </cell>
          <cell r="GN25" t="e">
            <v>#DIV/0!</v>
          </cell>
          <cell r="GO25" t="e">
            <v>#DIV/0!</v>
          </cell>
          <cell r="GP25" t="e">
            <v>#DIV/0!</v>
          </cell>
          <cell r="GQ25" t="e">
            <v>#DIV/0!</v>
          </cell>
          <cell r="GR25" t="e">
            <v>#DIV/0!</v>
          </cell>
          <cell r="GS25" t="e">
            <v>#DIV/0!</v>
          </cell>
          <cell r="GT25" t="e">
            <v>#DIV/0!</v>
          </cell>
          <cell r="GU25" t="e">
            <v>#DIV/0!</v>
          </cell>
          <cell r="GV25" t="str">
            <v/>
          </cell>
          <cell r="GW25" t="str">
            <v/>
          </cell>
          <cell r="GX25" t="str">
            <v/>
          </cell>
          <cell r="GY25" t="str">
            <v/>
          </cell>
          <cell r="GZ25" t="str">
            <v/>
          </cell>
          <cell r="HA25" t="str">
            <v/>
          </cell>
          <cell r="HB25" t="str">
            <v/>
          </cell>
          <cell r="HC25" t="str">
            <v/>
          </cell>
          <cell r="HD25" t="str">
            <v/>
          </cell>
          <cell r="HE25" t="str">
            <v/>
          </cell>
          <cell r="HF25" t="str">
            <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t="e">
            <v>#DIV/0!</v>
          </cell>
          <cell r="FK26" t="e">
            <v>#DIV/0!</v>
          </cell>
          <cell r="FL26" t="e">
            <v>#DIV/0!</v>
          </cell>
          <cell r="FM26" t="e">
            <v>#DIV/0!</v>
          </cell>
          <cell r="FN26" t="e">
            <v>#DIV/0!</v>
          </cell>
          <cell r="FO26" t="e">
            <v>#DIV/0!</v>
          </cell>
          <cell r="FP26" t="e">
            <v>#DIV/0!</v>
          </cell>
          <cell r="FQ26" t="e">
            <v>#DIV/0!</v>
          </cell>
          <cell r="FR26" t="e">
            <v>#DIV/0!</v>
          </cell>
          <cell r="FS26" t="e">
            <v>#DIV/0!</v>
          </cell>
          <cell r="FT26" t="e">
            <v>#DIV/0!</v>
          </cell>
          <cell r="FU26">
            <v>-1</v>
          </cell>
          <cell r="FV26" t="e">
            <v>#DIV/0!</v>
          </cell>
          <cell r="FW26" t="e">
            <v>#DIV/0!</v>
          </cell>
          <cell r="FX26" t="e">
            <v>#DIV/0!</v>
          </cell>
          <cell r="FY26" t="e">
            <v>#DIV/0!</v>
          </cell>
          <cell r="FZ26" t="e">
            <v>#DIV/0!</v>
          </cell>
          <cell r="GA26" t="e">
            <v>#DIV/0!</v>
          </cell>
          <cell r="GB26">
            <v>-1</v>
          </cell>
          <cell r="GC26" t="e">
            <v>#DIV/0!</v>
          </cell>
          <cell r="GD26" t="e">
            <v>#DIV/0!</v>
          </cell>
          <cell r="GE26" t="e">
            <v>#DIV/0!</v>
          </cell>
          <cell r="GF26" t="e">
            <v>#DIV/0!</v>
          </cell>
          <cell r="GG26" t="e">
            <v>#DIV/0!</v>
          </cell>
          <cell r="GH26" t="e">
            <v>#DIV/0!</v>
          </cell>
          <cell r="GI26" t="e">
            <v>#DIV/0!</v>
          </cell>
          <cell r="GJ26" t="e">
            <v>#DIV/0!</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t="str">
            <v/>
          </cell>
          <cell r="GW26" t="str">
            <v/>
          </cell>
          <cell r="GX26" t="str">
            <v/>
          </cell>
          <cell r="GY26" t="str">
            <v/>
          </cell>
          <cell r="GZ26" t="str">
            <v/>
          </cell>
          <cell r="HA26" t="str">
            <v/>
          </cell>
          <cell r="HB26" t="str">
            <v/>
          </cell>
          <cell r="HC26" t="str">
            <v/>
          </cell>
          <cell r="HD26" t="str">
            <v/>
          </cell>
          <cell r="HE26" t="str">
            <v/>
          </cell>
          <cell r="HF26" t="str">
            <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v>0.28912805292428889</v>
          </cell>
          <cell r="M27">
            <v>1.5385260892953201</v>
          </cell>
          <cell r="N27">
            <v>-9.0271067487158629E-2</v>
          </cell>
          <cell r="O27">
            <v>-0.54758776833631484</v>
          </cell>
          <cell r="P27">
            <v>0.58661559214523284</v>
          </cell>
          <cell r="Q27">
            <v>-0.8803875883463893</v>
          </cell>
          <cell r="R27">
            <v>-0.40661964188822575</v>
          </cell>
          <cell r="S27">
            <v>-1</v>
          </cell>
          <cell r="T27" t="e">
            <v>#DIV/0!</v>
          </cell>
          <cell r="U27" t="e">
            <v>#DIV/0!</v>
          </cell>
          <cell r="V27" t="e">
            <v>#DIV/0!</v>
          </cell>
          <cell r="W27" t="e">
            <v>#DIV/0!</v>
          </cell>
          <cell r="X27">
            <v>0.47950027075114088</v>
          </cell>
          <cell r="Y27">
            <v>1.1275260777496012</v>
          </cell>
          <cell r="Z27">
            <v>-0.28779798476284091</v>
          </cell>
          <cell r="AA27">
            <v>-7.7503062509705262E-2</v>
          </cell>
          <cell r="AB27">
            <v>-0.45201713206276761</v>
          </cell>
          <cell r="AC27">
            <v>0.32270725963343461</v>
          </cell>
          <cell r="AD27">
            <v>0.63835991123496905</v>
          </cell>
          <cell r="AE27">
            <v>1.3135306254232753</v>
          </cell>
          <cell r="AF27">
            <v>-7.3802019156801263E-2</v>
          </cell>
          <cell r="AG27">
            <v>0.23173492488166289</v>
          </cell>
          <cell r="AH27">
            <v>0.18438357799260055</v>
          </cell>
          <cell r="AI27">
            <v>-0.53509439285768268</v>
          </cell>
          <cell r="AJ27">
            <v>-0.1371025424279862</v>
          </cell>
          <cell r="AK27">
            <v>0.28930083016213898</v>
          </cell>
          <cell r="AL27">
            <v>-0.15598394669679896</v>
          </cell>
          <cell r="AM27">
            <v>0.25538692365399035</v>
          </cell>
          <cell r="AN27">
            <v>-0.37611355759241727</v>
          </cell>
          <cell r="AO27">
            <v>0.11141728802569924</v>
          </cell>
          <cell r="AP27">
            <v>-0.50027180037919461</v>
          </cell>
          <cell r="AQ27">
            <v>0.69958345493619167</v>
          </cell>
          <cell r="AR27">
            <v>-0.14617774239373074</v>
          </cell>
          <cell r="AS27">
            <v>0.19206508821647306</v>
          </cell>
          <cell r="AT27">
            <v>0.65837423312883436</v>
          </cell>
          <cell r="AU27">
            <v>7.8047833083624757E-2</v>
          </cell>
          <cell r="AV27">
            <v>-8.5214258139235749E-2</v>
          </cell>
          <cell r="AW27">
            <v>0.28761534998874644</v>
          </cell>
          <cell r="AX27">
            <v>-0.3508932928383624</v>
          </cell>
          <cell r="AY27">
            <v>0.50883610291395043</v>
          </cell>
          <cell r="AZ27">
            <v>-0.36557796418585281</v>
          </cell>
          <cell r="BA27">
            <v>0.419753375843961</v>
          </cell>
          <cell r="BB27">
            <v>1.4497779098759883E-2</v>
          </cell>
          <cell r="BC27">
            <v>0.29853187714643786</v>
          </cell>
          <cell r="BD27">
            <v>-8.9056849731449471E-3</v>
          </cell>
          <cell r="BE27">
            <v>0.28198431769318316</v>
          </cell>
          <cell r="BF27">
            <v>0.28723000202236437</v>
          </cell>
          <cell r="BG27">
            <v>-5.1286767523489714E-2</v>
          </cell>
          <cell r="BH27">
            <v>0.69378786654818614</v>
          </cell>
          <cell r="BI27">
            <v>0.4856038421549646</v>
          </cell>
          <cell r="BJ27">
            <v>4.0445596603449416E-2</v>
          </cell>
          <cell r="BK27">
            <v>-8.5114983137452253E-3</v>
          </cell>
          <cell r="BL27">
            <v>0.22864633985046648</v>
          </cell>
          <cell r="BM27">
            <v>6.4589011256222884E-4</v>
          </cell>
          <cell r="BN27">
            <v>3.4015172417284419E-2</v>
          </cell>
          <cell r="BO27">
            <v>-3.3096938288408442E-2</v>
          </cell>
          <cell r="BP27">
            <v>0.5105347906333787</v>
          </cell>
          <cell r="BQ27">
            <v>-0.1847219323982425</v>
          </cell>
          <cell r="BR27">
            <v>1.8796648551190245E-2</v>
          </cell>
          <cell r="BS27">
            <v>-4.4383166905285966E-2</v>
          </cell>
          <cell r="BT27">
            <v>0.3869796120912653</v>
          </cell>
          <cell r="BU27">
            <v>-0.13738058082442056</v>
          </cell>
          <cell r="BV27">
            <v>-6.5313542420445028E-2</v>
          </cell>
          <cell r="BW27">
            <v>8.2451509109036453E-2</v>
          </cell>
          <cell r="BX27">
            <v>1.891237490165704E-2</v>
          </cell>
          <cell r="BY27">
            <v>0.1332815719481828</v>
          </cell>
          <cell r="BZ27">
            <v>3.8094144626619648E-2</v>
          </cell>
          <cell r="CA27">
            <v>4.0416645443895401E-2</v>
          </cell>
          <cell r="CB27">
            <v>0.35750967755471702</v>
          </cell>
          <cell r="CC27">
            <v>0.77953748553611946</v>
          </cell>
          <cell r="CD27">
            <v>-0.78232633895911508</v>
          </cell>
          <cell r="CE27">
            <v>-0.88249572072102034</v>
          </cell>
          <cell r="CF27">
            <v>-0.5461861481171264</v>
          </cell>
          <cell r="CG27">
            <v>-0.93273307726841925</v>
          </cell>
          <cell r="CH27">
            <v>9.8998887652947787E-2</v>
          </cell>
          <cell r="CI27">
            <v>-0.11167341430499332</v>
          </cell>
          <cell r="CJ27">
            <v>4.8602354728446651</v>
          </cell>
          <cell r="CK27">
            <v>2.1786130913804276</v>
          </cell>
          <cell r="CL27">
            <v>-0.8885332137177343</v>
          </cell>
          <cell r="CM27">
            <v>0.97805011889518922</v>
          </cell>
          <cell r="CN27">
            <v>8.2023303125577998E-2</v>
          </cell>
          <cell r="CO27">
            <v>-0.84078283907358353</v>
          </cell>
          <cell r="CP27">
            <v>11.900161030595815</v>
          </cell>
          <cell r="CQ27">
            <v>-0.98855740024133487</v>
          </cell>
          <cell r="CR27">
            <v>27.127272727272725</v>
          </cell>
          <cell r="CS27">
            <v>-0.62740788623141563</v>
          </cell>
          <cell r="CT27">
            <v>-0.42366412213740462</v>
          </cell>
          <cell r="CU27">
            <v>-0.17399157134256465</v>
          </cell>
          <cell r="CV27">
            <v>0.61734693877551017</v>
          </cell>
          <cell r="CW27">
            <v>-0.97881928796755302</v>
          </cell>
          <cell r="CX27">
            <v>6.042553191489362</v>
          </cell>
          <cell r="CY27">
            <v>60.84592145015106</v>
          </cell>
          <cell r="CZ27">
            <v>-0.8432905085242538</v>
          </cell>
          <cell r="DA27">
            <v>0.14058603491271837</v>
          </cell>
          <cell r="DB27">
            <v>-0.4460235036895327</v>
          </cell>
          <cell r="DC27">
            <v>4.2284163788850524</v>
          </cell>
          <cell r="DD27">
            <v>1.8955463294961312</v>
          </cell>
          <cell r="DE27">
            <v>-6.9475673738064958E-2</v>
          </cell>
          <cell r="DF27">
            <v>-0.96757135352827883</v>
          </cell>
          <cell r="DG27">
            <v>8.9244060475161984</v>
          </cell>
          <cell r="DH27">
            <v>0.23982589771490739</v>
          </cell>
          <cell r="DI27">
            <v>-0.74038967877830442</v>
          </cell>
          <cell r="DJ27">
            <v>-0.77653820148749153</v>
          </cell>
          <cell r="DK27">
            <v>-0.77155824508320725</v>
          </cell>
          <cell r="DL27">
            <v>114.82781456953643</v>
          </cell>
          <cell r="DM27">
            <v>-0.74311034877072613</v>
          </cell>
          <cell r="DN27">
            <v>-1</v>
          </cell>
          <cell r="DO27" t="e">
            <v>#DIV/0!</v>
          </cell>
          <cell r="DP27">
            <v>-0.97591759756274488</v>
          </cell>
          <cell r="DQ27">
            <v>23.588855421686752</v>
          </cell>
          <cell r="DR27">
            <v>-0.90598395296135237</v>
          </cell>
          <cell r="DS27">
            <v>-0.81498371335504882</v>
          </cell>
          <cell r="DT27">
            <v>1.1126760563380282</v>
          </cell>
          <cell r="DU27">
            <v>-0.87666666666666659</v>
          </cell>
          <cell r="DV27">
            <v>10.364864864864865</v>
          </cell>
          <cell r="DW27">
            <v>2.6064209274673007</v>
          </cell>
          <cell r="DX27">
            <v>-0.42729970326409489</v>
          </cell>
          <cell r="DY27">
            <v>-0.83304548071387452</v>
          </cell>
          <cell r="DZ27">
            <v>1.2965517241379312</v>
          </cell>
          <cell r="EA27">
            <v>-0.85585585585585588</v>
          </cell>
          <cell r="EB27">
            <v>25.71875</v>
          </cell>
          <cell r="EC27">
            <v>0.45847953216374265</v>
          </cell>
          <cell r="ED27">
            <v>-0.74739374498797118</v>
          </cell>
          <cell r="EE27">
            <v>-0.27301587301587293</v>
          </cell>
          <cell r="EF27">
            <v>-0.28675400291120812</v>
          </cell>
          <cell r="EG27">
            <v>0.42244897959183658</v>
          </cell>
          <cell r="EH27">
            <v>2.9139167862266864</v>
          </cell>
          <cell r="EI27">
            <v>-0.73167155425219943</v>
          </cell>
          <cell r="EJ27">
            <v>4.5628415300546443</v>
          </cell>
          <cell r="EK27">
            <v>-0.48133595284872294</v>
          </cell>
          <cell r="EL27">
            <v>-0.59280303030303039</v>
          </cell>
          <cell r="EM27">
            <v>4.1499999999999995</v>
          </cell>
          <cell r="EN27">
            <v>-0.83359674870173861</v>
          </cell>
          <cell r="EO27">
            <v>3.8113975576662145</v>
          </cell>
          <cell r="EP27">
            <v>-0.95882684715172017</v>
          </cell>
          <cell r="EQ27">
            <v>6.9109589041095889</v>
          </cell>
          <cell r="ER27">
            <v>1.3870129870129868</v>
          </cell>
          <cell r="ES27">
            <v>-0.53137468262604282</v>
          </cell>
          <cell r="ET27">
            <v>67.081269349845201</v>
          </cell>
          <cell r="EU27">
            <v>-0.96996396130103124</v>
          </cell>
          <cell r="EV27">
            <v>-0.99242997728993188</v>
          </cell>
          <cell r="EW27">
            <v>121.05</v>
          </cell>
          <cell r="EX27">
            <v>-0.88406390823433012</v>
          </cell>
          <cell r="EY27">
            <v>-1</v>
          </cell>
          <cell r="EZ27" t="e">
            <v>#DIV/0!</v>
          </cell>
          <cell r="FA27">
            <v>-0.96824529032551998</v>
          </cell>
          <cell r="FB27">
            <v>-0.17575322812051644</v>
          </cell>
          <cell r="FC27">
            <v>-0.54699738903394257</v>
          </cell>
          <cell r="FD27">
            <v>-7.4927953890489854E-2</v>
          </cell>
          <cell r="FE27">
            <v>0.62201453790238814</v>
          </cell>
          <cell r="FF27">
            <v>-1</v>
          </cell>
          <cell r="FG27" t="e">
            <v>#DIV/0!</v>
          </cell>
          <cell r="FH27">
            <v>-0.33514492753623182</v>
          </cell>
          <cell r="FI27">
            <v>-0.68937329700272487</v>
          </cell>
          <cell r="FJ27">
            <v>9.8815789473684212</v>
          </cell>
          <cell r="FK27">
            <v>-1</v>
          </cell>
          <cell r="FL27" t="e">
            <v>#DIV/0!</v>
          </cell>
          <cell r="FM27">
            <v>-0.69562284515065209</v>
          </cell>
          <cell r="FN27">
            <v>-1</v>
          </cell>
          <cell r="FO27" t="e">
            <v>#DIV/0!</v>
          </cell>
          <cell r="FP27">
            <v>-0.92839300582847628</v>
          </cell>
          <cell r="FQ27">
            <v>4.9418604651162799</v>
          </cell>
          <cell r="FR27">
            <v>3.7367906066536198</v>
          </cell>
          <cell r="FS27">
            <v>-0.79611650485436891</v>
          </cell>
          <cell r="FT27">
            <v>-7.396149949341424E-2</v>
          </cell>
          <cell r="FU27">
            <v>6.5295404814004367</v>
          </cell>
          <cell r="FV27">
            <v>0.21447253705318237</v>
          </cell>
          <cell r="FW27">
            <v>-0.85869825317061499</v>
          </cell>
          <cell r="FX27">
            <v>-0.3784928027095682</v>
          </cell>
          <cell r="FY27">
            <v>5.038147138964578</v>
          </cell>
          <cell r="FZ27">
            <v>-0.87026173285198549</v>
          </cell>
          <cell r="GA27">
            <v>8.5495652173913044</v>
          </cell>
          <cell r="GB27">
            <v>-0.90529958113276265</v>
          </cell>
          <cell r="GC27">
            <v>2</v>
          </cell>
          <cell r="GD27">
            <v>-0.98653846153846159</v>
          </cell>
          <cell r="GE27">
            <v>14.428571428571431</v>
          </cell>
          <cell r="GF27">
            <v>14.049382716049381</v>
          </cell>
          <cell r="GG27">
            <v>-0.73154224774405252</v>
          </cell>
          <cell r="GH27">
            <v>-0.70741023682200144</v>
          </cell>
          <cell r="GI27">
            <v>-0.94255874673629247</v>
          </cell>
          <cell r="GJ27">
            <v>278.86363636363637</v>
          </cell>
          <cell r="GK27">
            <v>-0.82410264739321093</v>
          </cell>
          <cell r="GL27">
            <v>-0.72576177285318555</v>
          </cell>
          <cell r="GM27">
            <v>15.205387205387204</v>
          </cell>
          <cell r="GN27">
            <v>-0.81757739455640976</v>
          </cell>
          <cell r="GO27">
            <v>-1</v>
          </cell>
          <cell r="GP27" t="e">
            <v>#DIV/0!</v>
          </cell>
          <cell r="GQ27" t="e">
            <v>#DIV/0!</v>
          </cell>
          <cell r="GR27">
            <v>1949.1111111111111</v>
          </cell>
          <cell r="GS27">
            <v>-0.87909520825024212</v>
          </cell>
          <cell r="GT27">
            <v>-0.98916116870876536</v>
          </cell>
          <cell r="GU27">
            <v>52.173913043478258</v>
          </cell>
          <cell r="GV27" t="str">
            <v/>
          </cell>
          <cell r="GW27" t="str">
            <v/>
          </cell>
          <cell r="GX27" t="str">
            <v/>
          </cell>
          <cell r="GY27" t="str">
            <v/>
          </cell>
          <cell r="GZ27" t="str">
            <v/>
          </cell>
          <cell r="HA27" t="str">
            <v/>
          </cell>
          <cell r="HB27" t="str">
            <v/>
          </cell>
          <cell r="HC27" t="str">
            <v/>
          </cell>
          <cell r="HD27" t="str">
            <v/>
          </cell>
          <cell r="HE27" t="str">
            <v/>
          </cell>
          <cell r="HF27" t="str">
            <v/>
          </cell>
        </row>
        <row r="28">
          <cell r="A28" t="str">
            <v>Raiffeisen OMF C</v>
          </cell>
          <cell r="ET28" t="e">
            <v>#DIV/0!</v>
          </cell>
          <cell r="EU28" t="e">
            <v>#DIV/0!</v>
          </cell>
          <cell r="EV28" t="e">
            <v>#DIV/0!</v>
          </cell>
          <cell r="EW28" t="e">
            <v>#DIV/0!</v>
          </cell>
          <cell r="EX28" t="e">
            <v>#DIV/0!</v>
          </cell>
          <cell r="EY28" t="e">
            <v>#DIV/0!</v>
          </cell>
          <cell r="EZ28" t="e">
            <v>#DIV/0!</v>
          </cell>
          <cell r="FA28" t="e">
            <v>#DIV/0!</v>
          </cell>
          <cell r="FB28" t="e">
            <v>#DIV/0!</v>
          </cell>
          <cell r="FC28" t="e">
            <v>#DIV/0!</v>
          </cell>
          <cell r="FD28" t="e">
            <v>#DIV/0!</v>
          </cell>
          <cell r="FE28" t="e">
            <v>#DIV/0!</v>
          </cell>
          <cell r="FF28" t="e">
            <v>#DIV/0!</v>
          </cell>
          <cell r="FG28" t="e">
            <v>#DIV/0!</v>
          </cell>
          <cell r="FH28" t="e">
            <v>#DIV/0!</v>
          </cell>
          <cell r="FI28" t="e">
            <v>#DIV/0!</v>
          </cell>
          <cell r="FJ28" t="e">
            <v>#DIV/0!</v>
          </cell>
          <cell r="FK28" t="e">
            <v>#DIV/0!</v>
          </cell>
          <cell r="FL28">
            <v>-1</v>
          </cell>
          <cell r="FM28" t="e">
            <v>#DIV/0!</v>
          </cell>
          <cell r="FN28" t="e">
            <v>#DIV/0!</v>
          </cell>
          <cell r="FO28" t="e">
            <v>#DIV/0!</v>
          </cell>
          <cell r="FP28" t="e">
            <v>#DIV/0!</v>
          </cell>
          <cell r="FQ28" t="e">
            <v>#DIV/0!</v>
          </cell>
          <cell r="FR28" t="e">
            <v>#DIV/0!</v>
          </cell>
          <cell r="FS28" t="e">
            <v>#DIV/0!</v>
          </cell>
          <cell r="FT28" t="e">
            <v>#DIV/0!</v>
          </cell>
          <cell r="FU28" t="e">
            <v>#DIV/0!</v>
          </cell>
          <cell r="FV28" t="e">
            <v>#DIV/0!</v>
          </cell>
          <cell r="FW28" t="e">
            <v>#DIV/0!</v>
          </cell>
          <cell r="FX28" t="e">
            <v>#DIV/0!</v>
          </cell>
          <cell r="FY28" t="e">
            <v>#DIV/0!</v>
          </cell>
          <cell r="FZ28" t="e">
            <v>#DIV/0!</v>
          </cell>
          <cell r="GA28" t="e">
            <v>#DIV/0!</v>
          </cell>
          <cell r="GB28" t="e">
            <v>#DIV/0!</v>
          </cell>
          <cell r="GC28" t="e">
            <v>#DIV/0!</v>
          </cell>
          <cell r="GD28" t="e">
            <v>#DIV/0!</v>
          </cell>
          <cell r="GE28" t="e">
            <v>#DIV/0!</v>
          </cell>
          <cell r="GF28" t="e">
            <v>#DIV/0!</v>
          </cell>
          <cell r="GG28" t="e">
            <v>#DIV/0!</v>
          </cell>
          <cell r="GH28" t="e">
            <v>#DIV/0!</v>
          </cell>
          <cell r="GI28" t="e">
            <v>#DIV/0!</v>
          </cell>
          <cell r="GJ28" t="e">
            <v>#DIV/0!</v>
          </cell>
          <cell r="GK28" t="e">
            <v>#DIV/0!</v>
          </cell>
          <cell r="GL28" t="e">
            <v>#DIV/0!</v>
          </cell>
          <cell r="GM28" t="e">
            <v>#DIV/0!</v>
          </cell>
          <cell r="GN28" t="e">
            <v>#DIV/0!</v>
          </cell>
          <cell r="GO28" t="e">
            <v>#DIV/0!</v>
          </cell>
          <cell r="GP28" t="e">
            <v>#DIV/0!</v>
          </cell>
          <cell r="GQ28" t="e">
            <v>#DIV/0!</v>
          </cell>
          <cell r="GR28" t="e">
            <v>#DIV/0!</v>
          </cell>
          <cell r="GS28" t="e">
            <v>#DIV/0!</v>
          </cell>
          <cell r="GT28" t="e">
            <v>#DIV/0!</v>
          </cell>
          <cell r="GU28" t="e">
            <v>#DIV/0!</v>
          </cell>
          <cell r="GV28" t="str">
            <v/>
          </cell>
          <cell r="GW28" t="str">
            <v/>
          </cell>
          <cell r="GX28" t="str">
            <v/>
          </cell>
          <cell r="GY28" t="str">
            <v/>
          </cell>
          <cell r="GZ28" t="str">
            <v/>
          </cell>
          <cell r="HA28" t="str">
            <v/>
          </cell>
          <cell r="HB28" t="str">
            <v/>
          </cell>
          <cell r="HC28" t="str">
            <v/>
          </cell>
          <cell r="HD28" t="str">
            <v/>
          </cell>
          <cell r="HE28" t="str">
            <v/>
          </cell>
          <cell r="HF28" t="str">
            <v/>
          </cell>
        </row>
        <row r="29">
          <cell r="A29" t="str">
            <v>UKUPNO</v>
          </cell>
          <cell r="C29" t="e">
            <v>#DIV/0!</v>
          </cell>
          <cell r="D29">
            <v>2.4159252669039146</v>
          </cell>
          <cell r="E29">
            <v>-0.57676780830837349</v>
          </cell>
          <cell r="F29">
            <v>-1</v>
          </cell>
          <cell r="G29" t="e">
            <v>#DIV/0!</v>
          </cell>
          <cell r="H29" t="e">
            <v>#DIV/0!</v>
          </cell>
          <cell r="I29">
            <v>0.3380704247591978</v>
          </cell>
          <cell r="J29">
            <v>2.6884588151994335</v>
          </cell>
          <cell r="K29">
            <v>9.3003743281289974</v>
          </cell>
          <cell r="L29">
            <v>0.60186178845374361</v>
          </cell>
          <cell r="M29">
            <v>2.1628141015324287E-2</v>
          </cell>
          <cell r="N29">
            <v>-0.39861085540862945</v>
          </cell>
          <cell r="O29">
            <v>-1.0440123148006396E-2</v>
          </cell>
          <cell r="P29">
            <v>-2.6576600280979034E-2</v>
          </cell>
          <cell r="Q29">
            <v>-0.46438640492638761</v>
          </cell>
          <cell r="R29">
            <v>-0.78079112288310548</v>
          </cell>
          <cell r="S29" t="e">
            <v>#VALUE!</v>
          </cell>
          <cell r="T29" t="e">
            <v>#VALUE!</v>
          </cell>
          <cell r="U29" t="e">
            <v>#VALUE!</v>
          </cell>
          <cell r="V29" t="e">
            <v>#VALUE!</v>
          </cell>
          <cell r="W29" t="e">
            <v>#VALUE!</v>
          </cell>
          <cell r="X29">
            <v>0.47786802115550647</v>
          </cell>
          <cell r="Y29">
            <v>0.25009074410163329</v>
          </cell>
          <cell r="Z29">
            <v>-6.9568452380952245E-2</v>
          </cell>
          <cell r="AA29">
            <v>-9.7560975609756281E-2</v>
          </cell>
          <cell r="AB29">
            <v>-0.18295384548883134</v>
          </cell>
          <cell r="AC29">
            <v>5.9181028211673523E-2</v>
          </cell>
          <cell r="AD29">
            <v>-0.11958442336869327</v>
          </cell>
          <cell r="AE29">
            <v>0.98352599106446381</v>
          </cell>
          <cell r="AF29">
            <v>0.51426364959223736</v>
          </cell>
          <cell r="AG29">
            <v>0.43109306196654346</v>
          </cell>
          <cell r="AH29">
            <v>0.405110885999096</v>
          </cell>
          <cell r="AI29">
            <v>-0.54446888029654927</v>
          </cell>
          <cell r="AJ29">
            <v>-0.1124397165679878</v>
          </cell>
          <cell r="AK29">
            <v>0.18261470594214371</v>
          </cell>
          <cell r="AL29">
            <v>-3.3296661738921096E-2</v>
          </cell>
          <cell r="AM29">
            <v>0.25573656387888999</v>
          </cell>
          <cell r="AN29">
            <v>-0.15312785739138862</v>
          </cell>
          <cell r="AO29">
            <v>-0.12250021498390017</v>
          </cell>
          <cell r="AP29">
            <v>-7.8276208442560863E-2</v>
          </cell>
          <cell r="AQ29">
            <v>5.6066485921358392E-2</v>
          </cell>
          <cell r="AR29">
            <v>-6.5327673093164729E-2</v>
          </cell>
          <cell r="AS29">
            <v>3.2601085506040767E-2</v>
          </cell>
          <cell r="AT29">
            <v>0.42451277534060822</v>
          </cell>
          <cell r="AU29">
            <v>-3.397304856343767E-2</v>
          </cell>
          <cell r="AV29">
            <v>0.16168936859238248</v>
          </cell>
          <cell r="AW29">
            <v>0.22680632865275979</v>
          </cell>
          <cell r="AX29">
            <v>-4.0306126217967378E-2</v>
          </cell>
          <cell r="AY29">
            <v>0.22272786053414309</v>
          </cell>
          <cell r="AZ29">
            <v>-0.15188230257856583</v>
          </cell>
          <cell r="BA29">
            <v>-0.1403380893070014</v>
          </cell>
          <cell r="BB29">
            <v>-9.5348451671283266E-2</v>
          </cell>
          <cell r="BC29">
            <v>0.30486082212491061</v>
          </cell>
          <cell r="BD29">
            <v>0.16590473208917353</v>
          </cell>
          <cell r="BE29">
            <v>5.9915379924564693E-2</v>
          </cell>
          <cell r="BF29">
            <v>0.12070555506229828</v>
          </cell>
          <cell r="BG29">
            <v>-0.15633450513791231</v>
          </cell>
          <cell r="BH29">
            <v>0.30885276854040622</v>
          </cell>
          <cell r="BI29">
            <v>0.24206664657798965</v>
          </cell>
          <cell r="BJ29">
            <v>2.2575251480075983E-2</v>
          </cell>
          <cell r="BK29">
            <v>0.1156933853019261</v>
          </cell>
          <cell r="BL29">
            <v>0.24694498337309481</v>
          </cell>
          <cell r="BM29">
            <v>5.1205050829876739E-2</v>
          </cell>
          <cell r="BN29">
            <v>4.8279236246121397E-2</v>
          </cell>
          <cell r="BO29">
            <v>0.12807803603099027</v>
          </cell>
          <cell r="BP29">
            <v>0.60045014108282113</v>
          </cell>
          <cell r="BQ29">
            <v>-4.3886860717993947E-3</v>
          </cell>
          <cell r="BR29">
            <v>0.40105461498599515</v>
          </cell>
          <cell r="BS29">
            <v>0.15443515546282846</v>
          </cell>
          <cell r="BT29">
            <v>0.36195110955047138</v>
          </cell>
          <cell r="BU29">
            <v>0.1198521245739792</v>
          </cell>
          <cell r="BV29">
            <v>5.1631246471202132E-2</v>
          </cell>
          <cell r="BW29">
            <v>-3.1717136130697376E-2</v>
          </cell>
          <cell r="BX29">
            <v>-9.6464521997520258E-2</v>
          </cell>
          <cell r="BY29">
            <v>0.24240440196003921</v>
          </cell>
          <cell r="BZ29">
            <v>-8.3042149353586003E-2</v>
          </cell>
          <cell r="CA29">
            <v>0.10307165020387259</v>
          </cell>
          <cell r="CB29">
            <v>0.20937829676697967</v>
          </cell>
          <cell r="CC29">
            <v>0.16801467343012835</v>
          </cell>
          <cell r="CD29">
            <v>-0.74002229734570146</v>
          </cell>
          <cell r="CE29">
            <v>-0.84108300274171632</v>
          </cell>
          <cell r="CF29">
            <v>-0.28073128159825822</v>
          </cell>
          <cell r="CG29">
            <v>-0.28705792112207912</v>
          </cell>
          <cell r="CH29">
            <v>-0.40079090617995505</v>
          </cell>
          <cell r="CI29">
            <v>-0.39216493082460069</v>
          </cell>
          <cell r="CJ29">
            <v>-0.28818595818754061</v>
          </cell>
          <cell r="CK29">
            <v>1.1376380208976609</v>
          </cell>
          <cell r="CL29">
            <v>-0.26810765212970034</v>
          </cell>
          <cell r="CM29">
            <v>-0.52562108736668434</v>
          </cell>
          <cell r="CN29">
            <v>0.78880364780083523</v>
          </cell>
          <cell r="CO29">
            <v>-0.27068312695946622</v>
          </cell>
          <cell r="CP29">
            <v>0.13831239237196244</v>
          </cell>
          <cell r="CQ29">
            <v>-0.7043972298796477</v>
          </cell>
          <cell r="CR29">
            <v>0.60495090791917838</v>
          </cell>
          <cell r="CS29">
            <v>-8.6331105179866335E-2</v>
          </cell>
          <cell r="CT29">
            <v>0.74903055684814657</v>
          </cell>
          <cell r="CU29">
            <v>-0.33291947499113161</v>
          </cell>
          <cell r="CV29">
            <v>-0.4077816183639103</v>
          </cell>
          <cell r="CW29">
            <v>0.30159383418138264</v>
          </cell>
          <cell r="CX29">
            <v>-0.77702722124809565</v>
          </cell>
          <cell r="CY29">
            <v>4.4442439087276018</v>
          </cell>
          <cell r="CZ29">
            <v>-0.35651535601809098</v>
          </cell>
          <cell r="DA29">
            <v>-0.46859245630174795</v>
          </cell>
          <cell r="DB29">
            <v>1.1151582300394709</v>
          </cell>
          <cell r="DC29">
            <v>-8.6429857587166398E-2</v>
          </cell>
          <cell r="DD29">
            <v>1.6829958788747537</v>
          </cell>
          <cell r="DE29">
            <v>-0.40513430124617672</v>
          </cell>
          <cell r="DF29">
            <v>-0.76859689696207645</v>
          </cell>
          <cell r="DG29">
            <v>1.3196196390452159E-2</v>
          </cell>
          <cell r="DH29">
            <v>2.5983528059758667</v>
          </cell>
          <cell r="DI29">
            <v>-0.66817480172459676</v>
          </cell>
          <cell r="DJ29">
            <v>1.8338145652871354</v>
          </cell>
          <cell r="DK29">
            <v>-0.90926072681988002</v>
          </cell>
          <cell r="DL29">
            <v>13.468184653774173</v>
          </cell>
          <cell r="DM29">
            <v>-0.88642880241457367</v>
          </cell>
          <cell r="DN29">
            <v>1.0766894457099467</v>
          </cell>
          <cell r="DO29">
            <v>7.0950639853747726</v>
          </cell>
          <cell r="DP29">
            <v>-0.89709801264679312</v>
          </cell>
          <cell r="DQ29">
            <v>1.0046088006145069</v>
          </cell>
          <cell r="DR29">
            <v>-0.84065031749507324</v>
          </cell>
          <cell r="DS29">
            <v>0.15252490553074538</v>
          </cell>
          <cell r="DT29">
            <v>6.0497764530551432</v>
          </cell>
          <cell r="DU29">
            <v>-0.81016404532386266</v>
          </cell>
          <cell r="DV29">
            <v>0.95144766146993331</v>
          </cell>
          <cell r="DW29">
            <v>-0.17450353800502175</v>
          </cell>
          <cell r="DX29">
            <v>2.6381860915249549</v>
          </cell>
          <cell r="DY29">
            <v>-0.67338020140604216</v>
          </cell>
          <cell r="DZ29">
            <v>-0.36916812100058177</v>
          </cell>
          <cell r="EA29">
            <v>5.0293249723349307</v>
          </cell>
          <cell r="EB29">
            <v>-0.81802330916766075</v>
          </cell>
          <cell r="EC29">
            <v>0.15565641284249448</v>
          </cell>
          <cell r="ED29">
            <v>11.392436363636365</v>
          </cell>
          <cell r="EE29">
            <v>-0.9830629826991244</v>
          </cell>
          <cell r="EF29">
            <v>7.374220374220374</v>
          </cell>
          <cell r="EG29">
            <v>-0.51944720291294277</v>
          </cell>
          <cell r="EH29">
            <v>1.1022903392457377</v>
          </cell>
          <cell r="EI29">
            <v>-0.8910550458715597</v>
          </cell>
          <cell r="EJ29">
            <v>5.9819548872180448</v>
          </cell>
          <cell r="EK29">
            <v>-0.20105535214301101</v>
          </cell>
          <cell r="EL29">
            <v>-8.8960776384957082E-3</v>
          </cell>
          <cell r="EM29">
            <v>-0.36692506459948326</v>
          </cell>
          <cell r="EN29">
            <v>0.40558539205155741</v>
          </cell>
          <cell r="EO29">
            <v>-0.17025829130368314</v>
          </cell>
          <cell r="EP29">
            <v>-0.53306317922269297</v>
          </cell>
          <cell r="EQ29">
            <v>-0.48086785009861938</v>
          </cell>
          <cell r="ER29">
            <v>6.2697568389057743</v>
          </cell>
          <cell r="ES29">
            <v>-0.59485732204452801</v>
          </cell>
          <cell r="ET29">
            <v>33.121259029927764</v>
          </cell>
          <cell r="EU29">
            <v>-0.97993255402483104</v>
          </cell>
          <cell r="EV29">
            <v>-0.72494348153730215</v>
          </cell>
          <cell r="EW29">
            <v>2.6013698630136983</v>
          </cell>
          <cell r="EX29">
            <v>-0.22365918600228235</v>
          </cell>
          <cell r="EY29">
            <v>-9.7991180793728414E-2</v>
          </cell>
          <cell r="EZ29">
            <v>50.287887017925044</v>
          </cell>
          <cell r="FA29">
            <v>-0.96896876754111905</v>
          </cell>
          <cell r="FB29">
            <v>1.1238907849829356</v>
          </cell>
          <cell r="FC29">
            <v>3.9386148160051424</v>
          </cell>
          <cell r="FD29">
            <v>-0.92155012527250835</v>
          </cell>
          <cell r="FE29">
            <v>1.8714226462048944</v>
          </cell>
          <cell r="FF29">
            <v>-0.81453127256969515</v>
          </cell>
          <cell r="FG29">
            <v>3.2694704049844239</v>
          </cell>
          <cell r="FH29">
            <v>-0.74972637723458591</v>
          </cell>
          <cell r="FI29">
            <v>-0.33017492711370261</v>
          </cell>
          <cell r="FJ29">
            <v>2.8672470076169754</v>
          </cell>
          <cell r="FK29">
            <v>3.4226223972988183</v>
          </cell>
          <cell r="FL29">
            <v>-6.2539763328667841E-2</v>
          </cell>
          <cell r="FM29">
            <v>-0.32595860196810322</v>
          </cell>
          <cell r="FN29">
            <v>0.52204993958920687</v>
          </cell>
          <cell r="FO29">
            <v>-0.48667063570814328</v>
          </cell>
          <cell r="FP29">
            <v>-0.88840206185567006</v>
          </cell>
          <cell r="FQ29">
            <v>4.6316397228637411</v>
          </cell>
          <cell r="FR29">
            <v>0.71068279680131252</v>
          </cell>
          <cell r="FS29">
            <v>-0.74289823804386912</v>
          </cell>
          <cell r="FT29">
            <v>3.1463869463869472</v>
          </cell>
          <cell r="FU29">
            <v>0.1822577018214524</v>
          </cell>
          <cell r="FV29">
            <v>0.1128863528292916</v>
          </cell>
          <cell r="FW29">
            <v>-0.89557340625534099</v>
          </cell>
          <cell r="FX29">
            <v>0.72094926350245503</v>
          </cell>
          <cell r="FY29">
            <v>25.52971944840704</v>
          </cell>
          <cell r="FZ29">
            <v>-0.95718024089475195</v>
          </cell>
          <cell r="GA29">
            <v>7.0008371703641679</v>
          </cell>
          <cell r="GB29">
            <v>-0.71366537616406811</v>
          </cell>
          <cell r="GC29">
            <v>11.877763566599672</v>
          </cell>
          <cell r="GD29">
            <v>-0.96206015891032914</v>
          </cell>
          <cell r="GE29">
            <v>-0.67539267015706805</v>
          </cell>
          <cell r="GF29">
            <v>9.8467741935483879</v>
          </cell>
          <cell r="GG29">
            <v>-0.58640467339352109</v>
          </cell>
          <cell r="GH29">
            <v>8.0380071905495676E-2</v>
          </cell>
          <cell r="GI29">
            <v>9.4364154979795583</v>
          </cell>
          <cell r="GJ29">
            <v>-0.76898373798569675</v>
          </cell>
          <cell r="GK29">
            <v>1.1071675046830327</v>
          </cell>
          <cell r="GL29">
            <v>4.511533242876526</v>
          </cell>
          <cell r="GM29">
            <v>-0.9340056707244605</v>
          </cell>
          <cell r="GN29">
            <v>0.46719835348597871</v>
          </cell>
          <cell r="GO29">
            <v>-0.49140803086095031</v>
          </cell>
          <cell r="GP29">
            <v>-0.61575590415445625</v>
          </cell>
          <cell r="GQ29">
            <v>-0.99596231493943477</v>
          </cell>
          <cell r="GR29">
            <v>2371.3333333333335</v>
          </cell>
          <cell r="GS29">
            <v>-0.67570605592243926</v>
          </cell>
          <cell r="GT29">
            <v>-0.28134026574234539</v>
          </cell>
          <cell r="GU29">
            <v>0.56430868167202575</v>
          </cell>
          <cell r="GV29" t="str">
            <v/>
          </cell>
          <cell r="GW29" t="str">
            <v/>
          </cell>
          <cell r="GX29" t="str">
            <v/>
          </cell>
          <cell r="GY29" t="str">
            <v/>
          </cell>
          <cell r="GZ29" t="str">
            <v/>
          </cell>
          <cell r="HA29" t="str">
            <v/>
          </cell>
          <cell r="HB29" t="str">
            <v/>
          </cell>
          <cell r="HC29" t="str">
            <v/>
          </cell>
          <cell r="HD29" t="str">
            <v/>
          </cell>
          <cell r="HE29" t="str">
            <v/>
          </cell>
          <cell r="HF29" t="str">
            <v/>
          </cell>
        </row>
        <row r="31">
          <cell r="A31" t="str">
            <v>Ukupne izlazne naknade</v>
          </cell>
        </row>
        <row r="32">
          <cell r="A32" t="str">
            <v>AZ OMF A</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660.76</v>
          </cell>
          <cell r="GD32">
            <v>660.76</v>
          </cell>
          <cell r="GE32">
            <v>660.76</v>
          </cell>
          <cell r="GF32">
            <v>660.76</v>
          </cell>
          <cell r="GG32">
            <v>660.76</v>
          </cell>
          <cell r="GH32">
            <v>660.76</v>
          </cell>
          <cell r="GI32">
            <v>684.81999999999994</v>
          </cell>
          <cell r="GJ32">
            <v>684.81999999999994</v>
          </cell>
          <cell r="GK32">
            <v>856.18999999999994</v>
          </cell>
          <cell r="GL32">
            <v>856.18999999999994</v>
          </cell>
          <cell r="GM32">
            <v>856.18999999999994</v>
          </cell>
          <cell r="GN32">
            <v>864.9</v>
          </cell>
          <cell r="GO32">
            <v>864.9</v>
          </cell>
          <cell r="GP32">
            <v>864.9</v>
          </cell>
          <cell r="GQ32">
            <v>864.9</v>
          </cell>
          <cell r="GR32">
            <v>864.9</v>
          </cell>
          <cell r="GS32">
            <v>864.9</v>
          </cell>
          <cell r="GT32">
            <v>864.9</v>
          </cell>
          <cell r="GU32">
            <v>864.9</v>
          </cell>
          <cell r="GV32" t="str">
            <v/>
          </cell>
          <cell r="GW32" t="str">
            <v/>
          </cell>
          <cell r="GX32" t="str">
            <v/>
          </cell>
          <cell r="GY32" t="str">
            <v/>
          </cell>
          <cell r="GZ32" t="str">
            <v/>
          </cell>
          <cell r="HA32" t="str">
            <v/>
          </cell>
          <cell r="HB32" t="str">
            <v/>
          </cell>
          <cell r="HC32" t="str">
            <v/>
          </cell>
          <cell r="HD32" t="str">
            <v/>
          </cell>
          <cell r="HE32" t="str">
            <v/>
          </cell>
          <cell r="HF32" t="str">
            <v/>
          </cell>
        </row>
        <row r="33">
          <cell r="A33" t="str">
            <v>AZ OMF B</v>
          </cell>
          <cell r="B33">
            <v>0</v>
          </cell>
          <cell r="C33">
            <v>0</v>
          </cell>
          <cell r="D33">
            <v>0</v>
          </cell>
          <cell r="E33">
            <v>0</v>
          </cell>
          <cell r="F33">
            <v>0</v>
          </cell>
          <cell r="G33">
            <v>0</v>
          </cell>
          <cell r="H33">
            <v>0</v>
          </cell>
          <cell r="I33">
            <v>119.82</v>
          </cell>
          <cell r="J33">
            <v>119.82</v>
          </cell>
          <cell r="K33">
            <v>2050.2600000000002</v>
          </cell>
          <cell r="L33">
            <v>5539.99</v>
          </cell>
          <cell r="M33">
            <v>8695.869999999999</v>
          </cell>
          <cell r="N33">
            <v>10888.82</v>
          </cell>
          <cell r="O33">
            <v>12799.17</v>
          </cell>
          <cell r="P33">
            <v>14309.96</v>
          </cell>
          <cell r="Q33">
            <v>14737.74</v>
          </cell>
          <cell r="R33">
            <v>14934.93</v>
          </cell>
          <cell r="S33" t="str">
            <v/>
          </cell>
          <cell r="T33" t="str">
            <v/>
          </cell>
          <cell r="U33" t="str">
            <v/>
          </cell>
          <cell r="V33" t="str">
            <v/>
          </cell>
          <cell r="W33" t="e">
            <v>#VALUE!</v>
          </cell>
          <cell r="X33" t="e">
            <v>#VALUE!</v>
          </cell>
          <cell r="Y33" t="e">
            <v>#VALUE!</v>
          </cell>
          <cell r="Z33" t="e">
            <v>#VALUE!</v>
          </cell>
          <cell r="AA33" t="e">
            <v>#VALUE!</v>
          </cell>
          <cell r="AB33" t="e">
            <v>#VALUE!</v>
          </cell>
          <cell r="AC33" t="e">
            <v>#VALUE!</v>
          </cell>
          <cell r="AD33" t="e">
            <v>#VALUE!</v>
          </cell>
          <cell r="AE33" t="e">
            <v>#VALUE!</v>
          </cell>
          <cell r="AF33" t="e">
            <v>#VALUE!</v>
          </cell>
          <cell r="AG33" t="e">
            <v>#VALUE!</v>
          </cell>
          <cell r="AH33" t="e">
            <v>#VALUE!</v>
          </cell>
          <cell r="AI33" t="e">
            <v>#VALUE!</v>
          </cell>
          <cell r="AJ33" t="e">
            <v>#VALUE!</v>
          </cell>
          <cell r="AK33" t="e">
            <v>#VALUE!</v>
          </cell>
          <cell r="AL33" t="e">
            <v>#VALUE!</v>
          </cell>
          <cell r="AM33" t="e">
            <v>#VALUE!</v>
          </cell>
          <cell r="AN33" t="e">
            <v>#VALUE!</v>
          </cell>
          <cell r="AO33" t="e">
            <v>#VALUE!</v>
          </cell>
          <cell r="AP33" t="e">
            <v>#VALUE!</v>
          </cell>
          <cell r="AQ33" t="e">
            <v>#VALUE!</v>
          </cell>
          <cell r="AR33" t="e">
            <v>#VALUE!</v>
          </cell>
          <cell r="AS33" t="e">
            <v>#VALUE!</v>
          </cell>
          <cell r="AT33" t="e">
            <v>#VALUE!</v>
          </cell>
          <cell r="AU33" t="e">
            <v>#VALUE!</v>
          </cell>
          <cell r="AV33" t="e">
            <v>#VALUE!</v>
          </cell>
          <cell r="AW33" t="e">
            <v>#VALUE!</v>
          </cell>
          <cell r="AX33" t="e">
            <v>#VALUE!</v>
          </cell>
          <cell r="AY33" t="e">
            <v>#VALUE!</v>
          </cell>
          <cell r="AZ33" t="e">
            <v>#VALUE!</v>
          </cell>
          <cell r="BA33" t="e">
            <v>#VALUE!</v>
          </cell>
          <cell r="BB33" t="e">
            <v>#VALUE!</v>
          </cell>
          <cell r="BC33" t="e">
            <v>#VALUE!</v>
          </cell>
          <cell r="BD33" t="e">
            <v>#VALUE!</v>
          </cell>
          <cell r="BE33" t="e">
            <v>#VALUE!</v>
          </cell>
          <cell r="BF33" t="e">
            <v>#VALUE!</v>
          </cell>
          <cell r="BG33" t="e">
            <v>#VALUE!</v>
          </cell>
          <cell r="BH33" t="e">
            <v>#VALUE!</v>
          </cell>
          <cell r="BI33" t="e">
            <v>#VALUE!</v>
          </cell>
          <cell r="BJ33" t="e">
            <v>#VALUE!</v>
          </cell>
          <cell r="BK33" t="e">
            <v>#VALUE!</v>
          </cell>
          <cell r="BL33" t="e">
            <v>#VALUE!</v>
          </cell>
          <cell r="BM33" t="e">
            <v>#VALUE!</v>
          </cell>
          <cell r="BN33" t="e">
            <v>#VALUE!</v>
          </cell>
          <cell r="BO33" t="e">
            <v>#VALUE!</v>
          </cell>
          <cell r="BP33" t="e">
            <v>#VALUE!</v>
          </cell>
          <cell r="BQ33" t="e">
            <v>#VALUE!</v>
          </cell>
          <cell r="BR33" t="e">
            <v>#VALUE!</v>
          </cell>
          <cell r="BS33" t="e">
            <v>#VALUE!</v>
          </cell>
          <cell r="BT33" t="e">
            <v>#VALUE!</v>
          </cell>
          <cell r="BU33" t="e">
            <v>#VALUE!</v>
          </cell>
          <cell r="BV33" t="e">
            <v>#VALUE!</v>
          </cell>
          <cell r="BW33" t="e">
            <v>#VALUE!</v>
          </cell>
          <cell r="BX33" t="e">
            <v>#VALUE!</v>
          </cell>
          <cell r="BY33" t="e">
            <v>#VALUE!</v>
          </cell>
          <cell r="BZ33" t="e">
            <v>#VALUE!</v>
          </cell>
          <cell r="CA33" t="e">
            <v>#VALUE!</v>
          </cell>
          <cell r="CB33" t="e">
            <v>#VALUE!</v>
          </cell>
          <cell r="CC33" t="e">
            <v>#VALUE!</v>
          </cell>
          <cell r="CD33" t="e">
            <v>#VALUE!</v>
          </cell>
          <cell r="CE33" t="e">
            <v>#VALUE!</v>
          </cell>
          <cell r="CF33" t="e">
            <v>#VALUE!</v>
          </cell>
          <cell r="CG33" t="e">
            <v>#VALUE!</v>
          </cell>
          <cell r="CH33" t="e">
            <v>#VALUE!</v>
          </cell>
          <cell r="CI33" t="e">
            <v>#VALUE!</v>
          </cell>
          <cell r="CJ33" t="e">
            <v>#VALUE!</v>
          </cell>
          <cell r="CK33" t="e">
            <v>#VALUE!</v>
          </cell>
          <cell r="CL33" t="e">
            <v>#VALUE!</v>
          </cell>
          <cell r="CM33" t="e">
            <v>#VALUE!</v>
          </cell>
          <cell r="CN33" t="e">
            <v>#VALUE!</v>
          </cell>
          <cell r="CO33" t="e">
            <v>#VALUE!</v>
          </cell>
          <cell r="CP33" t="e">
            <v>#VALUE!</v>
          </cell>
          <cell r="CQ33" t="e">
            <v>#VALUE!</v>
          </cell>
          <cell r="CR33" t="e">
            <v>#VALUE!</v>
          </cell>
          <cell r="CS33" t="e">
            <v>#VALUE!</v>
          </cell>
          <cell r="CT33" t="e">
            <v>#VALUE!</v>
          </cell>
          <cell r="CU33" t="e">
            <v>#VALUE!</v>
          </cell>
          <cell r="CV33" t="e">
            <v>#VALUE!</v>
          </cell>
          <cell r="CW33" t="e">
            <v>#VALUE!</v>
          </cell>
          <cell r="CX33" t="e">
            <v>#VALUE!</v>
          </cell>
          <cell r="CY33" t="e">
            <v>#VALUE!</v>
          </cell>
          <cell r="CZ33" t="e">
            <v>#VALUE!</v>
          </cell>
          <cell r="DA33" t="e">
            <v>#VALUE!</v>
          </cell>
          <cell r="DB33" t="e">
            <v>#VALUE!</v>
          </cell>
          <cell r="DC33" t="e">
            <v>#VALUE!</v>
          </cell>
          <cell r="DD33" t="e">
            <v>#VALUE!</v>
          </cell>
          <cell r="DE33" t="e">
            <v>#VALUE!</v>
          </cell>
          <cell r="DF33" t="e">
            <v>#VALUE!</v>
          </cell>
          <cell r="DG33" t="e">
            <v>#VALUE!</v>
          </cell>
          <cell r="DH33" t="e">
            <v>#VALUE!</v>
          </cell>
          <cell r="DI33" t="e">
            <v>#VALUE!</v>
          </cell>
          <cell r="DJ33" t="e">
            <v>#VALUE!</v>
          </cell>
          <cell r="DK33" t="e">
            <v>#VALUE!</v>
          </cell>
          <cell r="DL33" t="e">
            <v>#VALUE!</v>
          </cell>
          <cell r="DM33" t="e">
            <v>#VALUE!</v>
          </cell>
          <cell r="DN33" t="e">
            <v>#VALUE!</v>
          </cell>
          <cell r="DO33" t="e">
            <v>#VALUE!</v>
          </cell>
          <cell r="DP33" t="e">
            <v>#VALUE!</v>
          </cell>
          <cell r="DQ33" t="e">
            <v>#VALUE!</v>
          </cell>
          <cell r="DR33" t="e">
            <v>#VALUE!</v>
          </cell>
          <cell r="DS33" t="e">
            <v>#VALUE!</v>
          </cell>
          <cell r="DT33" t="e">
            <v>#VALUE!</v>
          </cell>
          <cell r="DU33" t="e">
            <v>#VALUE!</v>
          </cell>
          <cell r="DV33" t="e">
            <v>#VALUE!</v>
          </cell>
          <cell r="DW33" t="e">
            <v>#VALUE!</v>
          </cell>
          <cell r="DX33" t="e">
            <v>#VALUE!</v>
          </cell>
          <cell r="DY33" t="e">
            <v>#VALUE!</v>
          </cell>
          <cell r="DZ33" t="e">
            <v>#VALUE!</v>
          </cell>
          <cell r="EA33" t="e">
            <v>#VALUE!</v>
          </cell>
          <cell r="EB33" t="e">
            <v>#VALUE!</v>
          </cell>
          <cell r="EC33" t="e">
            <v>#VALUE!</v>
          </cell>
          <cell r="ED33" t="e">
            <v>#VALUE!</v>
          </cell>
          <cell r="EE33" t="e">
            <v>#VALUE!</v>
          </cell>
          <cell r="EF33" t="e">
            <v>#VALUE!</v>
          </cell>
          <cell r="EG33" t="e">
            <v>#VALUE!</v>
          </cell>
          <cell r="EH33" t="e">
            <v>#VALUE!</v>
          </cell>
          <cell r="EI33" t="e">
            <v>#VALUE!</v>
          </cell>
          <cell r="EJ33" t="e">
            <v>#VALUE!</v>
          </cell>
          <cell r="EK33" t="e">
            <v>#VALUE!</v>
          </cell>
          <cell r="EL33" t="e">
            <v>#VALUE!</v>
          </cell>
          <cell r="EM33" t="e">
            <v>#VALUE!</v>
          </cell>
          <cell r="EN33" t="e">
            <v>#VALUE!</v>
          </cell>
          <cell r="EO33" t="e">
            <v>#VALUE!</v>
          </cell>
          <cell r="EP33" t="e">
            <v>#VALUE!</v>
          </cell>
          <cell r="EQ33" t="e">
            <v>#VALUE!</v>
          </cell>
          <cell r="ER33" t="e">
            <v>#VALUE!</v>
          </cell>
          <cell r="ES33" t="e">
            <v>#VALUE!</v>
          </cell>
          <cell r="ET33" t="e">
            <v>#VALUE!</v>
          </cell>
          <cell r="EU33" t="e">
            <v>#VALUE!</v>
          </cell>
          <cell r="EV33" t="e">
            <v>#VALUE!</v>
          </cell>
          <cell r="EW33" t="e">
            <v>#VALUE!</v>
          </cell>
          <cell r="EX33" t="e">
            <v>#VALUE!</v>
          </cell>
          <cell r="EY33" t="e">
            <v>#VALUE!</v>
          </cell>
          <cell r="EZ33" t="e">
            <v>#VALUE!</v>
          </cell>
          <cell r="FA33" t="e">
            <v>#VALUE!</v>
          </cell>
          <cell r="FB33" t="e">
            <v>#VALUE!</v>
          </cell>
          <cell r="FC33" t="e">
            <v>#VALUE!</v>
          </cell>
          <cell r="FD33" t="e">
            <v>#VALUE!</v>
          </cell>
          <cell r="FE33" t="e">
            <v>#VALUE!</v>
          </cell>
          <cell r="FF33" t="e">
            <v>#VALUE!</v>
          </cell>
          <cell r="FG33" t="e">
            <v>#VALUE!</v>
          </cell>
          <cell r="FH33" t="e">
            <v>#VALUE!</v>
          </cell>
          <cell r="FI33" t="e">
            <v>#VALUE!</v>
          </cell>
          <cell r="FJ33" t="e">
            <v>#VALUE!</v>
          </cell>
          <cell r="FK33" t="e">
            <v>#VALUE!</v>
          </cell>
          <cell r="FL33" t="e">
            <v>#VALUE!</v>
          </cell>
          <cell r="FM33" t="e">
            <v>#VALUE!</v>
          </cell>
          <cell r="FN33" t="e">
            <v>#VALUE!</v>
          </cell>
          <cell r="FO33" t="e">
            <v>#VALUE!</v>
          </cell>
          <cell r="FP33" t="e">
            <v>#VALUE!</v>
          </cell>
          <cell r="FQ33" t="e">
            <v>#VALUE!</v>
          </cell>
          <cell r="FR33" t="e">
            <v>#VALUE!</v>
          </cell>
          <cell r="FS33" t="e">
            <v>#VALUE!</v>
          </cell>
          <cell r="FT33" t="e">
            <v>#VALUE!</v>
          </cell>
          <cell r="FU33" t="e">
            <v>#VALUE!</v>
          </cell>
          <cell r="FV33" t="e">
            <v>#VALUE!</v>
          </cell>
          <cell r="FW33" t="e">
            <v>#VALUE!</v>
          </cell>
          <cell r="FX33" t="e">
            <v>#VALUE!</v>
          </cell>
          <cell r="FY33" t="e">
            <v>#VALUE!</v>
          </cell>
          <cell r="FZ33" t="e">
            <v>#VALUE!</v>
          </cell>
          <cell r="GA33" t="e">
            <v>#VALUE!</v>
          </cell>
          <cell r="GB33" t="e">
            <v>#VALUE!</v>
          </cell>
          <cell r="GC33" t="e">
            <v>#VALUE!</v>
          </cell>
          <cell r="GD33" t="e">
            <v>#VALUE!</v>
          </cell>
          <cell r="GE33" t="e">
            <v>#VALUE!</v>
          </cell>
          <cell r="GF33" t="e">
            <v>#VALUE!</v>
          </cell>
          <cell r="GG33" t="e">
            <v>#VALUE!</v>
          </cell>
          <cell r="GH33" t="e">
            <v>#VALUE!</v>
          </cell>
          <cell r="GI33" t="e">
            <v>#VALUE!</v>
          </cell>
          <cell r="GJ33" t="e">
            <v>#VALUE!</v>
          </cell>
          <cell r="GK33" t="e">
            <v>#VALUE!</v>
          </cell>
          <cell r="GL33" t="e">
            <v>#VALUE!</v>
          </cell>
          <cell r="GM33" t="e">
            <v>#VALUE!</v>
          </cell>
          <cell r="GN33" t="e">
            <v>#VALUE!</v>
          </cell>
          <cell r="GO33" t="e">
            <v>#VALUE!</v>
          </cell>
          <cell r="GP33" t="e">
            <v>#VALUE!</v>
          </cell>
          <cell r="GQ33" t="e">
            <v>#VALUE!</v>
          </cell>
          <cell r="GR33" t="e">
            <v>#VALUE!</v>
          </cell>
          <cell r="GS33" t="e">
            <v>#VALUE!</v>
          </cell>
          <cell r="GT33" t="e">
            <v>#VALUE!</v>
          </cell>
          <cell r="GU33" t="e">
            <v>#VALUE!</v>
          </cell>
          <cell r="GV33" t="str">
            <v/>
          </cell>
          <cell r="GW33" t="str">
            <v/>
          </cell>
          <cell r="GX33" t="str">
            <v/>
          </cell>
          <cell r="GY33" t="str">
            <v/>
          </cell>
          <cell r="GZ33" t="str">
            <v/>
          </cell>
          <cell r="HA33" t="str">
            <v/>
          </cell>
          <cell r="HB33" t="str">
            <v/>
          </cell>
          <cell r="HC33" t="str">
            <v/>
          </cell>
          <cell r="HD33" t="str">
            <v/>
          </cell>
          <cell r="HE33" t="str">
            <v/>
          </cell>
          <cell r="HF33" t="str">
            <v/>
          </cell>
        </row>
        <row r="34">
          <cell r="A34" t="str">
            <v>AZ OMF C</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t="str">
            <v/>
          </cell>
          <cell r="GW34" t="str">
            <v/>
          </cell>
          <cell r="GX34" t="str">
            <v/>
          </cell>
          <cell r="GY34" t="str">
            <v/>
          </cell>
          <cell r="GZ34" t="str">
            <v/>
          </cell>
          <cell r="HA34" t="str">
            <v/>
          </cell>
          <cell r="HB34" t="str">
            <v/>
          </cell>
          <cell r="HC34" t="str">
            <v/>
          </cell>
          <cell r="HD34" t="str">
            <v/>
          </cell>
          <cell r="HE34" t="str">
            <v/>
          </cell>
          <cell r="HF34" t="str">
            <v/>
          </cell>
        </row>
        <row r="35">
          <cell r="A35" t="str">
            <v>Erste Plavi OMF A</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16.82</v>
          </cell>
          <cell r="GB35">
            <v>16.82</v>
          </cell>
          <cell r="GC35">
            <v>16.82</v>
          </cell>
          <cell r="GD35">
            <v>16.82</v>
          </cell>
          <cell r="GE35">
            <v>16.82</v>
          </cell>
          <cell r="GF35">
            <v>16.82</v>
          </cell>
          <cell r="GG35">
            <v>16.82</v>
          </cell>
          <cell r="GH35">
            <v>16.82</v>
          </cell>
          <cell r="GI35">
            <v>16.82</v>
          </cell>
          <cell r="GJ35">
            <v>16.82</v>
          </cell>
          <cell r="GK35">
            <v>16.82</v>
          </cell>
          <cell r="GL35">
            <v>16.82</v>
          </cell>
          <cell r="GM35">
            <v>16.82</v>
          </cell>
          <cell r="GN35">
            <v>16.82</v>
          </cell>
          <cell r="GO35">
            <v>16.82</v>
          </cell>
          <cell r="GP35">
            <v>16.82</v>
          </cell>
          <cell r="GQ35">
            <v>16.82</v>
          </cell>
          <cell r="GR35">
            <v>16.82</v>
          </cell>
          <cell r="GS35">
            <v>16.82</v>
          </cell>
          <cell r="GT35">
            <v>16.82</v>
          </cell>
          <cell r="GU35">
            <v>16.82</v>
          </cell>
          <cell r="GV35" t="str">
            <v/>
          </cell>
          <cell r="GW35" t="str">
            <v/>
          </cell>
          <cell r="GX35" t="str">
            <v/>
          </cell>
          <cell r="GY35" t="str">
            <v/>
          </cell>
          <cell r="GZ35" t="str">
            <v/>
          </cell>
          <cell r="HA35" t="str">
            <v/>
          </cell>
          <cell r="HB35" t="str">
            <v/>
          </cell>
          <cell r="HC35" t="str">
            <v/>
          </cell>
          <cell r="HD35" t="str">
            <v/>
          </cell>
          <cell r="HE35" t="str">
            <v/>
          </cell>
          <cell r="HF35" t="str">
            <v/>
          </cell>
        </row>
        <row r="36">
          <cell r="A36" t="str">
            <v>Erste Plavi OMF B</v>
          </cell>
          <cell r="B36">
            <v>0</v>
          </cell>
          <cell r="C36">
            <v>22.48</v>
          </cell>
          <cell r="D36">
            <v>99.27000000000001</v>
          </cell>
          <cell r="E36">
            <v>131.77000000000001</v>
          </cell>
          <cell r="F36">
            <v>131.77000000000001</v>
          </cell>
          <cell r="G36">
            <v>131.77000000000001</v>
          </cell>
          <cell r="H36">
            <v>258.43</v>
          </cell>
          <cell r="I36">
            <v>308.09000000000003</v>
          </cell>
          <cell r="J36">
            <v>743.96</v>
          </cell>
          <cell r="K36">
            <v>3904.0099999999998</v>
          </cell>
          <cell r="L36">
            <v>8650.4500000000007</v>
          </cell>
          <cell r="M36">
            <v>12382.68</v>
          </cell>
          <cell r="N36">
            <v>13754.78</v>
          </cell>
          <cell r="O36">
            <v>15980.900000000001</v>
          </cell>
          <cell r="P36">
            <v>18691.97</v>
          </cell>
          <cell r="Q36">
            <v>20994.100000000002</v>
          </cell>
          <cell r="R36">
            <v>21333.780000000002</v>
          </cell>
          <cell r="S36" t="str">
            <v/>
          </cell>
          <cell r="T36" t="str">
            <v/>
          </cell>
          <cell r="U36" t="str">
            <v/>
          </cell>
          <cell r="V36" t="str">
            <v/>
          </cell>
          <cell r="W36" t="e">
            <v>#VALUE!</v>
          </cell>
          <cell r="X36" t="e">
            <v>#VALUE!</v>
          </cell>
          <cell r="Y36" t="e">
            <v>#VALUE!</v>
          </cell>
          <cell r="Z36" t="e">
            <v>#VALUE!</v>
          </cell>
          <cell r="AA36" t="e">
            <v>#VALUE!</v>
          </cell>
          <cell r="AB36" t="e">
            <v>#VALUE!</v>
          </cell>
          <cell r="AC36" t="e">
            <v>#VALUE!</v>
          </cell>
          <cell r="AD36" t="e">
            <v>#VALUE!</v>
          </cell>
          <cell r="AE36" t="e">
            <v>#VALUE!</v>
          </cell>
          <cell r="AF36" t="e">
            <v>#VALUE!</v>
          </cell>
          <cell r="AG36" t="e">
            <v>#VALUE!</v>
          </cell>
          <cell r="AH36" t="e">
            <v>#VALUE!</v>
          </cell>
          <cell r="AI36" t="e">
            <v>#VALUE!</v>
          </cell>
          <cell r="AJ36" t="e">
            <v>#VALUE!</v>
          </cell>
          <cell r="AK36" t="e">
            <v>#VALUE!</v>
          </cell>
          <cell r="AL36" t="e">
            <v>#VALUE!</v>
          </cell>
          <cell r="AM36" t="e">
            <v>#VALUE!</v>
          </cell>
          <cell r="AN36" t="e">
            <v>#VALUE!</v>
          </cell>
          <cell r="AO36" t="e">
            <v>#VALUE!</v>
          </cell>
          <cell r="AP36" t="e">
            <v>#VALUE!</v>
          </cell>
          <cell r="AQ36" t="e">
            <v>#VALUE!</v>
          </cell>
          <cell r="AR36" t="e">
            <v>#VALUE!</v>
          </cell>
          <cell r="AS36" t="e">
            <v>#VALUE!</v>
          </cell>
          <cell r="AT36" t="e">
            <v>#VALUE!</v>
          </cell>
          <cell r="AU36" t="e">
            <v>#VALUE!</v>
          </cell>
          <cell r="AV36" t="e">
            <v>#VALUE!</v>
          </cell>
          <cell r="AW36" t="e">
            <v>#VALUE!</v>
          </cell>
          <cell r="AX36" t="e">
            <v>#VALUE!</v>
          </cell>
          <cell r="AY36" t="e">
            <v>#VALUE!</v>
          </cell>
          <cell r="AZ36" t="e">
            <v>#VALUE!</v>
          </cell>
          <cell r="BA36" t="e">
            <v>#VALUE!</v>
          </cell>
          <cell r="BB36" t="e">
            <v>#VALUE!</v>
          </cell>
          <cell r="BC36" t="e">
            <v>#VALUE!</v>
          </cell>
          <cell r="BD36" t="e">
            <v>#VALUE!</v>
          </cell>
          <cell r="BE36" t="e">
            <v>#VALUE!</v>
          </cell>
          <cell r="BF36" t="e">
            <v>#VALUE!</v>
          </cell>
          <cell r="BG36" t="e">
            <v>#VALUE!</v>
          </cell>
          <cell r="BH36" t="e">
            <v>#VALUE!</v>
          </cell>
          <cell r="BI36" t="e">
            <v>#VALUE!</v>
          </cell>
          <cell r="BJ36" t="e">
            <v>#VALUE!</v>
          </cell>
          <cell r="BK36" t="e">
            <v>#VALUE!</v>
          </cell>
          <cell r="BL36" t="e">
            <v>#VALUE!</v>
          </cell>
          <cell r="BM36" t="e">
            <v>#VALUE!</v>
          </cell>
          <cell r="BN36" t="e">
            <v>#VALUE!</v>
          </cell>
          <cell r="BO36" t="e">
            <v>#VALUE!</v>
          </cell>
          <cell r="BP36" t="e">
            <v>#VALUE!</v>
          </cell>
          <cell r="BQ36" t="e">
            <v>#VALUE!</v>
          </cell>
          <cell r="BR36" t="e">
            <v>#VALUE!</v>
          </cell>
          <cell r="BS36" t="e">
            <v>#VALUE!</v>
          </cell>
          <cell r="BT36" t="e">
            <v>#VALUE!</v>
          </cell>
          <cell r="BU36" t="e">
            <v>#VALUE!</v>
          </cell>
          <cell r="BV36" t="e">
            <v>#VALUE!</v>
          </cell>
          <cell r="BW36" t="e">
            <v>#VALUE!</v>
          </cell>
          <cell r="BX36" t="e">
            <v>#VALUE!</v>
          </cell>
          <cell r="BY36" t="e">
            <v>#VALUE!</v>
          </cell>
          <cell r="BZ36" t="e">
            <v>#VALUE!</v>
          </cell>
          <cell r="CA36" t="e">
            <v>#VALUE!</v>
          </cell>
          <cell r="CB36" t="e">
            <v>#VALUE!</v>
          </cell>
          <cell r="CC36" t="e">
            <v>#VALUE!</v>
          </cell>
          <cell r="CD36" t="e">
            <v>#VALUE!</v>
          </cell>
          <cell r="CE36" t="e">
            <v>#VALUE!</v>
          </cell>
          <cell r="CF36" t="e">
            <v>#VALUE!</v>
          </cell>
          <cell r="CG36" t="e">
            <v>#VALUE!</v>
          </cell>
          <cell r="CH36" t="e">
            <v>#VALUE!</v>
          </cell>
          <cell r="CI36" t="e">
            <v>#VALUE!</v>
          </cell>
          <cell r="CJ36" t="e">
            <v>#VALUE!</v>
          </cell>
          <cell r="CK36" t="e">
            <v>#VALUE!</v>
          </cell>
          <cell r="CL36" t="e">
            <v>#VALUE!</v>
          </cell>
          <cell r="CM36" t="e">
            <v>#VALUE!</v>
          </cell>
          <cell r="CN36" t="e">
            <v>#VALUE!</v>
          </cell>
          <cell r="CO36" t="e">
            <v>#VALUE!</v>
          </cell>
          <cell r="CP36" t="e">
            <v>#VALUE!</v>
          </cell>
          <cell r="CQ36" t="e">
            <v>#VALUE!</v>
          </cell>
          <cell r="CR36" t="e">
            <v>#VALUE!</v>
          </cell>
          <cell r="CS36" t="e">
            <v>#VALUE!</v>
          </cell>
          <cell r="CT36" t="e">
            <v>#VALUE!</v>
          </cell>
          <cell r="CU36" t="e">
            <v>#VALUE!</v>
          </cell>
          <cell r="CV36" t="e">
            <v>#VALUE!</v>
          </cell>
          <cell r="CW36" t="e">
            <v>#VALUE!</v>
          </cell>
          <cell r="CX36" t="e">
            <v>#VALUE!</v>
          </cell>
          <cell r="CY36" t="e">
            <v>#VALUE!</v>
          </cell>
          <cell r="CZ36" t="e">
            <v>#VALUE!</v>
          </cell>
          <cell r="DA36" t="e">
            <v>#VALUE!</v>
          </cell>
          <cell r="DB36" t="e">
            <v>#VALUE!</v>
          </cell>
          <cell r="DC36" t="e">
            <v>#VALUE!</v>
          </cell>
          <cell r="DD36" t="e">
            <v>#VALUE!</v>
          </cell>
          <cell r="DE36" t="e">
            <v>#VALUE!</v>
          </cell>
          <cell r="DF36" t="e">
            <v>#VALUE!</v>
          </cell>
          <cell r="DG36" t="e">
            <v>#VALUE!</v>
          </cell>
          <cell r="DH36" t="e">
            <v>#VALUE!</v>
          </cell>
          <cell r="DI36" t="e">
            <v>#VALUE!</v>
          </cell>
          <cell r="DJ36" t="e">
            <v>#VALUE!</v>
          </cell>
          <cell r="DK36" t="e">
            <v>#VALUE!</v>
          </cell>
          <cell r="DL36" t="e">
            <v>#VALUE!</v>
          </cell>
          <cell r="DM36" t="e">
            <v>#VALUE!</v>
          </cell>
          <cell r="DN36" t="e">
            <v>#VALUE!</v>
          </cell>
          <cell r="DO36" t="e">
            <v>#VALUE!</v>
          </cell>
          <cell r="DP36" t="e">
            <v>#VALUE!</v>
          </cell>
          <cell r="DQ36" t="e">
            <v>#VALUE!</v>
          </cell>
          <cell r="DR36" t="e">
            <v>#VALUE!</v>
          </cell>
          <cell r="DS36" t="e">
            <v>#VALUE!</v>
          </cell>
          <cell r="DT36" t="e">
            <v>#VALUE!</v>
          </cell>
          <cell r="DU36" t="e">
            <v>#VALUE!</v>
          </cell>
          <cell r="DV36" t="e">
            <v>#VALUE!</v>
          </cell>
          <cell r="DW36" t="e">
            <v>#VALUE!</v>
          </cell>
          <cell r="DX36" t="e">
            <v>#VALUE!</v>
          </cell>
          <cell r="DY36" t="e">
            <v>#VALUE!</v>
          </cell>
          <cell r="DZ36" t="e">
            <v>#VALUE!</v>
          </cell>
          <cell r="EA36" t="e">
            <v>#VALUE!</v>
          </cell>
          <cell r="EB36" t="e">
            <v>#VALUE!</v>
          </cell>
          <cell r="EC36" t="e">
            <v>#VALUE!</v>
          </cell>
          <cell r="ED36" t="e">
            <v>#VALUE!</v>
          </cell>
          <cell r="EE36" t="e">
            <v>#VALUE!</v>
          </cell>
          <cell r="EF36" t="e">
            <v>#VALUE!</v>
          </cell>
          <cell r="EG36" t="e">
            <v>#VALUE!</v>
          </cell>
          <cell r="EH36" t="e">
            <v>#VALUE!</v>
          </cell>
          <cell r="EI36" t="e">
            <v>#VALUE!</v>
          </cell>
          <cell r="EJ36" t="e">
            <v>#VALUE!</v>
          </cell>
          <cell r="EK36" t="e">
            <v>#VALUE!</v>
          </cell>
          <cell r="EL36" t="e">
            <v>#VALUE!</v>
          </cell>
          <cell r="EM36" t="e">
            <v>#VALUE!</v>
          </cell>
          <cell r="EN36" t="e">
            <v>#VALUE!</v>
          </cell>
          <cell r="EO36" t="e">
            <v>#VALUE!</v>
          </cell>
          <cell r="EP36" t="e">
            <v>#VALUE!</v>
          </cell>
          <cell r="EQ36" t="e">
            <v>#VALUE!</v>
          </cell>
          <cell r="ER36" t="e">
            <v>#VALUE!</v>
          </cell>
          <cell r="ES36" t="e">
            <v>#VALUE!</v>
          </cell>
          <cell r="ET36" t="e">
            <v>#VALUE!</v>
          </cell>
          <cell r="EU36" t="e">
            <v>#VALUE!</v>
          </cell>
          <cell r="EV36" t="e">
            <v>#VALUE!</v>
          </cell>
          <cell r="EW36" t="e">
            <v>#VALUE!</v>
          </cell>
          <cell r="EX36" t="e">
            <v>#VALUE!</v>
          </cell>
          <cell r="EY36" t="e">
            <v>#VALUE!</v>
          </cell>
          <cell r="EZ36" t="e">
            <v>#VALUE!</v>
          </cell>
          <cell r="FA36" t="e">
            <v>#VALUE!</v>
          </cell>
          <cell r="FB36" t="e">
            <v>#VALUE!</v>
          </cell>
          <cell r="FC36" t="e">
            <v>#VALUE!</v>
          </cell>
          <cell r="FD36" t="e">
            <v>#VALUE!</v>
          </cell>
          <cell r="FE36" t="e">
            <v>#VALUE!</v>
          </cell>
          <cell r="FF36" t="e">
            <v>#VALUE!</v>
          </cell>
          <cell r="FG36" t="e">
            <v>#VALUE!</v>
          </cell>
          <cell r="FH36" t="e">
            <v>#VALUE!</v>
          </cell>
          <cell r="FI36" t="e">
            <v>#VALUE!</v>
          </cell>
          <cell r="FJ36" t="e">
            <v>#VALUE!</v>
          </cell>
          <cell r="FK36" t="e">
            <v>#VALUE!</v>
          </cell>
          <cell r="FL36" t="e">
            <v>#VALUE!</v>
          </cell>
          <cell r="FM36" t="e">
            <v>#VALUE!</v>
          </cell>
          <cell r="FN36" t="e">
            <v>#VALUE!</v>
          </cell>
          <cell r="FO36" t="e">
            <v>#VALUE!</v>
          </cell>
          <cell r="FP36" t="e">
            <v>#VALUE!</v>
          </cell>
          <cell r="FQ36" t="e">
            <v>#VALUE!</v>
          </cell>
          <cell r="FR36" t="e">
            <v>#VALUE!</v>
          </cell>
          <cell r="FS36" t="e">
            <v>#VALUE!</v>
          </cell>
          <cell r="FT36" t="e">
            <v>#VALUE!</v>
          </cell>
          <cell r="FU36" t="e">
            <v>#VALUE!</v>
          </cell>
          <cell r="FV36" t="e">
            <v>#VALUE!</v>
          </cell>
          <cell r="FW36" t="e">
            <v>#VALUE!</v>
          </cell>
          <cell r="FX36" t="e">
            <v>#VALUE!</v>
          </cell>
          <cell r="FY36" t="e">
            <v>#VALUE!</v>
          </cell>
          <cell r="FZ36" t="e">
            <v>#VALUE!</v>
          </cell>
          <cell r="GA36" t="e">
            <v>#VALUE!</v>
          </cell>
          <cell r="GB36" t="e">
            <v>#VALUE!</v>
          </cell>
          <cell r="GC36" t="e">
            <v>#VALUE!</v>
          </cell>
          <cell r="GD36" t="e">
            <v>#VALUE!</v>
          </cell>
          <cell r="GE36" t="e">
            <v>#VALUE!</v>
          </cell>
          <cell r="GF36" t="e">
            <v>#VALUE!</v>
          </cell>
          <cell r="GG36" t="e">
            <v>#VALUE!</v>
          </cell>
          <cell r="GH36" t="e">
            <v>#VALUE!</v>
          </cell>
          <cell r="GI36" t="e">
            <v>#VALUE!</v>
          </cell>
          <cell r="GJ36" t="e">
            <v>#VALUE!</v>
          </cell>
          <cell r="GK36" t="e">
            <v>#VALUE!</v>
          </cell>
          <cell r="GL36" t="e">
            <v>#VALUE!</v>
          </cell>
          <cell r="GM36" t="e">
            <v>#VALUE!</v>
          </cell>
          <cell r="GN36" t="e">
            <v>#VALUE!</v>
          </cell>
          <cell r="GO36" t="e">
            <v>#VALUE!</v>
          </cell>
          <cell r="GP36" t="e">
            <v>#VALUE!</v>
          </cell>
          <cell r="GQ36" t="e">
            <v>#VALUE!</v>
          </cell>
          <cell r="GR36" t="e">
            <v>#VALUE!</v>
          </cell>
          <cell r="GS36" t="e">
            <v>#VALUE!</v>
          </cell>
          <cell r="GT36" t="e">
            <v>#VALUE!</v>
          </cell>
          <cell r="GU36" t="e">
            <v>#VALUE!</v>
          </cell>
          <cell r="GV36" t="str">
            <v/>
          </cell>
          <cell r="GW36" t="str">
            <v/>
          </cell>
          <cell r="GX36" t="str">
            <v/>
          </cell>
          <cell r="GY36" t="str">
            <v/>
          </cell>
          <cell r="GZ36" t="str">
            <v/>
          </cell>
          <cell r="HA36" t="str">
            <v/>
          </cell>
          <cell r="HB36" t="str">
            <v/>
          </cell>
          <cell r="HC36" t="str">
            <v/>
          </cell>
          <cell r="HD36" t="str">
            <v/>
          </cell>
          <cell r="HE36" t="str">
            <v/>
          </cell>
          <cell r="HF36" t="str">
            <v/>
          </cell>
        </row>
        <row r="37">
          <cell r="A37" t="str">
            <v>Erste Plavi OMF C</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t="str">
            <v/>
          </cell>
          <cell r="GW37" t="str">
            <v/>
          </cell>
          <cell r="GX37" t="str">
            <v/>
          </cell>
          <cell r="GY37" t="str">
            <v/>
          </cell>
          <cell r="GZ37" t="str">
            <v/>
          </cell>
          <cell r="HA37" t="str">
            <v/>
          </cell>
          <cell r="HB37" t="str">
            <v/>
          </cell>
          <cell r="HC37" t="str">
            <v/>
          </cell>
          <cell r="HD37" t="str">
            <v/>
          </cell>
          <cell r="HE37" t="str">
            <v/>
          </cell>
          <cell r="HF37" t="str">
            <v/>
          </cell>
        </row>
        <row r="38">
          <cell r="A38" t="str">
            <v>PBZ/CO OMF A</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3.21</v>
          </cell>
          <cell r="FU38">
            <v>3.21</v>
          </cell>
          <cell r="FV38">
            <v>3.21</v>
          </cell>
          <cell r="FW38">
            <v>3.21</v>
          </cell>
          <cell r="FX38">
            <v>3.21</v>
          </cell>
          <cell r="FY38">
            <v>3.21</v>
          </cell>
          <cell r="FZ38">
            <v>3.21</v>
          </cell>
          <cell r="GA38">
            <v>3.21</v>
          </cell>
          <cell r="GB38">
            <v>3.21</v>
          </cell>
          <cell r="GC38">
            <v>3.21</v>
          </cell>
          <cell r="GD38">
            <v>15.059999999999999</v>
          </cell>
          <cell r="GE38">
            <v>15.059999999999999</v>
          </cell>
          <cell r="GF38">
            <v>15.059999999999999</v>
          </cell>
          <cell r="GG38">
            <v>15.059999999999999</v>
          </cell>
          <cell r="GH38">
            <v>15.059999999999999</v>
          </cell>
          <cell r="GI38">
            <v>15.059999999999999</v>
          </cell>
          <cell r="GJ38">
            <v>15.059999999999999</v>
          </cell>
          <cell r="GK38">
            <v>15.059999999999999</v>
          </cell>
          <cell r="GL38">
            <v>15.059999999999999</v>
          </cell>
          <cell r="GM38">
            <v>15.059999999999999</v>
          </cell>
          <cell r="GN38">
            <v>15.059999999999999</v>
          </cell>
          <cell r="GO38">
            <v>15.059999999999999</v>
          </cell>
          <cell r="GP38">
            <v>15.059999999999999</v>
          </cell>
          <cell r="GQ38">
            <v>15.059999999999999</v>
          </cell>
          <cell r="GR38">
            <v>15.059999999999999</v>
          </cell>
          <cell r="GS38">
            <v>15.059999999999999</v>
          </cell>
          <cell r="GT38">
            <v>15.059999999999999</v>
          </cell>
          <cell r="GU38">
            <v>15.059999999999999</v>
          </cell>
          <cell r="GV38" t="str">
            <v/>
          </cell>
          <cell r="GW38" t="str">
            <v/>
          </cell>
          <cell r="GX38" t="str">
            <v/>
          </cell>
          <cell r="GY38" t="str">
            <v/>
          </cell>
          <cell r="GZ38" t="str">
            <v/>
          </cell>
          <cell r="HA38" t="str">
            <v/>
          </cell>
          <cell r="HB38" t="str">
            <v/>
          </cell>
          <cell r="HC38" t="str">
            <v/>
          </cell>
          <cell r="HD38" t="str">
            <v/>
          </cell>
          <cell r="HE38" t="str">
            <v/>
          </cell>
          <cell r="HF38" t="str">
            <v/>
          </cell>
        </row>
        <row r="39">
          <cell r="A39" t="str">
            <v>PBZ/CO OMF B</v>
          </cell>
          <cell r="B39">
            <v>0</v>
          </cell>
          <cell r="C39">
            <v>0</v>
          </cell>
          <cell r="D39">
            <v>0</v>
          </cell>
          <cell r="E39">
            <v>0</v>
          </cell>
          <cell r="F39">
            <v>0</v>
          </cell>
          <cell r="G39">
            <v>0</v>
          </cell>
          <cell r="H39">
            <v>0</v>
          </cell>
          <cell r="I39">
            <v>0</v>
          </cell>
          <cell r="J39">
            <v>189.25</v>
          </cell>
          <cell r="K39">
            <v>816.7</v>
          </cell>
          <cell r="L39">
            <v>1965.3700000000001</v>
          </cell>
          <cell r="M39">
            <v>3255.12</v>
          </cell>
          <cell r="N39">
            <v>3880.6</v>
          </cell>
          <cell r="O39">
            <v>5043.93</v>
          </cell>
          <cell r="P39">
            <v>5385.5300000000007</v>
          </cell>
          <cell r="Q39">
            <v>5740.85</v>
          </cell>
          <cell r="R39">
            <v>5811.33</v>
          </cell>
          <cell r="S39" t="str">
            <v/>
          </cell>
          <cell r="T39" t="str">
            <v/>
          </cell>
          <cell r="U39" t="str">
            <v/>
          </cell>
          <cell r="V39" t="str">
            <v/>
          </cell>
          <cell r="W39" t="e">
            <v>#VALUE!</v>
          </cell>
          <cell r="X39" t="e">
            <v>#VALUE!</v>
          </cell>
          <cell r="Y39" t="e">
            <v>#VALUE!</v>
          </cell>
          <cell r="Z39" t="e">
            <v>#VALUE!</v>
          </cell>
          <cell r="AA39" t="e">
            <v>#VALUE!</v>
          </cell>
          <cell r="AB39" t="e">
            <v>#VALUE!</v>
          </cell>
          <cell r="AC39" t="e">
            <v>#VALUE!</v>
          </cell>
          <cell r="AD39" t="e">
            <v>#VALUE!</v>
          </cell>
          <cell r="AE39" t="e">
            <v>#VALUE!</v>
          </cell>
          <cell r="AF39" t="e">
            <v>#VALUE!</v>
          </cell>
          <cell r="AG39" t="e">
            <v>#VALUE!</v>
          </cell>
          <cell r="AH39" t="e">
            <v>#VALUE!</v>
          </cell>
          <cell r="AI39" t="e">
            <v>#VALUE!</v>
          </cell>
          <cell r="AJ39" t="e">
            <v>#VALUE!</v>
          </cell>
          <cell r="AK39" t="e">
            <v>#VALUE!</v>
          </cell>
          <cell r="AL39" t="e">
            <v>#VALUE!</v>
          </cell>
          <cell r="AM39" t="e">
            <v>#VALUE!</v>
          </cell>
          <cell r="AN39" t="e">
            <v>#VALUE!</v>
          </cell>
          <cell r="AO39" t="e">
            <v>#VALUE!</v>
          </cell>
          <cell r="AP39" t="e">
            <v>#VALUE!</v>
          </cell>
          <cell r="AQ39" t="e">
            <v>#VALUE!</v>
          </cell>
          <cell r="AR39" t="e">
            <v>#VALUE!</v>
          </cell>
          <cell r="AS39" t="e">
            <v>#VALUE!</v>
          </cell>
          <cell r="AT39" t="e">
            <v>#VALUE!</v>
          </cell>
          <cell r="AU39" t="e">
            <v>#VALUE!</v>
          </cell>
          <cell r="AV39" t="e">
            <v>#VALUE!</v>
          </cell>
          <cell r="AW39" t="e">
            <v>#VALUE!</v>
          </cell>
          <cell r="AX39" t="e">
            <v>#VALUE!</v>
          </cell>
          <cell r="AY39" t="e">
            <v>#VALUE!</v>
          </cell>
          <cell r="AZ39" t="e">
            <v>#VALUE!</v>
          </cell>
          <cell r="BA39" t="e">
            <v>#VALUE!</v>
          </cell>
          <cell r="BB39" t="e">
            <v>#VALUE!</v>
          </cell>
          <cell r="BC39" t="e">
            <v>#VALUE!</v>
          </cell>
          <cell r="BD39" t="e">
            <v>#VALUE!</v>
          </cell>
          <cell r="BE39" t="e">
            <v>#VALUE!</v>
          </cell>
          <cell r="BF39" t="e">
            <v>#VALUE!</v>
          </cell>
          <cell r="BG39" t="e">
            <v>#VALUE!</v>
          </cell>
          <cell r="BH39" t="e">
            <v>#VALUE!</v>
          </cell>
          <cell r="BI39" t="e">
            <v>#VALUE!</v>
          </cell>
          <cell r="BJ39" t="e">
            <v>#VALUE!</v>
          </cell>
          <cell r="BK39" t="e">
            <v>#VALUE!</v>
          </cell>
          <cell r="BL39" t="e">
            <v>#VALUE!</v>
          </cell>
          <cell r="BM39" t="e">
            <v>#VALUE!</v>
          </cell>
          <cell r="BN39" t="e">
            <v>#VALUE!</v>
          </cell>
          <cell r="BO39" t="e">
            <v>#VALUE!</v>
          </cell>
          <cell r="BP39" t="e">
            <v>#VALUE!</v>
          </cell>
          <cell r="BQ39" t="e">
            <v>#VALUE!</v>
          </cell>
          <cell r="BR39" t="e">
            <v>#VALUE!</v>
          </cell>
          <cell r="BS39" t="e">
            <v>#VALUE!</v>
          </cell>
          <cell r="BT39" t="e">
            <v>#VALUE!</v>
          </cell>
          <cell r="BU39" t="e">
            <v>#VALUE!</v>
          </cell>
          <cell r="BV39" t="e">
            <v>#VALUE!</v>
          </cell>
          <cell r="BW39" t="e">
            <v>#VALUE!</v>
          </cell>
          <cell r="BX39" t="e">
            <v>#VALUE!</v>
          </cell>
          <cell r="BY39" t="e">
            <v>#VALUE!</v>
          </cell>
          <cell r="BZ39" t="e">
            <v>#VALUE!</v>
          </cell>
          <cell r="CA39" t="e">
            <v>#VALUE!</v>
          </cell>
          <cell r="CB39" t="e">
            <v>#VALUE!</v>
          </cell>
          <cell r="CC39" t="e">
            <v>#VALUE!</v>
          </cell>
          <cell r="CD39" t="e">
            <v>#VALUE!</v>
          </cell>
          <cell r="CE39" t="e">
            <v>#VALUE!</v>
          </cell>
          <cell r="CF39" t="e">
            <v>#VALUE!</v>
          </cell>
          <cell r="CG39" t="e">
            <v>#VALUE!</v>
          </cell>
          <cell r="CH39" t="e">
            <v>#VALUE!</v>
          </cell>
          <cell r="CI39" t="e">
            <v>#VALUE!</v>
          </cell>
          <cell r="CJ39" t="e">
            <v>#VALUE!</v>
          </cell>
          <cell r="CK39" t="e">
            <v>#VALUE!</v>
          </cell>
          <cell r="CL39" t="e">
            <v>#VALUE!</v>
          </cell>
          <cell r="CM39" t="e">
            <v>#VALUE!</v>
          </cell>
          <cell r="CN39" t="e">
            <v>#VALUE!</v>
          </cell>
          <cell r="CO39" t="e">
            <v>#VALUE!</v>
          </cell>
          <cell r="CP39" t="e">
            <v>#VALUE!</v>
          </cell>
          <cell r="CQ39" t="e">
            <v>#VALUE!</v>
          </cell>
          <cell r="CR39" t="e">
            <v>#VALUE!</v>
          </cell>
          <cell r="CS39" t="e">
            <v>#VALUE!</v>
          </cell>
          <cell r="CT39" t="e">
            <v>#VALUE!</v>
          </cell>
          <cell r="CU39" t="e">
            <v>#VALUE!</v>
          </cell>
          <cell r="CV39" t="e">
            <v>#VALUE!</v>
          </cell>
          <cell r="CW39" t="e">
            <v>#VALUE!</v>
          </cell>
          <cell r="CX39" t="e">
            <v>#VALUE!</v>
          </cell>
          <cell r="CY39" t="e">
            <v>#VALUE!</v>
          </cell>
          <cell r="CZ39" t="e">
            <v>#VALUE!</v>
          </cell>
          <cell r="DA39" t="e">
            <v>#VALUE!</v>
          </cell>
          <cell r="DB39" t="e">
            <v>#VALUE!</v>
          </cell>
          <cell r="DC39" t="e">
            <v>#VALUE!</v>
          </cell>
          <cell r="DD39" t="e">
            <v>#VALUE!</v>
          </cell>
          <cell r="DE39" t="e">
            <v>#VALUE!</v>
          </cell>
          <cell r="DF39" t="e">
            <v>#VALUE!</v>
          </cell>
          <cell r="DG39" t="e">
            <v>#VALUE!</v>
          </cell>
          <cell r="DH39" t="e">
            <v>#VALUE!</v>
          </cell>
          <cell r="DI39" t="e">
            <v>#VALUE!</v>
          </cell>
          <cell r="DJ39" t="e">
            <v>#VALUE!</v>
          </cell>
          <cell r="DK39" t="e">
            <v>#VALUE!</v>
          </cell>
          <cell r="DL39" t="e">
            <v>#VALUE!</v>
          </cell>
          <cell r="DM39" t="e">
            <v>#VALUE!</v>
          </cell>
          <cell r="DN39" t="e">
            <v>#VALUE!</v>
          </cell>
          <cell r="DO39" t="e">
            <v>#VALUE!</v>
          </cell>
          <cell r="DP39" t="e">
            <v>#VALUE!</v>
          </cell>
          <cell r="DQ39" t="e">
            <v>#VALUE!</v>
          </cell>
          <cell r="DR39" t="e">
            <v>#VALUE!</v>
          </cell>
          <cell r="DS39" t="e">
            <v>#VALUE!</v>
          </cell>
          <cell r="DT39" t="e">
            <v>#VALUE!</v>
          </cell>
          <cell r="DU39" t="e">
            <v>#VALUE!</v>
          </cell>
          <cell r="DV39" t="e">
            <v>#VALUE!</v>
          </cell>
          <cell r="DW39" t="e">
            <v>#VALUE!</v>
          </cell>
          <cell r="DX39" t="e">
            <v>#VALUE!</v>
          </cell>
          <cell r="DY39" t="e">
            <v>#VALUE!</v>
          </cell>
          <cell r="DZ39" t="e">
            <v>#VALUE!</v>
          </cell>
          <cell r="EA39" t="e">
            <v>#VALUE!</v>
          </cell>
          <cell r="EB39" t="e">
            <v>#VALUE!</v>
          </cell>
          <cell r="EC39" t="e">
            <v>#VALUE!</v>
          </cell>
          <cell r="ED39" t="e">
            <v>#VALUE!</v>
          </cell>
          <cell r="EE39" t="e">
            <v>#VALUE!</v>
          </cell>
          <cell r="EF39" t="e">
            <v>#VALUE!</v>
          </cell>
          <cell r="EG39" t="e">
            <v>#VALUE!</v>
          </cell>
          <cell r="EH39" t="e">
            <v>#VALUE!</v>
          </cell>
          <cell r="EI39" t="e">
            <v>#VALUE!</v>
          </cell>
          <cell r="EJ39" t="e">
            <v>#VALUE!</v>
          </cell>
          <cell r="EK39" t="e">
            <v>#VALUE!</v>
          </cell>
          <cell r="EL39" t="e">
            <v>#VALUE!</v>
          </cell>
          <cell r="EM39" t="e">
            <v>#VALUE!</v>
          </cell>
          <cell r="EN39" t="e">
            <v>#VALUE!</v>
          </cell>
          <cell r="EO39" t="e">
            <v>#VALUE!</v>
          </cell>
          <cell r="EP39" t="e">
            <v>#VALUE!</v>
          </cell>
          <cell r="EQ39" t="e">
            <v>#VALUE!</v>
          </cell>
          <cell r="ER39" t="e">
            <v>#VALUE!</v>
          </cell>
          <cell r="ES39" t="e">
            <v>#VALUE!</v>
          </cell>
          <cell r="ET39" t="e">
            <v>#VALUE!</v>
          </cell>
          <cell r="EU39" t="e">
            <v>#VALUE!</v>
          </cell>
          <cell r="EV39" t="e">
            <v>#VALUE!</v>
          </cell>
          <cell r="EW39" t="e">
            <v>#VALUE!</v>
          </cell>
          <cell r="EX39" t="e">
            <v>#VALUE!</v>
          </cell>
          <cell r="EY39" t="e">
            <v>#VALUE!</v>
          </cell>
          <cell r="EZ39" t="e">
            <v>#VALUE!</v>
          </cell>
          <cell r="FA39" t="e">
            <v>#VALUE!</v>
          </cell>
          <cell r="FB39" t="e">
            <v>#VALUE!</v>
          </cell>
          <cell r="FC39" t="e">
            <v>#VALUE!</v>
          </cell>
          <cell r="FD39" t="e">
            <v>#VALUE!</v>
          </cell>
          <cell r="FE39" t="e">
            <v>#VALUE!</v>
          </cell>
          <cell r="FF39" t="e">
            <v>#VALUE!</v>
          </cell>
          <cell r="FG39" t="e">
            <v>#VALUE!</v>
          </cell>
          <cell r="FH39" t="e">
            <v>#VALUE!</v>
          </cell>
          <cell r="FI39" t="e">
            <v>#VALUE!</v>
          </cell>
          <cell r="FJ39" t="e">
            <v>#VALUE!</v>
          </cell>
          <cell r="FK39" t="e">
            <v>#VALUE!</v>
          </cell>
          <cell r="FL39" t="e">
            <v>#VALUE!</v>
          </cell>
          <cell r="FM39" t="e">
            <v>#VALUE!</v>
          </cell>
          <cell r="FN39" t="e">
            <v>#VALUE!</v>
          </cell>
          <cell r="FO39" t="e">
            <v>#VALUE!</v>
          </cell>
          <cell r="FP39" t="e">
            <v>#VALUE!</v>
          </cell>
          <cell r="FQ39" t="e">
            <v>#VALUE!</v>
          </cell>
          <cell r="FR39" t="e">
            <v>#VALUE!</v>
          </cell>
          <cell r="FS39" t="e">
            <v>#VALUE!</v>
          </cell>
          <cell r="FT39" t="e">
            <v>#VALUE!</v>
          </cell>
          <cell r="FU39" t="e">
            <v>#VALUE!</v>
          </cell>
          <cell r="FV39" t="e">
            <v>#VALUE!</v>
          </cell>
          <cell r="FW39" t="e">
            <v>#VALUE!</v>
          </cell>
          <cell r="FX39" t="e">
            <v>#VALUE!</v>
          </cell>
          <cell r="FY39" t="e">
            <v>#VALUE!</v>
          </cell>
          <cell r="FZ39" t="e">
            <v>#VALUE!</v>
          </cell>
          <cell r="GA39" t="e">
            <v>#VALUE!</v>
          </cell>
          <cell r="GB39" t="e">
            <v>#VALUE!</v>
          </cell>
          <cell r="GC39" t="e">
            <v>#VALUE!</v>
          </cell>
          <cell r="GD39" t="e">
            <v>#VALUE!</v>
          </cell>
          <cell r="GE39" t="e">
            <v>#VALUE!</v>
          </cell>
          <cell r="GF39" t="e">
            <v>#VALUE!</v>
          </cell>
          <cell r="GG39" t="e">
            <v>#VALUE!</v>
          </cell>
          <cell r="GH39" t="e">
            <v>#VALUE!</v>
          </cell>
          <cell r="GI39" t="e">
            <v>#VALUE!</v>
          </cell>
          <cell r="GJ39" t="e">
            <v>#VALUE!</v>
          </cell>
          <cell r="GK39" t="e">
            <v>#VALUE!</v>
          </cell>
          <cell r="GL39" t="e">
            <v>#VALUE!</v>
          </cell>
          <cell r="GM39" t="e">
            <v>#VALUE!</v>
          </cell>
          <cell r="GN39" t="e">
            <v>#VALUE!</v>
          </cell>
          <cell r="GO39" t="e">
            <v>#VALUE!</v>
          </cell>
          <cell r="GP39" t="e">
            <v>#VALUE!</v>
          </cell>
          <cell r="GQ39" t="e">
            <v>#VALUE!</v>
          </cell>
          <cell r="GR39" t="e">
            <v>#VALUE!</v>
          </cell>
          <cell r="GS39" t="e">
            <v>#VALUE!</v>
          </cell>
          <cell r="GT39" t="e">
            <v>#VALUE!</v>
          </cell>
          <cell r="GU39" t="e">
            <v>#VALUE!</v>
          </cell>
          <cell r="GV39" t="str">
            <v/>
          </cell>
          <cell r="GW39" t="str">
            <v/>
          </cell>
          <cell r="GX39" t="str">
            <v/>
          </cell>
          <cell r="GY39" t="str">
            <v/>
          </cell>
          <cell r="GZ39" t="str">
            <v/>
          </cell>
          <cell r="HA39" t="str">
            <v/>
          </cell>
          <cell r="HB39" t="str">
            <v/>
          </cell>
          <cell r="HC39" t="str">
            <v/>
          </cell>
          <cell r="HD39" t="str">
            <v/>
          </cell>
          <cell r="HE39" t="str">
            <v/>
          </cell>
          <cell r="HF39" t="str">
            <v/>
          </cell>
        </row>
        <row r="40">
          <cell r="A40" t="str">
            <v>PBZ/CO OMF C</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t="str">
            <v/>
          </cell>
          <cell r="GW40" t="str">
            <v/>
          </cell>
          <cell r="GX40" t="str">
            <v/>
          </cell>
          <cell r="GY40" t="str">
            <v/>
          </cell>
          <cell r="GZ40" t="str">
            <v/>
          </cell>
          <cell r="HA40" t="str">
            <v/>
          </cell>
          <cell r="HB40" t="str">
            <v/>
          </cell>
          <cell r="HC40" t="str">
            <v/>
          </cell>
          <cell r="HD40" t="str">
            <v/>
          </cell>
          <cell r="HE40" t="str">
            <v/>
          </cell>
          <cell r="HF40" t="str">
            <v/>
          </cell>
        </row>
        <row r="41">
          <cell r="A41" t="str">
            <v>Raiffeisen OMF A</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23.48</v>
          </cell>
          <cell r="FU41">
            <v>23.48</v>
          </cell>
          <cell r="FV41">
            <v>23.48</v>
          </cell>
          <cell r="FW41">
            <v>23.48</v>
          </cell>
          <cell r="FX41">
            <v>23.48</v>
          </cell>
          <cell r="FY41">
            <v>23.48</v>
          </cell>
          <cell r="FZ41">
            <v>23.48</v>
          </cell>
          <cell r="GA41">
            <v>101.76</v>
          </cell>
          <cell r="GB41">
            <v>101.76</v>
          </cell>
          <cell r="GC41">
            <v>101.76</v>
          </cell>
          <cell r="GD41">
            <v>101.76</v>
          </cell>
          <cell r="GE41">
            <v>101.76</v>
          </cell>
          <cell r="GF41">
            <v>101.76</v>
          </cell>
          <cell r="GG41">
            <v>101.76</v>
          </cell>
          <cell r="GH41">
            <v>101.76</v>
          </cell>
          <cell r="GI41">
            <v>101.76</v>
          </cell>
          <cell r="GJ41">
            <v>101.76</v>
          </cell>
          <cell r="GK41">
            <v>101.76</v>
          </cell>
          <cell r="GL41">
            <v>101.76</v>
          </cell>
          <cell r="GM41">
            <v>101.76</v>
          </cell>
          <cell r="GN41">
            <v>101.76</v>
          </cell>
          <cell r="GO41">
            <v>101.76</v>
          </cell>
          <cell r="GP41">
            <v>101.76</v>
          </cell>
          <cell r="GQ41">
            <v>101.76</v>
          </cell>
          <cell r="GR41">
            <v>101.76</v>
          </cell>
          <cell r="GS41">
            <v>101.76</v>
          </cell>
          <cell r="GT41">
            <v>101.76</v>
          </cell>
          <cell r="GU41">
            <v>101.76</v>
          </cell>
          <cell r="GV41" t="str">
            <v/>
          </cell>
          <cell r="GW41" t="str">
            <v/>
          </cell>
          <cell r="GX41" t="str">
            <v/>
          </cell>
          <cell r="GY41" t="str">
            <v/>
          </cell>
          <cell r="GZ41" t="str">
            <v/>
          </cell>
          <cell r="HA41" t="str">
            <v/>
          </cell>
          <cell r="HB41" t="str">
            <v/>
          </cell>
          <cell r="HC41" t="str">
            <v/>
          </cell>
          <cell r="HD41" t="str">
            <v/>
          </cell>
          <cell r="HE41" t="str">
            <v/>
          </cell>
          <cell r="HF41" t="str">
            <v/>
          </cell>
        </row>
        <row r="42">
          <cell r="A42" t="str">
            <v>Raiffeisen OMF B</v>
          </cell>
          <cell r="B42">
            <v>0</v>
          </cell>
          <cell r="C42">
            <v>0</v>
          </cell>
          <cell r="D42">
            <v>0</v>
          </cell>
          <cell r="E42">
            <v>0</v>
          </cell>
          <cell r="F42">
            <v>0</v>
          </cell>
          <cell r="G42">
            <v>0</v>
          </cell>
          <cell r="H42">
            <v>0</v>
          </cell>
          <cell r="I42">
            <v>0</v>
          </cell>
          <cell r="J42">
            <v>0</v>
          </cell>
          <cell r="K42">
            <v>721.03</v>
          </cell>
          <cell r="L42">
            <v>1650.53</v>
          </cell>
          <cell r="M42">
            <v>4010.09</v>
          </cell>
          <cell r="N42">
            <v>6156.65</v>
          </cell>
          <cell r="O42">
            <v>7127.78</v>
          </cell>
          <cell r="P42">
            <v>8668.59</v>
          </cell>
          <cell r="Q42">
            <v>8852.89</v>
          </cell>
          <cell r="R42">
            <v>8962.25</v>
          </cell>
          <cell r="S42" t="str">
            <v/>
          </cell>
          <cell r="T42" t="str">
            <v/>
          </cell>
          <cell r="U42" t="str">
            <v/>
          </cell>
          <cell r="V42" t="str">
            <v/>
          </cell>
          <cell r="W42" t="e">
            <v>#VALUE!</v>
          </cell>
          <cell r="X42" t="e">
            <v>#VALUE!</v>
          </cell>
          <cell r="Y42" t="e">
            <v>#VALUE!</v>
          </cell>
          <cell r="Z42" t="e">
            <v>#VALUE!</v>
          </cell>
          <cell r="AA42" t="e">
            <v>#VALUE!</v>
          </cell>
          <cell r="AB42" t="e">
            <v>#VALUE!</v>
          </cell>
          <cell r="AC42" t="e">
            <v>#VALUE!</v>
          </cell>
          <cell r="AD42" t="e">
            <v>#VALUE!</v>
          </cell>
          <cell r="AE42" t="e">
            <v>#VALUE!</v>
          </cell>
          <cell r="AF42" t="e">
            <v>#VALUE!</v>
          </cell>
          <cell r="AG42" t="e">
            <v>#VALUE!</v>
          </cell>
          <cell r="AH42" t="e">
            <v>#VALUE!</v>
          </cell>
          <cell r="AI42" t="e">
            <v>#VALUE!</v>
          </cell>
          <cell r="AJ42" t="e">
            <v>#VALUE!</v>
          </cell>
          <cell r="AK42" t="e">
            <v>#VALUE!</v>
          </cell>
          <cell r="AL42" t="e">
            <v>#VALUE!</v>
          </cell>
          <cell r="AM42" t="e">
            <v>#VALUE!</v>
          </cell>
          <cell r="AN42" t="e">
            <v>#VALUE!</v>
          </cell>
          <cell r="AO42" t="e">
            <v>#VALUE!</v>
          </cell>
          <cell r="AP42" t="e">
            <v>#VALUE!</v>
          </cell>
          <cell r="AQ42" t="e">
            <v>#VALUE!</v>
          </cell>
          <cell r="AR42" t="e">
            <v>#VALUE!</v>
          </cell>
          <cell r="AS42" t="e">
            <v>#VALUE!</v>
          </cell>
          <cell r="AT42" t="e">
            <v>#VALUE!</v>
          </cell>
          <cell r="AU42" t="e">
            <v>#VALUE!</v>
          </cell>
          <cell r="AV42" t="e">
            <v>#VALUE!</v>
          </cell>
          <cell r="AW42" t="e">
            <v>#VALUE!</v>
          </cell>
          <cell r="AX42" t="e">
            <v>#VALUE!</v>
          </cell>
          <cell r="AY42" t="e">
            <v>#VALUE!</v>
          </cell>
          <cell r="AZ42" t="e">
            <v>#VALUE!</v>
          </cell>
          <cell r="BA42" t="e">
            <v>#VALUE!</v>
          </cell>
          <cell r="BB42" t="e">
            <v>#VALUE!</v>
          </cell>
          <cell r="BC42" t="e">
            <v>#VALUE!</v>
          </cell>
          <cell r="BD42" t="e">
            <v>#VALUE!</v>
          </cell>
          <cell r="BE42" t="e">
            <v>#VALUE!</v>
          </cell>
          <cell r="BF42" t="e">
            <v>#VALUE!</v>
          </cell>
          <cell r="BG42" t="e">
            <v>#VALUE!</v>
          </cell>
          <cell r="BH42" t="e">
            <v>#VALUE!</v>
          </cell>
          <cell r="BI42" t="e">
            <v>#VALUE!</v>
          </cell>
          <cell r="BJ42" t="e">
            <v>#VALUE!</v>
          </cell>
          <cell r="BK42" t="e">
            <v>#VALUE!</v>
          </cell>
          <cell r="BL42" t="e">
            <v>#VALUE!</v>
          </cell>
          <cell r="BM42" t="e">
            <v>#VALUE!</v>
          </cell>
          <cell r="BN42" t="e">
            <v>#VALUE!</v>
          </cell>
          <cell r="BO42" t="e">
            <v>#VALUE!</v>
          </cell>
          <cell r="BP42" t="e">
            <v>#VALUE!</v>
          </cell>
          <cell r="BQ42" t="e">
            <v>#VALUE!</v>
          </cell>
          <cell r="BR42" t="e">
            <v>#VALUE!</v>
          </cell>
          <cell r="BS42" t="e">
            <v>#VALUE!</v>
          </cell>
          <cell r="BT42" t="e">
            <v>#VALUE!</v>
          </cell>
          <cell r="BU42" t="e">
            <v>#VALUE!</v>
          </cell>
          <cell r="BV42" t="e">
            <v>#VALUE!</v>
          </cell>
          <cell r="BW42" t="e">
            <v>#VALUE!</v>
          </cell>
          <cell r="BX42" t="e">
            <v>#VALUE!</v>
          </cell>
          <cell r="BY42" t="e">
            <v>#VALUE!</v>
          </cell>
          <cell r="BZ42" t="e">
            <v>#VALUE!</v>
          </cell>
          <cell r="CA42" t="e">
            <v>#VALUE!</v>
          </cell>
          <cell r="CB42" t="e">
            <v>#VALUE!</v>
          </cell>
          <cell r="CC42" t="e">
            <v>#VALUE!</v>
          </cell>
          <cell r="CD42" t="e">
            <v>#VALUE!</v>
          </cell>
          <cell r="CE42" t="e">
            <v>#VALUE!</v>
          </cell>
          <cell r="CF42" t="e">
            <v>#VALUE!</v>
          </cell>
          <cell r="CG42" t="e">
            <v>#VALUE!</v>
          </cell>
          <cell r="CH42" t="e">
            <v>#VALUE!</v>
          </cell>
          <cell r="CI42" t="e">
            <v>#VALUE!</v>
          </cell>
          <cell r="CJ42" t="e">
            <v>#VALUE!</v>
          </cell>
          <cell r="CK42" t="e">
            <v>#VALUE!</v>
          </cell>
          <cell r="CL42" t="e">
            <v>#VALUE!</v>
          </cell>
          <cell r="CM42" t="e">
            <v>#VALUE!</v>
          </cell>
          <cell r="CN42" t="e">
            <v>#VALUE!</v>
          </cell>
          <cell r="CO42" t="e">
            <v>#VALUE!</v>
          </cell>
          <cell r="CP42" t="e">
            <v>#VALUE!</v>
          </cell>
          <cell r="CQ42" t="e">
            <v>#VALUE!</v>
          </cell>
          <cell r="CR42" t="e">
            <v>#VALUE!</v>
          </cell>
          <cell r="CS42" t="e">
            <v>#VALUE!</v>
          </cell>
          <cell r="CT42" t="e">
            <v>#VALUE!</v>
          </cell>
          <cell r="CU42" t="e">
            <v>#VALUE!</v>
          </cell>
          <cell r="CV42" t="e">
            <v>#VALUE!</v>
          </cell>
          <cell r="CW42" t="e">
            <v>#VALUE!</v>
          </cell>
          <cell r="CX42" t="e">
            <v>#VALUE!</v>
          </cell>
          <cell r="CY42" t="e">
            <v>#VALUE!</v>
          </cell>
          <cell r="CZ42" t="e">
            <v>#VALUE!</v>
          </cell>
          <cell r="DA42" t="e">
            <v>#VALUE!</v>
          </cell>
          <cell r="DB42" t="e">
            <v>#VALUE!</v>
          </cell>
          <cell r="DC42" t="e">
            <v>#VALUE!</v>
          </cell>
          <cell r="DD42" t="e">
            <v>#VALUE!</v>
          </cell>
          <cell r="DE42" t="e">
            <v>#VALUE!</v>
          </cell>
          <cell r="DF42" t="e">
            <v>#VALUE!</v>
          </cell>
          <cell r="DG42" t="e">
            <v>#VALUE!</v>
          </cell>
          <cell r="DH42" t="e">
            <v>#VALUE!</v>
          </cell>
          <cell r="DI42" t="e">
            <v>#VALUE!</v>
          </cell>
          <cell r="DJ42" t="e">
            <v>#VALUE!</v>
          </cell>
          <cell r="DK42" t="e">
            <v>#VALUE!</v>
          </cell>
          <cell r="DL42" t="e">
            <v>#VALUE!</v>
          </cell>
          <cell r="DM42" t="e">
            <v>#VALUE!</v>
          </cell>
          <cell r="DN42" t="e">
            <v>#VALUE!</v>
          </cell>
          <cell r="DO42" t="e">
            <v>#VALUE!</v>
          </cell>
          <cell r="DP42" t="e">
            <v>#VALUE!</v>
          </cell>
          <cell r="DQ42" t="e">
            <v>#VALUE!</v>
          </cell>
          <cell r="DR42" t="e">
            <v>#VALUE!</v>
          </cell>
          <cell r="DS42" t="e">
            <v>#VALUE!</v>
          </cell>
          <cell r="DT42" t="e">
            <v>#VALUE!</v>
          </cell>
          <cell r="DU42" t="e">
            <v>#VALUE!</v>
          </cell>
          <cell r="DV42" t="e">
            <v>#VALUE!</v>
          </cell>
          <cell r="DW42" t="e">
            <v>#VALUE!</v>
          </cell>
          <cell r="DX42" t="e">
            <v>#VALUE!</v>
          </cell>
          <cell r="DY42" t="e">
            <v>#VALUE!</v>
          </cell>
          <cell r="DZ42" t="e">
            <v>#VALUE!</v>
          </cell>
          <cell r="EA42" t="e">
            <v>#VALUE!</v>
          </cell>
          <cell r="EB42" t="e">
            <v>#VALUE!</v>
          </cell>
          <cell r="EC42" t="e">
            <v>#VALUE!</v>
          </cell>
          <cell r="ED42" t="e">
            <v>#VALUE!</v>
          </cell>
          <cell r="EE42" t="e">
            <v>#VALUE!</v>
          </cell>
          <cell r="EF42" t="e">
            <v>#VALUE!</v>
          </cell>
          <cell r="EG42" t="e">
            <v>#VALUE!</v>
          </cell>
          <cell r="EH42" t="e">
            <v>#VALUE!</v>
          </cell>
          <cell r="EI42" t="e">
            <v>#VALUE!</v>
          </cell>
          <cell r="EJ42" t="e">
            <v>#VALUE!</v>
          </cell>
          <cell r="EK42" t="e">
            <v>#VALUE!</v>
          </cell>
          <cell r="EL42" t="e">
            <v>#VALUE!</v>
          </cell>
          <cell r="EM42" t="e">
            <v>#VALUE!</v>
          </cell>
          <cell r="EN42" t="e">
            <v>#VALUE!</v>
          </cell>
          <cell r="EO42" t="e">
            <v>#VALUE!</v>
          </cell>
          <cell r="EP42" t="e">
            <v>#VALUE!</v>
          </cell>
          <cell r="EQ42" t="e">
            <v>#VALUE!</v>
          </cell>
          <cell r="ER42" t="e">
            <v>#VALUE!</v>
          </cell>
          <cell r="ES42" t="e">
            <v>#VALUE!</v>
          </cell>
          <cell r="ET42" t="e">
            <v>#VALUE!</v>
          </cell>
          <cell r="EU42" t="e">
            <v>#VALUE!</v>
          </cell>
          <cell r="EV42" t="e">
            <v>#VALUE!</v>
          </cell>
          <cell r="EW42" t="e">
            <v>#VALUE!</v>
          </cell>
          <cell r="EX42" t="e">
            <v>#VALUE!</v>
          </cell>
          <cell r="EY42" t="e">
            <v>#VALUE!</v>
          </cell>
          <cell r="EZ42" t="e">
            <v>#VALUE!</v>
          </cell>
          <cell r="FA42" t="e">
            <v>#VALUE!</v>
          </cell>
          <cell r="FB42" t="e">
            <v>#VALUE!</v>
          </cell>
          <cell r="FC42" t="e">
            <v>#VALUE!</v>
          </cell>
          <cell r="FD42" t="e">
            <v>#VALUE!</v>
          </cell>
          <cell r="FE42" t="e">
            <v>#VALUE!</v>
          </cell>
          <cell r="FF42" t="e">
            <v>#VALUE!</v>
          </cell>
          <cell r="FG42" t="e">
            <v>#VALUE!</v>
          </cell>
          <cell r="FH42" t="e">
            <v>#VALUE!</v>
          </cell>
          <cell r="FI42" t="e">
            <v>#VALUE!</v>
          </cell>
          <cell r="FJ42" t="e">
            <v>#VALUE!</v>
          </cell>
          <cell r="FK42" t="e">
            <v>#VALUE!</v>
          </cell>
          <cell r="FL42" t="e">
            <v>#VALUE!</v>
          </cell>
          <cell r="FM42" t="e">
            <v>#VALUE!</v>
          </cell>
          <cell r="FN42" t="e">
            <v>#VALUE!</v>
          </cell>
          <cell r="FO42" t="e">
            <v>#VALUE!</v>
          </cell>
          <cell r="FP42" t="e">
            <v>#VALUE!</v>
          </cell>
          <cell r="FQ42" t="e">
            <v>#VALUE!</v>
          </cell>
          <cell r="FR42" t="e">
            <v>#VALUE!</v>
          </cell>
          <cell r="FS42" t="e">
            <v>#VALUE!</v>
          </cell>
          <cell r="FT42" t="e">
            <v>#VALUE!</v>
          </cell>
          <cell r="FU42" t="e">
            <v>#VALUE!</v>
          </cell>
          <cell r="FV42" t="e">
            <v>#VALUE!</v>
          </cell>
          <cell r="FW42" t="e">
            <v>#VALUE!</v>
          </cell>
          <cell r="FX42" t="e">
            <v>#VALUE!</v>
          </cell>
          <cell r="FY42" t="e">
            <v>#VALUE!</v>
          </cell>
          <cell r="FZ42" t="e">
            <v>#VALUE!</v>
          </cell>
          <cell r="GA42" t="e">
            <v>#VALUE!</v>
          </cell>
          <cell r="GB42" t="e">
            <v>#VALUE!</v>
          </cell>
          <cell r="GC42" t="e">
            <v>#VALUE!</v>
          </cell>
          <cell r="GD42" t="e">
            <v>#VALUE!</v>
          </cell>
          <cell r="GE42" t="e">
            <v>#VALUE!</v>
          </cell>
          <cell r="GF42" t="e">
            <v>#VALUE!</v>
          </cell>
          <cell r="GG42" t="e">
            <v>#VALUE!</v>
          </cell>
          <cell r="GH42" t="e">
            <v>#VALUE!</v>
          </cell>
          <cell r="GI42" t="e">
            <v>#VALUE!</v>
          </cell>
          <cell r="GJ42" t="e">
            <v>#VALUE!</v>
          </cell>
          <cell r="GK42" t="e">
            <v>#VALUE!</v>
          </cell>
          <cell r="GL42" t="e">
            <v>#VALUE!</v>
          </cell>
          <cell r="GM42" t="e">
            <v>#VALUE!</v>
          </cell>
          <cell r="GN42" t="e">
            <v>#VALUE!</v>
          </cell>
          <cell r="GO42" t="e">
            <v>#VALUE!</v>
          </cell>
          <cell r="GP42" t="e">
            <v>#VALUE!</v>
          </cell>
          <cell r="GQ42" t="e">
            <v>#VALUE!</v>
          </cell>
          <cell r="GR42" t="e">
            <v>#VALUE!</v>
          </cell>
          <cell r="GS42" t="e">
            <v>#VALUE!</v>
          </cell>
          <cell r="GT42" t="e">
            <v>#VALUE!</v>
          </cell>
          <cell r="GU42" t="e">
            <v>#VALUE!</v>
          </cell>
          <cell r="GV42" t="str">
            <v/>
          </cell>
          <cell r="GW42" t="str">
            <v/>
          </cell>
          <cell r="GX42" t="str">
            <v/>
          </cell>
          <cell r="GY42" t="str">
            <v/>
          </cell>
          <cell r="GZ42" t="str">
            <v/>
          </cell>
          <cell r="HA42" t="str">
            <v/>
          </cell>
          <cell r="HB42" t="str">
            <v/>
          </cell>
          <cell r="HC42" t="str">
            <v/>
          </cell>
          <cell r="HD42" t="str">
            <v/>
          </cell>
          <cell r="HE42" t="str">
            <v/>
          </cell>
          <cell r="HF42" t="str">
            <v/>
          </cell>
        </row>
        <row r="43">
          <cell r="A43" t="str">
            <v>Raiffeisen OMF C</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63.28</v>
          </cell>
          <cell r="FL43">
            <v>63.28</v>
          </cell>
          <cell r="FM43">
            <v>63.28</v>
          </cell>
          <cell r="FN43">
            <v>63.28</v>
          </cell>
          <cell r="FO43">
            <v>63.28</v>
          </cell>
          <cell r="FP43">
            <v>63.28</v>
          </cell>
          <cell r="FQ43">
            <v>63.28</v>
          </cell>
          <cell r="FR43">
            <v>63.28</v>
          </cell>
          <cell r="FS43">
            <v>63.28</v>
          </cell>
          <cell r="FT43">
            <v>63.28</v>
          </cell>
          <cell r="FU43">
            <v>63.28</v>
          </cell>
          <cell r="FV43">
            <v>63.28</v>
          </cell>
          <cell r="FW43">
            <v>63.28</v>
          </cell>
          <cell r="FX43">
            <v>63.28</v>
          </cell>
          <cell r="FY43">
            <v>63.28</v>
          </cell>
          <cell r="FZ43">
            <v>63.28</v>
          </cell>
          <cell r="GA43">
            <v>63.28</v>
          </cell>
          <cell r="GB43">
            <v>63.28</v>
          </cell>
          <cell r="GC43">
            <v>63.28</v>
          </cell>
          <cell r="GD43">
            <v>63.28</v>
          </cell>
          <cell r="GE43">
            <v>63.28</v>
          </cell>
          <cell r="GF43">
            <v>63.28</v>
          </cell>
          <cell r="GG43">
            <v>63.28</v>
          </cell>
          <cell r="GH43">
            <v>63.28</v>
          </cell>
          <cell r="GI43">
            <v>63.28</v>
          </cell>
          <cell r="GJ43">
            <v>63.28</v>
          </cell>
          <cell r="GK43">
            <v>63.28</v>
          </cell>
          <cell r="GL43">
            <v>63.28</v>
          </cell>
          <cell r="GM43">
            <v>63.28</v>
          </cell>
          <cell r="GN43">
            <v>63.28</v>
          </cell>
          <cell r="GO43">
            <v>63.28</v>
          </cell>
          <cell r="GP43">
            <v>63.28</v>
          </cell>
          <cell r="GQ43">
            <v>63.28</v>
          </cell>
          <cell r="GR43">
            <v>63.28</v>
          </cell>
          <cell r="GS43">
            <v>63.28</v>
          </cell>
          <cell r="GT43">
            <v>63.28</v>
          </cell>
          <cell r="GU43">
            <v>63.28</v>
          </cell>
          <cell r="GV43" t="str">
            <v/>
          </cell>
          <cell r="GW43" t="str">
            <v/>
          </cell>
          <cell r="GX43" t="str">
            <v/>
          </cell>
          <cell r="GY43" t="str">
            <v/>
          </cell>
          <cell r="GZ43" t="str">
            <v/>
          </cell>
          <cell r="HA43" t="str">
            <v/>
          </cell>
          <cell r="HB43" t="str">
            <v/>
          </cell>
          <cell r="HC43" t="str">
            <v/>
          </cell>
          <cell r="HD43" t="str">
            <v/>
          </cell>
          <cell r="HE43" t="str">
            <v/>
          </cell>
          <cell r="HF43" t="str">
            <v/>
          </cell>
        </row>
        <row r="44">
          <cell r="A44" t="str">
            <v>UKUPNO</v>
          </cell>
          <cell r="B44">
            <v>0</v>
          </cell>
          <cell r="C44">
            <v>22.48</v>
          </cell>
          <cell r="D44">
            <v>99.27000000000001</v>
          </cell>
          <cell r="E44">
            <v>131.77000000000001</v>
          </cell>
          <cell r="F44">
            <v>131.77000000000001</v>
          </cell>
          <cell r="G44">
            <v>131.77000000000001</v>
          </cell>
          <cell r="H44">
            <v>258.43</v>
          </cell>
          <cell r="I44">
            <v>427.91</v>
          </cell>
          <cell r="J44">
            <v>1053.03</v>
          </cell>
          <cell r="K44">
            <v>7492</v>
          </cell>
          <cell r="L44">
            <v>17806.34</v>
          </cell>
          <cell r="M44">
            <v>28343.759999999998</v>
          </cell>
          <cell r="N44">
            <v>34680.85</v>
          </cell>
          <cell r="O44">
            <v>40951.78</v>
          </cell>
          <cell r="P44">
            <v>47056.05</v>
          </cell>
          <cell r="Q44">
            <v>50325.58</v>
          </cell>
          <cell r="R44">
            <v>51042.290000000008</v>
          </cell>
          <cell r="S44">
            <v>0</v>
          </cell>
          <cell r="T44">
            <v>0</v>
          </cell>
          <cell r="U44">
            <v>0</v>
          </cell>
          <cell r="V44">
            <v>0</v>
          </cell>
          <cell r="W44" t="e">
            <v>#VALUE!</v>
          </cell>
          <cell r="X44" t="e">
            <v>#VALUE!</v>
          </cell>
          <cell r="Y44" t="e">
            <v>#VALUE!</v>
          </cell>
          <cell r="Z44" t="e">
            <v>#VALUE!</v>
          </cell>
          <cell r="AA44" t="e">
            <v>#VALUE!</v>
          </cell>
          <cell r="AB44" t="e">
            <v>#VALUE!</v>
          </cell>
          <cell r="AC44" t="e">
            <v>#VALUE!</v>
          </cell>
          <cell r="AD44" t="e">
            <v>#VALUE!</v>
          </cell>
          <cell r="AE44" t="e">
            <v>#VALUE!</v>
          </cell>
          <cell r="AF44" t="e">
            <v>#VALUE!</v>
          </cell>
          <cell r="AG44" t="e">
            <v>#VALUE!</v>
          </cell>
          <cell r="AH44" t="e">
            <v>#VALUE!</v>
          </cell>
          <cell r="AI44" t="e">
            <v>#VALUE!</v>
          </cell>
          <cell r="AJ44" t="e">
            <v>#VALUE!</v>
          </cell>
          <cell r="AK44" t="e">
            <v>#VALUE!</v>
          </cell>
          <cell r="AL44" t="e">
            <v>#VALUE!</v>
          </cell>
          <cell r="AM44" t="e">
            <v>#VALUE!</v>
          </cell>
          <cell r="AN44" t="e">
            <v>#VALUE!</v>
          </cell>
          <cell r="AO44" t="e">
            <v>#VALUE!</v>
          </cell>
          <cell r="AP44" t="e">
            <v>#VALUE!</v>
          </cell>
          <cell r="AQ44" t="e">
            <v>#VALUE!</v>
          </cell>
          <cell r="AR44" t="e">
            <v>#VALUE!</v>
          </cell>
          <cell r="AS44" t="e">
            <v>#VALUE!</v>
          </cell>
          <cell r="AT44" t="e">
            <v>#VALUE!</v>
          </cell>
          <cell r="AU44" t="e">
            <v>#VALUE!</v>
          </cell>
          <cell r="AV44" t="e">
            <v>#VALUE!</v>
          </cell>
          <cell r="AW44" t="e">
            <v>#VALUE!</v>
          </cell>
          <cell r="AX44" t="e">
            <v>#VALUE!</v>
          </cell>
          <cell r="AY44" t="e">
            <v>#VALUE!</v>
          </cell>
          <cell r="AZ44" t="e">
            <v>#VALUE!</v>
          </cell>
          <cell r="BA44" t="e">
            <v>#VALUE!</v>
          </cell>
          <cell r="BB44" t="e">
            <v>#VALUE!</v>
          </cell>
          <cell r="BC44" t="e">
            <v>#VALUE!</v>
          </cell>
          <cell r="BD44" t="e">
            <v>#VALUE!</v>
          </cell>
          <cell r="BE44" t="e">
            <v>#VALUE!</v>
          </cell>
          <cell r="BF44" t="e">
            <v>#VALUE!</v>
          </cell>
          <cell r="BG44" t="e">
            <v>#VALUE!</v>
          </cell>
          <cell r="BH44" t="e">
            <v>#VALUE!</v>
          </cell>
          <cell r="BI44" t="e">
            <v>#VALUE!</v>
          </cell>
          <cell r="BJ44" t="e">
            <v>#VALUE!</v>
          </cell>
          <cell r="BK44" t="e">
            <v>#VALUE!</v>
          </cell>
          <cell r="BL44" t="e">
            <v>#VALUE!</v>
          </cell>
          <cell r="BM44" t="e">
            <v>#VALUE!</v>
          </cell>
          <cell r="BN44" t="e">
            <v>#VALUE!</v>
          </cell>
          <cell r="BO44" t="e">
            <v>#VALUE!</v>
          </cell>
          <cell r="BP44" t="e">
            <v>#VALUE!</v>
          </cell>
          <cell r="BQ44" t="e">
            <v>#VALUE!</v>
          </cell>
          <cell r="BR44" t="e">
            <v>#VALUE!</v>
          </cell>
          <cell r="BS44" t="e">
            <v>#VALUE!</v>
          </cell>
          <cell r="BT44" t="e">
            <v>#VALUE!</v>
          </cell>
          <cell r="BU44" t="e">
            <v>#VALUE!</v>
          </cell>
          <cell r="BV44" t="e">
            <v>#VALUE!</v>
          </cell>
          <cell r="BW44" t="e">
            <v>#VALUE!</v>
          </cell>
          <cell r="BX44" t="e">
            <v>#VALUE!</v>
          </cell>
          <cell r="BY44" t="e">
            <v>#VALUE!</v>
          </cell>
          <cell r="BZ44" t="e">
            <v>#VALUE!</v>
          </cell>
          <cell r="CA44" t="e">
            <v>#VALUE!</v>
          </cell>
          <cell r="CB44" t="e">
            <v>#VALUE!</v>
          </cell>
          <cell r="CC44" t="e">
            <v>#VALUE!</v>
          </cell>
          <cell r="CD44" t="e">
            <v>#VALUE!</v>
          </cell>
          <cell r="CE44" t="e">
            <v>#VALUE!</v>
          </cell>
          <cell r="CF44" t="e">
            <v>#VALUE!</v>
          </cell>
          <cell r="CG44" t="e">
            <v>#VALUE!</v>
          </cell>
          <cell r="CH44" t="e">
            <v>#VALUE!</v>
          </cell>
          <cell r="CI44" t="e">
            <v>#VALUE!</v>
          </cell>
          <cell r="CJ44" t="e">
            <v>#VALUE!</v>
          </cell>
          <cell r="CK44" t="e">
            <v>#VALUE!</v>
          </cell>
          <cell r="CL44" t="e">
            <v>#VALUE!</v>
          </cell>
          <cell r="CM44" t="e">
            <v>#VALUE!</v>
          </cell>
          <cell r="CN44" t="e">
            <v>#VALUE!</v>
          </cell>
          <cell r="CO44" t="e">
            <v>#VALUE!</v>
          </cell>
          <cell r="CP44" t="e">
            <v>#VALUE!</v>
          </cell>
          <cell r="CQ44" t="e">
            <v>#VALUE!</v>
          </cell>
          <cell r="CR44" t="e">
            <v>#VALUE!</v>
          </cell>
          <cell r="CS44" t="e">
            <v>#VALUE!</v>
          </cell>
          <cell r="CT44" t="e">
            <v>#VALUE!</v>
          </cell>
          <cell r="CU44" t="e">
            <v>#VALUE!</v>
          </cell>
          <cell r="CV44" t="e">
            <v>#VALUE!</v>
          </cell>
          <cell r="CW44" t="e">
            <v>#VALUE!</v>
          </cell>
          <cell r="CX44" t="e">
            <v>#VALUE!</v>
          </cell>
          <cell r="CY44" t="e">
            <v>#VALUE!</v>
          </cell>
          <cell r="CZ44" t="e">
            <v>#VALUE!</v>
          </cell>
          <cell r="DA44" t="e">
            <v>#VALUE!</v>
          </cell>
          <cell r="DB44" t="e">
            <v>#VALUE!</v>
          </cell>
          <cell r="DC44" t="e">
            <v>#VALUE!</v>
          </cell>
          <cell r="DD44" t="e">
            <v>#VALUE!</v>
          </cell>
          <cell r="DE44" t="e">
            <v>#VALUE!</v>
          </cell>
          <cell r="DF44" t="e">
            <v>#VALUE!</v>
          </cell>
          <cell r="DG44" t="e">
            <v>#VALUE!</v>
          </cell>
          <cell r="DH44" t="e">
            <v>#VALUE!</v>
          </cell>
          <cell r="DI44" t="e">
            <v>#VALUE!</v>
          </cell>
          <cell r="DJ44" t="e">
            <v>#VALUE!</v>
          </cell>
          <cell r="DK44" t="e">
            <v>#VALUE!</v>
          </cell>
          <cell r="DL44" t="e">
            <v>#VALUE!</v>
          </cell>
          <cell r="DM44" t="e">
            <v>#VALUE!</v>
          </cell>
          <cell r="DN44" t="e">
            <v>#VALUE!</v>
          </cell>
          <cell r="DO44" t="e">
            <v>#VALUE!</v>
          </cell>
          <cell r="DP44" t="e">
            <v>#VALUE!</v>
          </cell>
          <cell r="DQ44" t="e">
            <v>#VALUE!</v>
          </cell>
          <cell r="DR44" t="e">
            <v>#VALUE!</v>
          </cell>
          <cell r="DS44" t="e">
            <v>#VALUE!</v>
          </cell>
          <cell r="DT44" t="e">
            <v>#VALUE!</v>
          </cell>
          <cell r="DU44" t="e">
            <v>#VALUE!</v>
          </cell>
          <cell r="DV44" t="e">
            <v>#VALUE!</v>
          </cell>
          <cell r="DW44" t="e">
            <v>#VALUE!</v>
          </cell>
          <cell r="DX44" t="e">
            <v>#VALUE!</v>
          </cell>
          <cell r="DY44" t="e">
            <v>#VALUE!</v>
          </cell>
          <cell r="DZ44" t="e">
            <v>#VALUE!</v>
          </cell>
          <cell r="EA44" t="e">
            <v>#VALUE!</v>
          </cell>
          <cell r="EB44" t="e">
            <v>#VALUE!</v>
          </cell>
          <cell r="EC44" t="e">
            <v>#VALUE!</v>
          </cell>
          <cell r="ED44" t="e">
            <v>#VALUE!</v>
          </cell>
          <cell r="EE44" t="e">
            <v>#VALUE!</v>
          </cell>
          <cell r="EF44" t="e">
            <v>#VALUE!</v>
          </cell>
          <cell r="EG44" t="e">
            <v>#VALUE!</v>
          </cell>
          <cell r="EH44" t="e">
            <v>#VALUE!</v>
          </cell>
          <cell r="EI44" t="e">
            <v>#VALUE!</v>
          </cell>
          <cell r="EJ44" t="e">
            <v>#VALUE!</v>
          </cell>
          <cell r="EK44" t="e">
            <v>#VALUE!</v>
          </cell>
          <cell r="EL44" t="e">
            <v>#VALUE!</v>
          </cell>
          <cell r="EM44" t="e">
            <v>#VALUE!</v>
          </cell>
          <cell r="EN44" t="e">
            <v>#VALUE!</v>
          </cell>
          <cell r="EO44" t="e">
            <v>#VALUE!</v>
          </cell>
          <cell r="EP44" t="e">
            <v>#VALUE!</v>
          </cell>
          <cell r="EQ44" t="e">
            <v>#VALUE!</v>
          </cell>
          <cell r="ER44" t="e">
            <v>#VALUE!</v>
          </cell>
          <cell r="ES44" t="e">
            <v>#VALUE!</v>
          </cell>
          <cell r="ET44" t="e">
            <v>#VALUE!</v>
          </cell>
          <cell r="EU44" t="e">
            <v>#VALUE!</v>
          </cell>
          <cell r="EV44" t="e">
            <v>#VALUE!</v>
          </cell>
          <cell r="EW44" t="e">
            <v>#VALUE!</v>
          </cell>
          <cell r="EX44" t="e">
            <v>#VALUE!</v>
          </cell>
          <cell r="EY44" t="e">
            <v>#VALUE!</v>
          </cell>
          <cell r="EZ44" t="e">
            <v>#VALUE!</v>
          </cell>
          <cell r="FA44" t="e">
            <v>#VALUE!</v>
          </cell>
          <cell r="FB44" t="e">
            <v>#VALUE!</v>
          </cell>
          <cell r="FC44" t="e">
            <v>#VALUE!</v>
          </cell>
          <cell r="FD44" t="e">
            <v>#VALUE!</v>
          </cell>
          <cell r="FE44" t="e">
            <v>#VALUE!</v>
          </cell>
          <cell r="FF44" t="e">
            <v>#VALUE!</v>
          </cell>
          <cell r="FG44" t="e">
            <v>#VALUE!</v>
          </cell>
          <cell r="FH44" t="e">
            <v>#VALUE!</v>
          </cell>
          <cell r="FI44" t="e">
            <v>#VALUE!</v>
          </cell>
          <cell r="FJ44" t="e">
            <v>#VALUE!</v>
          </cell>
          <cell r="FK44" t="e">
            <v>#VALUE!</v>
          </cell>
          <cell r="FL44" t="e">
            <v>#VALUE!</v>
          </cell>
          <cell r="FM44" t="e">
            <v>#VALUE!</v>
          </cell>
          <cell r="FN44" t="e">
            <v>#VALUE!</v>
          </cell>
          <cell r="FO44" t="e">
            <v>#VALUE!</v>
          </cell>
          <cell r="FP44" t="e">
            <v>#VALUE!</v>
          </cell>
          <cell r="FQ44" t="e">
            <v>#VALUE!</v>
          </cell>
          <cell r="FR44" t="e">
            <v>#VALUE!</v>
          </cell>
          <cell r="FS44" t="e">
            <v>#VALUE!</v>
          </cell>
          <cell r="FT44" t="e">
            <v>#VALUE!</v>
          </cell>
          <cell r="FU44" t="e">
            <v>#VALUE!</v>
          </cell>
          <cell r="FV44" t="e">
            <v>#VALUE!</v>
          </cell>
          <cell r="FW44" t="e">
            <v>#VALUE!</v>
          </cell>
          <cell r="FX44" t="e">
            <v>#VALUE!</v>
          </cell>
          <cell r="FY44" t="e">
            <v>#VALUE!</v>
          </cell>
          <cell r="FZ44" t="e">
            <v>#VALUE!</v>
          </cell>
          <cell r="GA44" t="e">
            <v>#VALUE!</v>
          </cell>
          <cell r="GB44" t="e">
            <v>#VALUE!</v>
          </cell>
          <cell r="GC44" t="e">
            <v>#VALUE!</v>
          </cell>
          <cell r="GD44" t="e">
            <v>#VALUE!</v>
          </cell>
          <cell r="GE44" t="e">
            <v>#VALUE!</v>
          </cell>
          <cell r="GF44" t="e">
            <v>#VALUE!</v>
          </cell>
          <cell r="GG44" t="e">
            <v>#VALUE!</v>
          </cell>
          <cell r="GH44" t="e">
            <v>#VALUE!</v>
          </cell>
          <cell r="GI44" t="e">
            <v>#VALUE!</v>
          </cell>
          <cell r="GJ44" t="e">
            <v>#VALUE!</v>
          </cell>
          <cell r="GK44" t="e">
            <v>#VALUE!</v>
          </cell>
          <cell r="GL44" t="e">
            <v>#VALUE!</v>
          </cell>
          <cell r="GM44" t="e">
            <v>#VALUE!</v>
          </cell>
          <cell r="GN44" t="e">
            <v>#VALUE!</v>
          </cell>
          <cell r="GO44" t="e">
            <v>#VALUE!</v>
          </cell>
          <cell r="GP44" t="e">
            <v>#VALUE!</v>
          </cell>
          <cell r="GQ44" t="e">
            <v>#VALUE!</v>
          </cell>
          <cell r="GR44" t="e">
            <v>#VALUE!</v>
          </cell>
          <cell r="GS44" t="e">
            <v>#VALUE!</v>
          </cell>
          <cell r="GT44" t="e">
            <v>#VALUE!</v>
          </cell>
          <cell r="GU44" t="e">
            <v>#VALUE!</v>
          </cell>
          <cell r="GV44">
            <v>0</v>
          </cell>
          <cell r="GW44">
            <v>0</v>
          </cell>
          <cell r="GX44">
            <v>0</v>
          </cell>
          <cell r="GY44">
            <v>0</v>
          </cell>
          <cell r="GZ44">
            <v>0</v>
          </cell>
          <cell r="HA44">
            <v>0</v>
          </cell>
          <cell r="HB44">
            <v>0</v>
          </cell>
          <cell r="HC44">
            <v>0</v>
          </cell>
          <cell r="HD44">
            <v>0</v>
          </cell>
          <cell r="HE44">
            <v>0</v>
          </cell>
          <cell r="HF44">
            <v>0</v>
          </cell>
        </row>
        <row r="46">
          <cell r="A46" t="str">
            <v>prirast kumulativa</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t="e">
            <v>#DIV/0!</v>
          </cell>
          <cell r="FF47" t="e">
            <v>#DIV/0!</v>
          </cell>
          <cell r="FG47" t="e">
            <v>#DIV/0!</v>
          </cell>
          <cell r="FH47" t="e">
            <v>#DIV/0!</v>
          </cell>
          <cell r="FI47" t="e">
            <v>#DIV/0!</v>
          </cell>
          <cell r="FJ47" t="e">
            <v>#DIV/0!</v>
          </cell>
          <cell r="FK47" t="e">
            <v>#DIV/0!</v>
          </cell>
          <cell r="FL47" t="e">
            <v>#DIV/0!</v>
          </cell>
          <cell r="FM47" t="e">
            <v>#DIV/0!</v>
          </cell>
          <cell r="FN47" t="e">
            <v>#DIV/0!</v>
          </cell>
          <cell r="FO47" t="e">
            <v>#DIV/0!</v>
          </cell>
          <cell r="FP47" t="e">
            <v>#DIV/0!</v>
          </cell>
          <cell r="FQ47" t="e">
            <v>#DIV/0!</v>
          </cell>
          <cell r="FR47" t="e">
            <v>#DIV/0!</v>
          </cell>
          <cell r="FS47" t="e">
            <v>#DIV/0!</v>
          </cell>
          <cell r="FT47" t="e">
            <v>#DIV/0!</v>
          </cell>
          <cell r="FU47" t="e">
            <v>#DIV/0!</v>
          </cell>
          <cell r="FV47" t="e">
            <v>#DIV/0!</v>
          </cell>
          <cell r="FW47" t="e">
            <v>#DIV/0!</v>
          </cell>
          <cell r="FX47" t="e">
            <v>#DIV/0!</v>
          </cell>
          <cell r="FY47" t="e">
            <v>#DIV/0!</v>
          </cell>
          <cell r="FZ47" t="e">
            <v>#DIV/0!</v>
          </cell>
          <cell r="GA47" t="e">
            <v>#DIV/0!</v>
          </cell>
          <cell r="GB47" t="e">
            <v>#DIV/0!</v>
          </cell>
          <cell r="GC47" t="e">
            <v>#DIV/0!</v>
          </cell>
          <cell r="GD47">
            <v>0</v>
          </cell>
          <cell r="GE47">
            <v>0</v>
          </cell>
          <cell r="GF47">
            <v>0</v>
          </cell>
          <cell r="GG47">
            <v>0</v>
          </cell>
          <cell r="GH47">
            <v>0</v>
          </cell>
          <cell r="GI47">
            <v>3.6412615775773371E-2</v>
          </cell>
          <cell r="GJ47">
            <v>0</v>
          </cell>
          <cell r="GK47">
            <v>0.25024093922490587</v>
          </cell>
          <cell r="GL47">
            <v>0</v>
          </cell>
          <cell r="GM47">
            <v>0</v>
          </cell>
          <cell r="GN47">
            <v>1.0172975624569425E-2</v>
          </cell>
          <cell r="GO47">
            <v>0</v>
          </cell>
          <cell r="GP47">
            <v>0</v>
          </cell>
          <cell r="GQ47">
            <v>0</v>
          </cell>
          <cell r="GR47">
            <v>0</v>
          </cell>
          <cell r="GS47">
            <v>0</v>
          </cell>
          <cell r="GT47">
            <v>0</v>
          </cell>
          <cell r="GU47">
            <v>0</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t="e">
            <v>#DIV/0!</v>
          </cell>
          <cell r="D48" t="e">
            <v>#DIV/0!</v>
          </cell>
          <cell r="E48" t="e">
            <v>#DIV/0!</v>
          </cell>
          <cell r="F48" t="e">
            <v>#DIV/0!</v>
          </cell>
          <cell r="G48" t="e">
            <v>#DIV/0!</v>
          </cell>
          <cell r="H48" t="e">
            <v>#DIV/0!</v>
          </cell>
          <cell r="I48" t="e">
            <v>#DIV/0!</v>
          </cell>
          <cell r="J48">
            <v>0</v>
          </cell>
          <cell r="K48">
            <v>16.111166750125189</v>
          </cell>
          <cell r="L48">
            <v>1.7020914420610065</v>
          </cell>
          <cell r="M48">
            <v>0.5696544578600321</v>
          </cell>
          <cell r="N48">
            <v>0.25218293281753301</v>
          </cell>
          <cell r="O48">
            <v>0.17544141605793837</v>
          </cell>
          <cell r="P48">
            <v>0.11803812278452423</v>
          </cell>
          <cell r="Q48">
            <v>2.9893864133792174E-2</v>
          </cell>
          <cell r="R48">
            <v>1.33799347796881E-2</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t="e">
            <v>#VALUE!</v>
          </cell>
          <cell r="AF48" t="e">
            <v>#VALUE!</v>
          </cell>
          <cell r="AG48" t="e">
            <v>#VALUE!</v>
          </cell>
          <cell r="AH48" t="e">
            <v>#VALUE!</v>
          </cell>
          <cell r="AI48" t="e">
            <v>#VALUE!</v>
          </cell>
          <cell r="AJ48" t="e">
            <v>#VALUE!</v>
          </cell>
          <cell r="AK48" t="e">
            <v>#VALUE!</v>
          </cell>
          <cell r="AL48" t="e">
            <v>#VALUE!</v>
          </cell>
          <cell r="AM48" t="e">
            <v>#VALUE!</v>
          </cell>
          <cell r="AN48" t="e">
            <v>#VALUE!</v>
          </cell>
          <cell r="AO48" t="e">
            <v>#VALUE!</v>
          </cell>
          <cell r="AP48" t="e">
            <v>#VALUE!</v>
          </cell>
          <cell r="AQ48" t="e">
            <v>#VALUE!</v>
          </cell>
          <cell r="AR48" t="e">
            <v>#VALUE!</v>
          </cell>
          <cell r="AS48" t="e">
            <v>#VALUE!</v>
          </cell>
          <cell r="AT48" t="e">
            <v>#VALUE!</v>
          </cell>
          <cell r="AU48" t="e">
            <v>#VALUE!</v>
          </cell>
          <cell r="AV48" t="e">
            <v>#VALUE!</v>
          </cell>
          <cell r="AW48" t="e">
            <v>#VALUE!</v>
          </cell>
          <cell r="AX48" t="e">
            <v>#VALUE!</v>
          </cell>
          <cell r="AY48" t="e">
            <v>#VALUE!</v>
          </cell>
          <cell r="AZ48" t="e">
            <v>#VALUE!</v>
          </cell>
          <cell r="BA48" t="e">
            <v>#VALUE!</v>
          </cell>
          <cell r="BB48" t="e">
            <v>#VALUE!</v>
          </cell>
          <cell r="BC48" t="e">
            <v>#VALUE!</v>
          </cell>
          <cell r="BD48" t="e">
            <v>#VALUE!</v>
          </cell>
          <cell r="BE48" t="e">
            <v>#VALUE!</v>
          </cell>
          <cell r="BF48" t="e">
            <v>#VALUE!</v>
          </cell>
          <cell r="BG48" t="e">
            <v>#VALUE!</v>
          </cell>
          <cell r="BH48" t="e">
            <v>#VALUE!</v>
          </cell>
          <cell r="BI48" t="e">
            <v>#VALUE!</v>
          </cell>
          <cell r="BJ48" t="e">
            <v>#VALUE!</v>
          </cell>
          <cell r="BK48" t="e">
            <v>#VALUE!</v>
          </cell>
          <cell r="BL48" t="e">
            <v>#VALUE!</v>
          </cell>
          <cell r="BM48" t="e">
            <v>#VALUE!</v>
          </cell>
          <cell r="BN48" t="e">
            <v>#VALUE!</v>
          </cell>
          <cell r="BO48" t="e">
            <v>#VALUE!</v>
          </cell>
          <cell r="BP48" t="e">
            <v>#VALUE!</v>
          </cell>
          <cell r="BQ48" t="e">
            <v>#VALUE!</v>
          </cell>
          <cell r="BR48" t="e">
            <v>#VALUE!</v>
          </cell>
          <cell r="BS48" t="e">
            <v>#VALUE!</v>
          </cell>
          <cell r="BT48" t="e">
            <v>#VALUE!</v>
          </cell>
          <cell r="BU48" t="e">
            <v>#VALUE!</v>
          </cell>
          <cell r="BV48" t="e">
            <v>#VALUE!</v>
          </cell>
          <cell r="BW48" t="e">
            <v>#VALUE!</v>
          </cell>
          <cell r="BX48" t="e">
            <v>#VALUE!</v>
          </cell>
          <cell r="BY48" t="e">
            <v>#VALUE!</v>
          </cell>
          <cell r="BZ48" t="e">
            <v>#VALUE!</v>
          </cell>
          <cell r="CA48" t="e">
            <v>#VALUE!</v>
          </cell>
          <cell r="CB48" t="e">
            <v>#VALUE!</v>
          </cell>
          <cell r="CC48" t="e">
            <v>#VALUE!</v>
          </cell>
          <cell r="CD48" t="e">
            <v>#VALUE!</v>
          </cell>
          <cell r="CE48" t="e">
            <v>#VALUE!</v>
          </cell>
          <cell r="CF48" t="e">
            <v>#VALUE!</v>
          </cell>
          <cell r="CG48" t="e">
            <v>#VALUE!</v>
          </cell>
          <cell r="CH48" t="e">
            <v>#VALUE!</v>
          </cell>
          <cell r="CI48" t="e">
            <v>#VALUE!</v>
          </cell>
          <cell r="CJ48" t="e">
            <v>#VALUE!</v>
          </cell>
          <cell r="CK48" t="e">
            <v>#VALUE!</v>
          </cell>
          <cell r="CL48" t="e">
            <v>#VALUE!</v>
          </cell>
          <cell r="CM48" t="e">
            <v>#VALUE!</v>
          </cell>
          <cell r="CN48" t="e">
            <v>#VALUE!</v>
          </cell>
          <cell r="CO48" t="e">
            <v>#VALUE!</v>
          </cell>
          <cell r="CP48" t="e">
            <v>#VALUE!</v>
          </cell>
          <cell r="CQ48" t="e">
            <v>#VALUE!</v>
          </cell>
          <cell r="CR48" t="e">
            <v>#VALUE!</v>
          </cell>
          <cell r="CS48" t="e">
            <v>#VALUE!</v>
          </cell>
          <cell r="CT48" t="e">
            <v>#VALUE!</v>
          </cell>
          <cell r="CU48" t="e">
            <v>#VALUE!</v>
          </cell>
          <cell r="CV48" t="e">
            <v>#VALUE!</v>
          </cell>
          <cell r="CW48" t="e">
            <v>#VALUE!</v>
          </cell>
          <cell r="CX48" t="e">
            <v>#VALUE!</v>
          </cell>
          <cell r="CY48" t="e">
            <v>#VALUE!</v>
          </cell>
          <cell r="CZ48" t="e">
            <v>#VALUE!</v>
          </cell>
          <cell r="DA48" t="e">
            <v>#VALUE!</v>
          </cell>
          <cell r="DB48" t="e">
            <v>#VALUE!</v>
          </cell>
          <cell r="DC48" t="e">
            <v>#VALUE!</v>
          </cell>
          <cell r="DD48" t="e">
            <v>#VALUE!</v>
          </cell>
          <cell r="DE48" t="e">
            <v>#VALUE!</v>
          </cell>
          <cell r="DF48" t="e">
            <v>#VALUE!</v>
          </cell>
          <cell r="DG48" t="e">
            <v>#VALUE!</v>
          </cell>
          <cell r="DH48" t="e">
            <v>#VALUE!</v>
          </cell>
          <cell r="DI48" t="e">
            <v>#VALUE!</v>
          </cell>
          <cell r="DJ48" t="e">
            <v>#VALUE!</v>
          </cell>
          <cell r="DK48" t="e">
            <v>#VALUE!</v>
          </cell>
          <cell r="DL48" t="e">
            <v>#VALUE!</v>
          </cell>
          <cell r="DM48" t="e">
            <v>#VALUE!</v>
          </cell>
          <cell r="DN48" t="e">
            <v>#VALUE!</v>
          </cell>
          <cell r="DO48" t="e">
            <v>#VALUE!</v>
          </cell>
          <cell r="DP48" t="e">
            <v>#VALUE!</v>
          </cell>
          <cell r="DQ48" t="e">
            <v>#VALUE!</v>
          </cell>
          <cell r="DR48" t="e">
            <v>#VALUE!</v>
          </cell>
          <cell r="DS48" t="e">
            <v>#VALUE!</v>
          </cell>
          <cell r="DT48" t="e">
            <v>#VALUE!</v>
          </cell>
          <cell r="DU48" t="e">
            <v>#VALUE!</v>
          </cell>
          <cell r="DV48" t="e">
            <v>#VALUE!</v>
          </cell>
          <cell r="DW48" t="e">
            <v>#VALUE!</v>
          </cell>
          <cell r="DX48" t="e">
            <v>#VALUE!</v>
          </cell>
          <cell r="DY48" t="e">
            <v>#VALUE!</v>
          </cell>
          <cell r="DZ48" t="e">
            <v>#VALUE!</v>
          </cell>
          <cell r="EA48" t="e">
            <v>#VALUE!</v>
          </cell>
          <cell r="EB48" t="e">
            <v>#VALUE!</v>
          </cell>
          <cell r="EC48" t="e">
            <v>#VALUE!</v>
          </cell>
          <cell r="ED48" t="e">
            <v>#VALUE!</v>
          </cell>
          <cell r="EE48" t="e">
            <v>#VALUE!</v>
          </cell>
          <cell r="EF48" t="e">
            <v>#VALUE!</v>
          </cell>
          <cell r="EG48" t="e">
            <v>#VALUE!</v>
          </cell>
          <cell r="EH48" t="e">
            <v>#VALUE!</v>
          </cell>
          <cell r="EI48" t="e">
            <v>#VALUE!</v>
          </cell>
          <cell r="EJ48" t="e">
            <v>#VALUE!</v>
          </cell>
          <cell r="EK48" t="e">
            <v>#VALUE!</v>
          </cell>
          <cell r="EL48" t="e">
            <v>#VALUE!</v>
          </cell>
          <cell r="EM48" t="e">
            <v>#VALUE!</v>
          </cell>
          <cell r="EN48" t="e">
            <v>#VALUE!</v>
          </cell>
          <cell r="EO48" t="e">
            <v>#VALUE!</v>
          </cell>
          <cell r="EP48" t="e">
            <v>#VALUE!</v>
          </cell>
          <cell r="EQ48" t="e">
            <v>#VALUE!</v>
          </cell>
          <cell r="ER48" t="e">
            <v>#VALUE!</v>
          </cell>
          <cell r="ES48" t="e">
            <v>#VALUE!</v>
          </cell>
          <cell r="ET48" t="e">
            <v>#VALUE!</v>
          </cell>
          <cell r="EU48" t="e">
            <v>#VALUE!</v>
          </cell>
          <cell r="EV48" t="e">
            <v>#VALUE!</v>
          </cell>
          <cell r="EW48" t="e">
            <v>#VALUE!</v>
          </cell>
          <cell r="EX48" t="e">
            <v>#VALUE!</v>
          </cell>
          <cell r="EY48" t="e">
            <v>#VALUE!</v>
          </cell>
          <cell r="EZ48" t="e">
            <v>#VALUE!</v>
          </cell>
          <cell r="FA48" t="e">
            <v>#VALUE!</v>
          </cell>
          <cell r="FB48" t="e">
            <v>#VALUE!</v>
          </cell>
          <cell r="FC48" t="e">
            <v>#VALUE!</v>
          </cell>
          <cell r="FD48" t="e">
            <v>#VALUE!</v>
          </cell>
          <cell r="FE48" t="e">
            <v>#VALUE!</v>
          </cell>
          <cell r="FF48" t="e">
            <v>#VALUE!</v>
          </cell>
          <cell r="FG48" t="e">
            <v>#VALUE!</v>
          </cell>
          <cell r="FH48" t="e">
            <v>#VALUE!</v>
          </cell>
          <cell r="FI48" t="e">
            <v>#VALUE!</v>
          </cell>
          <cell r="FJ48" t="e">
            <v>#VALUE!</v>
          </cell>
          <cell r="FK48" t="e">
            <v>#VALUE!</v>
          </cell>
          <cell r="FL48" t="e">
            <v>#VALUE!</v>
          </cell>
          <cell r="FM48" t="e">
            <v>#VALUE!</v>
          </cell>
          <cell r="FN48" t="e">
            <v>#VALUE!</v>
          </cell>
          <cell r="FO48" t="e">
            <v>#VALUE!</v>
          </cell>
          <cell r="FP48" t="e">
            <v>#VALUE!</v>
          </cell>
          <cell r="FQ48" t="e">
            <v>#VALUE!</v>
          </cell>
          <cell r="FR48" t="e">
            <v>#VALUE!</v>
          </cell>
          <cell r="FS48" t="e">
            <v>#VALUE!</v>
          </cell>
          <cell r="FT48" t="e">
            <v>#VALUE!</v>
          </cell>
          <cell r="FU48" t="e">
            <v>#VALUE!</v>
          </cell>
          <cell r="FV48" t="e">
            <v>#VALUE!</v>
          </cell>
          <cell r="FW48" t="e">
            <v>#VALUE!</v>
          </cell>
          <cell r="FX48" t="e">
            <v>#VALUE!</v>
          </cell>
          <cell r="FY48" t="e">
            <v>#VALUE!</v>
          </cell>
          <cell r="FZ48" t="e">
            <v>#VALUE!</v>
          </cell>
          <cell r="GA48" t="e">
            <v>#VALUE!</v>
          </cell>
          <cell r="GB48" t="e">
            <v>#VALUE!</v>
          </cell>
          <cell r="GC48" t="e">
            <v>#VALUE!</v>
          </cell>
          <cell r="GD48" t="e">
            <v>#VALUE!</v>
          </cell>
          <cell r="GE48" t="e">
            <v>#VALUE!</v>
          </cell>
          <cell r="GF48" t="e">
            <v>#VALUE!</v>
          </cell>
          <cell r="GG48" t="e">
            <v>#VALUE!</v>
          </cell>
          <cell r="GH48" t="e">
            <v>#VALUE!</v>
          </cell>
          <cell r="GI48" t="e">
            <v>#VALUE!</v>
          </cell>
          <cell r="GJ48" t="e">
            <v>#VALUE!</v>
          </cell>
          <cell r="GK48" t="e">
            <v>#VALUE!</v>
          </cell>
          <cell r="GL48" t="e">
            <v>#VALUE!</v>
          </cell>
          <cell r="GM48" t="e">
            <v>#VALUE!</v>
          </cell>
          <cell r="GN48" t="e">
            <v>#VALUE!</v>
          </cell>
          <cell r="GO48" t="e">
            <v>#VALUE!</v>
          </cell>
          <cell r="GP48" t="e">
            <v>#VALUE!</v>
          </cell>
          <cell r="GQ48" t="e">
            <v>#VALUE!</v>
          </cell>
          <cell r="GR48" t="e">
            <v>#VALUE!</v>
          </cell>
          <cell r="GS48" t="e">
            <v>#VALUE!</v>
          </cell>
          <cell r="GT48" t="e">
            <v>#VALUE!</v>
          </cell>
          <cell r="GU48" t="e">
            <v>#VALUE!</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t="e">
            <v>#DIV/0!</v>
          </cell>
          <cell r="EV49" t="e">
            <v>#DIV/0!</v>
          </cell>
          <cell r="EW49" t="e">
            <v>#DIV/0!</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t="e">
            <v>#DIV/0!</v>
          </cell>
          <cell r="FK50" t="e">
            <v>#DIV/0!</v>
          </cell>
          <cell r="FL50" t="e">
            <v>#DIV/0!</v>
          </cell>
          <cell r="FM50" t="e">
            <v>#DIV/0!</v>
          </cell>
          <cell r="FN50" t="e">
            <v>#DIV/0!</v>
          </cell>
          <cell r="FO50" t="e">
            <v>#DIV/0!</v>
          </cell>
          <cell r="FP50" t="e">
            <v>#DIV/0!</v>
          </cell>
          <cell r="FQ50" t="e">
            <v>#DIV/0!</v>
          </cell>
          <cell r="FR50" t="e">
            <v>#DIV/0!</v>
          </cell>
          <cell r="FS50" t="e">
            <v>#DIV/0!</v>
          </cell>
          <cell r="FT50" t="e">
            <v>#DIV/0!</v>
          </cell>
          <cell r="FU50" t="e">
            <v>#DIV/0!</v>
          </cell>
          <cell r="FV50" t="e">
            <v>#DIV/0!</v>
          </cell>
          <cell r="FW50" t="e">
            <v>#DIV/0!</v>
          </cell>
          <cell r="FX50" t="e">
            <v>#DIV/0!</v>
          </cell>
          <cell r="FY50" t="e">
            <v>#DIV/0!</v>
          </cell>
          <cell r="FZ50" t="e">
            <v>#DIV/0!</v>
          </cell>
          <cell r="GA50" t="e">
            <v>#DIV/0!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t="e">
            <v>#DIV/0!</v>
          </cell>
          <cell r="D51">
            <v>3.4159252669039146</v>
          </cell>
          <cell r="E51">
            <v>0.32738994661025483</v>
          </cell>
          <cell r="F51">
            <v>0</v>
          </cell>
          <cell r="G51">
            <v>0</v>
          </cell>
          <cell r="H51">
            <v>0.96122030811262038</v>
          </cell>
          <cell r="I51">
            <v>0.19216035290020517</v>
          </cell>
          <cell r="J51">
            <v>1.4147489369989288</v>
          </cell>
          <cell r="K51">
            <v>4.2476073982472169</v>
          </cell>
          <cell r="L51">
            <v>1.2157858202207477</v>
          </cell>
          <cell r="M51">
            <v>0.43144923096486304</v>
          </cell>
          <cell r="N51">
            <v>0.11080799956067672</v>
          </cell>
          <cell r="O51">
            <v>0.16184337372171714</v>
          </cell>
          <cell r="P51">
            <v>0.16964438798816084</v>
          </cell>
          <cell r="Q51">
            <v>0.12316144312236757</v>
          </cell>
          <cell r="R51">
            <v>1.6179783844032382E-2</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t="e">
            <v>#VALUE!</v>
          </cell>
          <cell r="AF51" t="e">
            <v>#VALUE!</v>
          </cell>
          <cell r="AG51" t="e">
            <v>#VALUE!</v>
          </cell>
          <cell r="AH51" t="e">
            <v>#VALUE!</v>
          </cell>
          <cell r="AI51" t="e">
            <v>#VALUE!</v>
          </cell>
          <cell r="AJ51" t="e">
            <v>#VALUE!</v>
          </cell>
          <cell r="AK51" t="e">
            <v>#VALUE!</v>
          </cell>
          <cell r="AL51" t="e">
            <v>#VALUE!</v>
          </cell>
          <cell r="AM51" t="e">
            <v>#VALUE!</v>
          </cell>
          <cell r="AN51" t="e">
            <v>#VALUE!</v>
          </cell>
          <cell r="AO51" t="e">
            <v>#VALUE!</v>
          </cell>
          <cell r="AP51" t="e">
            <v>#VALUE!</v>
          </cell>
          <cell r="AQ51" t="e">
            <v>#VALUE!</v>
          </cell>
          <cell r="AR51" t="e">
            <v>#VALUE!</v>
          </cell>
          <cell r="AS51" t="e">
            <v>#VALUE!</v>
          </cell>
          <cell r="AT51" t="e">
            <v>#VALUE!</v>
          </cell>
          <cell r="AU51" t="e">
            <v>#VALUE!</v>
          </cell>
          <cell r="AV51" t="e">
            <v>#VALUE!</v>
          </cell>
          <cell r="AW51" t="e">
            <v>#VALUE!</v>
          </cell>
          <cell r="AX51" t="e">
            <v>#VALUE!</v>
          </cell>
          <cell r="AY51" t="e">
            <v>#VALUE!</v>
          </cell>
          <cell r="AZ51" t="e">
            <v>#VALUE!</v>
          </cell>
          <cell r="BA51" t="e">
            <v>#VALUE!</v>
          </cell>
          <cell r="BB51" t="e">
            <v>#VALUE!</v>
          </cell>
          <cell r="BC51" t="e">
            <v>#VALUE!</v>
          </cell>
          <cell r="BD51" t="e">
            <v>#VALUE!</v>
          </cell>
          <cell r="BE51" t="e">
            <v>#VALUE!</v>
          </cell>
          <cell r="BF51" t="e">
            <v>#VALUE!</v>
          </cell>
          <cell r="BG51" t="e">
            <v>#VALUE!</v>
          </cell>
          <cell r="BH51" t="e">
            <v>#VALUE!</v>
          </cell>
          <cell r="BI51" t="e">
            <v>#VALUE!</v>
          </cell>
          <cell r="BJ51" t="e">
            <v>#VALUE!</v>
          </cell>
          <cell r="BK51" t="e">
            <v>#VALUE!</v>
          </cell>
          <cell r="BL51" t="e">
            <v>#VALUE!</v>
          </cell>
          <cell r="BM51" t="e">
            <v>#VALUE!</v>
          </cell>
          <cell r="BN51" t="e">
            <v>#VALUE!</v>
          </cell>
          <cell r="BO51" t="e">
            <v>#VALUE!</v>
          </cell>
          <cell r="BP51" t="e">
            <v>#VALUE!</v>
          </cell>
          <cell r="BQ51" t="e">
            <v>#VALUE!</v>
          </cell>
          <cell r="BR51" t="e">
            <v>#VALUE!</v>
          </cell>
          <cell r="BS51" t="e">
            <v>#VALUE!</v>
          </cell>
          <cell r="BT51" t="e">
            <v>#VALUE!</v>
          </cell>
          <cell r="BU51" t="e">
            <v>#VALUE!</v>
          </cell>
          <cell r="BV51" t="e">
            <v>#VALUE!</v>
          </cell>
          <cell r="BW51" t="e">
            <v>#VALUE!</v>
          </cell>
          <cell r="BX51" t="e">
            <v>#VALUE!</v>
          </cell>
          <cell r="BY51" t="e">
            <v>#VALUE!</v>
          </cell>
          <cell r="BZ51" t="e">
            <v>#VALUE!</v>
          </cell>
          <cell r="CA51" t="e">
            <v>#VALUE!</v>
          </cell>
          <cell r="CB51" t="e">
            <v>#VALUE!</v>
          </cell>
          <cell r="CC51" t="e">
            <v>#VALUE!</v>
          </cell>
          <cell r="CD51" t="e">
            <v>#VALUE!</v>
          </cell>
          <cell r="CE51" t="e">
            <v>#VALUE!</v>
          </cell>
          <cell r="CF51" t="e">
            <v>#VALUE!</v>
          </cell>
          <cell r="CG51" t="e">
            <v>#VALUE!</v>
          </cell>
          <cell r="CH51" t="e">
            <v>#VALUE!</v>
          </cell>
          <cell r="CI51" t="e">
            <v>#VALUE!</v>
          </cell>
          <cell r="CJ51" t="e">
            <v>#VALUE!</v>
          </cell>
          <cell r="CK51" t="e">
            <v>#VALUE!</v>
          </cell>
          <cell r="CL51" t="e">
            <v>#VALUE!</v>
          </cell>
          <cell r="CM51" t="e">
            <v>#VALUE!</v>
          </cell>
          <cell r="CN51" t="e">
            <v>#VALUE!</v>
          </cell>
          <cell r="CO51" t="e">
            <v>#VALUE!</v>
          </cell>
          <cell r="CP51" t="e">
            <v>#VALUE!</v>
          </cell>
          <cell r="CQ51" t="e">
            <v>#VALUE!</v>
          </cell>
          <cell r="CR51" t="e">
            <v>#VALUE!</v>
          </cell>
          <cell r="CS51" t="e">
            <v>#VALUE!</v>
          </cell>
          <cell r="CT51" t="e">
            <v>#VALUE!</v>
          </cell>
          <cell r="CU51" t="e">
            <v>#VALUE!</v>
          </cell>
          <cell r="CV51" t="e">
            <v>#VALUE!</v>
          </cell>
          <cell r="CW51" t="e">
            <v>#VALUE!</v>
          </cell>
          <cell r="CX51" t="e">
            <v>#VALUE!</v>
          </cell>
          <cell r="CY51" t="e">
            <v>#VALUE!</v>
          </cell>
          <cell r="CZ51" t="e">
            <v>#VALUE!</v>
          </cell>
          <cell r="DA51" t="e">
            <v>#VALUE!</v>
          </cell>
          <cell r="DB51" t="e">
            <v>#VALUE!</v>
          </cell>
          <cell r="DC51" t="e">
            <v>#VALUE!</v>
          </cell>
          <cell r="DD51" t="e">
            <v>#VALUE!</v>
          </cell>
          <cell r="DE51" t="e">
            <v>#VALUE!</v>
          </cell>
          <cell r="DF51" t="e">
            <v>#VALUE!</v>
          </cell>
          <cell r="DG51" t="e">
            <v>#VALUE!</v>
          </cell>
          <cell r="DH51" t="e">
            <v>#VALUE!</v>
          </cell>
          <cell r="DI51" t="e">
            <v>#VALUE!</v>
          </cell>
          <cell r="DJ51" t="e">
            <v>#VALUE!</v>
          </cell>
          <cell r="DK51" t="e">
            <v>#VALUE!</v>
          </cell>
          <cell r="DL51" t="e">
            <v>#VALUE!</v>
          </cell>
          <cell r="DM51" t="e">
            <v>#VALUE!</v>
          </cell>
          <cell r="DN51" t="e">
            <v>#VALUE!</v>
          </cell>
          <cell r="DO51" t="e">
            <v>#VALUE!</v>
          </cell>
          <cell r="DP51" t="e">
            <v>#VALUE!</v>
          </cell>
          <cell r="DQ51" t="e">
            <v>#VALUE!</v>
          </cell>
          <cell r="DR51" t="e">
            <v>#VALUE!</v>
          </cell>
          <cell r="DS51" t="e">
            <v>#VALUE!</v>
          </cell>
          <cell r="DT51" t="e">
            <v>#VALUE!</v>
          </cell>
          <cell r="DU51" t="e">
            <v>#VALUE!</v>
          </cell>
          <cell r="DV51" t="e">
            <v>#VALUE!</v>
          </cell>
          <cell r="DW51" t="e">
            <v>#VALUE!</v>
          </cell>
          <cell r="DX51" t="e">
            <v>#VALUE!</v>
          </cell>
          <cell r="DY51" t="e">
            <v>#VALUE!</v>
          </cell>
          <cell r="DZ51" t="e">
            <v>#VALUE!</v>
          </cell>
          <cell r="EA51" t="e">
            <v>#VALUE!</v>
          </cell>
          <cell r="EB51" t="e">
            <v>#VALUE!</v>
          </cell>
          <cell r="EC51" t="e">
            <v>#VALUE!</v>
          </cell>
          <cell r="ED51" t="e">
            <v>#VALUE!</v>
          </cell>
          <cell r="EE51" t="e">
            <v>#VALUE!</v>
          </cell>
          <cell r="EF51" t="e">
            <v>#VALUE!</v>
          </cell>
          <cell r="EG51" t="e">
            <v>#VALUE!</v>
          </cell>
          <cell r="EH51" t="e">
            <v>#VALUE!</v>
          </cell>
          <cell r="EI51" t="e">
            <v>#VALUE!</v>
          </cell>
          <cell r="EJ51" t="e">
            <v>#VALUE!</v>
          </cell>
          <cell r="EK51" t="e">
            <v>#VALUE!</v>
          </cell>
          <cell r="EL51" t="e">
            <v>#VALUE!</v>
          </cell>
          <cell r="EM51" t="e">
            <v>#VALUE!</v>
          </cell>
          <cell r="EN51" t="e">
            <v>#VALUE!</v>
          </cell>
          <cell r="EO51" t="e">
            <v>#VALUE!</v>
          </cell>
          <cell r="EP51" t="e">
            <v>#VALUE!</v>
          </cell>
          <cell r="EQ51" t="e">
            <v>#VALUE!</v>
          </cell>
          <cell r="ER51" t="e">
            <v>#VALUE!</v>
          </cell>
          <cell r="ES51" t="e">
            <v>#VALUE!</v>
          </cell>
          <cell r="ET51" t="e">
            <v>#VALUE!</v>
          </cell>
          <cell r="EU51" t="e">
            <v>#VALUE!</v>
          </cell>
          <cell r="EV51" t="e">
            <v>#VALUE!</v>
          </cell>
          <cell r="EW51" t="e">
            <v>#VALUE!</v>
          </cell>
          <cell r="EX51" t="e">
            <v>#VALUE!</v>
          </cell>
          <cell r="EY51" t="e">
            <v>#VALUE!</v>
          </cell>
          <cell r="EZ51" t="e">
            <v>#VALUE!</v>
          </cell>
          <cell r="FA51" t="e">
            <v>#VALUE!</v>
          </cell>
          <cell r="FB51" t="e">
            <v>#VALUE!</v>
          </cell>
          <cell r="FC51" t="e">
            <v>#VALUE!</v>
          </cell>
          <cell r="FD51" t="e">
            <v>#VALUE!</v>
          </cell>
          <cell r="FE51" t="e">
            <v>#VALUE!</v>
          </cell>
          <cell r="FF51" t="e">
            <v>#VALUE!</v>
          </cell>
          <cell r="FG51" t="e">
            <v>#VALUE!</v>
          </cell>
          <cell r="FH51" t="e">
            <v>#VALUE!</v>
          </cell>
          <cell r="FI51" t="e">
            <v>#VALUE!</v>
          </cell>
          <cell r="FJ51" t="e">
            <v>#VALUE!</v>
          </cell>
          <cell r="FK51" t="e">
            <v>#VALUE!</v>
          </cell>
          <cell r="FL51" t="e">
            <v>#VALUE!</v>
          </cell>
          <cell r="FM51" t="e">
            <v>#VALUE!</v>
          </cell>
          <cell r="FN51" t="e">
            <v>#VALUE!</v>
          </cell>
          <cell r="FO51" t="e">
            <v>#VALUE!</v>
          </cell>
          <cell r="FP51" t="e">
            <v>#VALUE!</v>
          </cell>
          <cell r="FQ51" t="e">
            <v>#VALUE!</v>
          </cell>
          <cell r="FR51" t="e">
            <v>#VALUE!</v>
          </cell>
          <cell r="FS51" t="e">
            <v>#VALUE!</v>
          </cell>
          <cell r="FT51" t="e">
            <v>#VALUE!</v>
          </cell>
          <cell r="FU51" t="e">
            <v>#VALUE!</v>
          </cell>
          <cell r="FV51" t="e">
            <v>#VALUE!</v>
          </cell>
          <cell r="FW51" t="e">
            <v>#VALUE!</v>
          </cell>
          <cell r="FX51" t="e">
            <v>#VALUE!</v>
          </cell>
          <cell r="FY51" t="e">
            <v>#VALUE!</v>
          </cell>
          <cell r="FZ51" t="e">
            <v>#VALUE!</v>
          </cell>
          <cell r="GA51" t="e">
            <v>#VALUE!</v>
          </cell>
          <cell r="GB51" t="e">
            <v>#VALUE!</v>
          </cell>
          <cell r="GC51" t="e">
            <v>#VALUE!</v>
          </cell>
          <cell r="GD51" t="e">
            <v>#VALUE!</v>
          </cell>
          <cell r="GE51" t="e">
            <v>#VALUE!</v>
          </cell>
          <cell r="GF51" t="e">
            <v>#VALUE!</v>
          </cell>
          <cell r="GG51" t="e">
            <v>#VALUE!</v>
          </cell>
          <cell r="GH51" t="e">
            <v>#VALUE!</v>
          </cell>
          <cell r="GI51" t="e">
            <v>#VALUE!</v>
          </cell>
          <cell r="GJ51" t="e">
            <v>#VALUE!</v>
          </cell>
          <cell r="GK51" t="e">
            <v>#VALUE!</v>
          </cell>
          <cell r="GL51" t="e">
            <v>#VALUE!</v>
          </cell>
          <cell r="GM51" t="e">
            <v>#VALUE!</v>
          </cell>
          <cell r="GN51" t="e">
            <v>#VALUE!</v>
          </cell>
          <cell r="GO51" t="e">
            <v>#VALUE!</v>
          </cell>
          <cell r="GP51" t="e">
            <v>#VALUE!</v>
          </cell>
          <cell r="GQ51" t="e">
            <v>#VALUE!</v>
          </cell>
          <cell r="GR51" t="e">
            <v>#VALUE!</v>
          </cell>
          <cell r="GS51" t="e">
            <v>#VALUE!</v>
          </cell>
          <cell r="GT51" t="e">
            <v>#VALUE!</v>
          </cell>
          <cell r="GU51" t="e">
            <v>#VALUE!</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t="e">
            <v>#DIV/0!</v>
          </cell>
          <cell r="EV52" t="e">
            <v>#DIV/0!</v>
          </cell>
          <cell r="EW52" t="e">
            <v>#DIV/0!</v>
          </cell>
          <cell r="EX52" t="e">
            <v>#DIV/0!</v>
          </cell>
          <cell r="EY52" t="e">
            <v>#DIV/0!</v>
          </cell>
          <cell r="EZ52" t="e">
            <v>#DIV/0!</v>
          </cell>
          <cell r="FA52" t="e">
            <v>#DIV/0!</v>
          </cell>
          <cell r="FB52" t="e">
            <v>#DIV/0!</v>
          </cell>
          <cell r="FC52" t="e">
            <v>#DIV/0!</v>
          </cell>
          <cell r="FD52" t="e">
            <v>#DIV/0!</v>
          </cell>
          <cell r="FE52" t="e">
            <v>#DIV/0!</v>
          </cell>
          <cell r="FF52" t="e">
            <v>#DIV/0!</v>
          </cell>
          <cell r="FG52" t="e">
            <v>#DIV/0!</v>
          </cell>
          <cell r="FH52" t="e">
            <v>#DIV/0!</v>
          </cell>
          <cell r="FI52" t="e">
            <v>#DIV/0!</v>
          </cell>
          <cell r="FJ52" t="e">
            <v>#DIV/0!</v>
          </cell>
          <cell r="FK52" t="e">
            <v>#DIV/0!</v>
          </cell>
          <cell r="FL52" t="e">
            <v>#DIV/0!</v>
          </cell>
          <cell r="FM52" t="e">
            <v>#DIV/0!</v>
          </cell>
          <cell r="FN52" t="e">
            <v>#DIV/0!</v>
          </cell>
          <cell r="FO52" t="e">
            <v>#DIV/0!</v>
          </cell>
          <cell r="FP52" t="e">
            <v>#DIV/0!</v>
          </cell>
          <cell r="FQ52" t="e">
            <v>#DIV/0!</v>
          </cell>
          <cell r="FR52" t="e">
            <v>#DIV/0!</v>
          </cell>
          <cell r="FS52" t="e">
            <v>#DIV/0!</v>
          </cell>
          <cell r="FT52" t="e">
            <v>#DIV/0!</v>
          </cell>
          <cell r="FU52" t="e">
            <v>#DIV/0!</v>
          </cell>
          <cell r="FV52" t="e">
            <v>#DIV/0!</v>
          </cell>
          <cell r="FW52" t="e">
            <v>#DIV/0!</v>
          </cell>
          <cell r="FX52" t="e">
            <v>#DIV/0!</v>
          </cell>
          <cell r="FY52" t="e">
            <v>#DIV/0!</v>
          </cell>
          <cell r="FZ52" t="e">
            <v>#DIV/0!</v>
          </cell>
          <cell r="GA52" t="e">
            <v>#DIV/0!</v>
          </cell>
          <cell r="GB52" t="e">
            <v>#DIV/0!</v>
          </cell>
          <cell r="GC52" t="e">
            <v>#DIV/0!</v>
          </cell>
          <cell r="GD52" t="e">
            <v>#DIV/0!</v>
          </cell>
          <cell r="GE52" t="e">
            <v>#DIV/0!</v>
          </cell>
          <cell r="GF52" t="e">
            <v>#DIV/0!</v>
          </cell>
          <cell r="GG52" t="e">
            <v>#DIV/0!</v>
          </cell>
          <cell r="GH52" t="e">
            <v>#DIV/0!</v>
          </cell>
          <cell r="GI52" t="e">
            <v>#DIV/0!</v>
          </cell>
          <cell r="GJ52" t="e">
            <v>#DIV/0!</v>
          </cell>
          <cell r="GK52" t="e">
            <v>#DIV/0!</v>
          </cell>
          <cell r="GL52" t="e">
            <v>#DIV/0!</v>
          </cell>
          <cell r="GM52" t="e">
            <v>#DIV/0!</v>
          </cell>
          <cell r="GN52" t="e">
            <v>#DIV/0!</v>
          </cell>
          <cell r="GO52" t="e">
            <v>#DIV/0!</v>
          </cell>
          <cell r="GP52" t="e">
            <v>#DIV/0!</v>
          </cell>
          <cell r="GQ52" t="e">
            <v>#DIV/0!</v>
          </cell>
          <cell r="GR52" t="e">
            <v>#DIV/0!</v>
          </cell>
          <cell r="GS52" t="e">
            <v>#DIV/0!</v>
          </cell>
          <cell r="GT52" t="e">
            <v>#DIV/0!</v>
          </cell>
          <cell r="GU52" t="e">
            <v>#DIV/0!</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t="e">
            <v>#DIV/0!</v>
          </cell>
          <cell r="FF53" t="e">
            <v>#DIV/0!</v>
          </cell>
          <cell r="FG53" t="e">
            <v>#DIV/0!</v>
          </cell>
          <cell r="FH53" t="e">
            <v>#DIV/0!</v>
          </cell>
          <cell r="FI53" t="e">
            <v>#DIV/0!</v>
          </cell>
          <cell r="FJ53" t="e">
            <v>#DIV/0!</v>
          </cell>
          <cell r="FK53" t="e">
            <v>#DIV/0!</v>
          </cell>
          <cell r="FL53" t="e">
            <v>#DIV/0!</v>
          </cell>
          <cell r="FM53" t="e">
            <v>#DIV/0!</v>
          </cell>
          <cell r="FN53" t="e">
            <v>#DIV/0!</v>
          </cell>
          <cell r="FO53" t="e">
            <v>#DIV/0!</v>
          </cell>
          <cell r="FP53" t="e">
            <v>#DIV/0!</v>
          </cell>
          <cell r="FQ53" t="e">
            <v>#DIV/0!</v>
          </cell>
          <cell r="FR53" t="e">
            <v>#DIV/0!</v>
          </cell>
          <cell r="FS53" t="e">
            <v>#DIV/0!</v>
          </cell>
          <cell r="FT53" t="e">
            <v>#DIV/0!</v>
          </cell>
          <cell r="FU53">
            <v>0</v>
          </cell>
          <cell r="FV53">
            <v>0</v>
          </cell>
          <cell r="FW53">
            <v>0</v>
          </cell>
          <cell r="FX53">
            <v>0</v>
          </cell>
          <cell r="FY53">
            <v>0</v>
          </cell>
          <cell r="FZ53">
            <v>0</v>
          </cell>
          <cell r="GA53">
            <v>0</v>
          </cell>
          <cell r="GB53">
            <v>0</v>
          </cell>
          <cell r="GC53">
            <v>0</v>
          </cell>
          <cell r="GD53">
            <v>3.6915887850467284</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t="e">
            <v>#DIV/0!</v>
          </cell>
          <cell r="D54" t="e">
            <v>#DIV/0!</v>
          </cell>
          <cell r="E54" t="e">
            <v>#DIV/0!</v>
          </cell>
          <cell r="F54" t="e">
            <v>#DIV/0!</v>
          </cell>
          <cell r="G54" t="e">
            <v>#DIV/0!</v>
          </cell>
          <cell r="H54" t="e">
            <v>#DIV/0!</v>
          </cell>
          <cell r="I54" t="e">
            <v>#DIV/0!</v>
          </cell>
          <cell r="J54" t="e">
            <v>#DIV/0!</v>
          </cell>
          <cell r="K54">
            <v>3.3154557463672392</v>
          </cell>
          <cell r="L54">
            <v>1.4064772866413615</v>
          </cell>
          <cell r="M54">
            <v>0.65623775675826923</v>
          </cell>
          <cell r="N54">
            <v>0.19215267025486005</v>
          </cell>
          <cell r="O54">
            <v>0.29978096170695262</v>
          </cell>
          <cell r="P54">
            <v>6.7724968427396962E-2</v>
          </cell>
          <cell r="Q54">
            <v>6.5976793370383174E-2</v>
          </cell>
          <cell r="R54">
            <v>1.2276927632667559E-2</v>
          </cell>
          <cell r="S54" t="e">
            <v>#VALUE!</v>
          </cell>
          <cell r="T54" t="e">
            <v>#VALUE!</v>
          </cell>
          <cell r="U54" t="e">
            <v>#VALUE!</v>
          </cell>
          <cell r="V54" t="e">
            <v>#VALUE!</v>
          </cell>
          <cell r="W54" t="e">
            <v>#VALUE!</v>
          </cell>
          <cell r="X54" t="e">
            <v>#VALUE!</v>
          </cell>
          <cell r="Y54" t="e">
            <v>#VALUE!</v>
          </cell>
          <cell r="Z54" t="e">
            <v>#VALUE!</v>
          </cell>
          <cell r="AA54" t="e">
            <v>#VALUE!</v>
          </cell>
          <cell r="AB54" t="e">
            <v>#VALUE!</v>
          </cell>
          <cell r="AC54" t="e">
            <v>#VALUE!</v>
          </cell>
          <cell r="AD54" t="e">
            <v>#VALUE!</v>
          </cell>
          <cell r="AE54" t="e">
            <v>#VALUE!</v>
          </cell>
          <cell r="AF54" t="e">
            <v>#VALUE!</v>
          </cell>
          <cell r="AG54" t="e">
            <v>#VALUE!</v>
          </cell>
          <cell r="AH54" t="e">
            <v>#VALUE!</v>
          </cell>
          <cell r="AI54" t="e">
            <v>#VALUE!</v>
          </cell>
          <cell r="AJ54" t="e">
            <v>#VALUE!</v>
          </cell>
          <cell r="AK54" t="e">
            <v>#VALUE!</v>
          </cell>
          <cell r="AL54" t="e">
            <v>#VALUE!</v>
          </cell>
          <cell r="AM54" t="e">
            <v>#VALUE!</v>
          </cell>
          <cell r="AN54" t="e">
            <v>#VALUE!</v>
          </cell>
          <cell r="AO54" t="e">
            <v>#VALUE!</v>
          </cell>
          <cell r="AP54" t="e">
            <v>#VALUE!</v>
          </cell>
          <cell r="AQ54" t="e">
            <v>#VALUE!</v>
          </cell>
          <cell r="AR54" t="e">
            <v>#VALUE!</v>
          </cell>
          <cell r="AS54" t="e">
            <v>#VALUE!</v>
          </cell>
          <cell r="AT54" t="e">
            <v>#VALUE!</v>
          </cell>
          <cell r="AU54" t="e">
            <v>#VALUE!</v>
          </cell>
          <cell r="AV54" t="e">
            <v>#VALUE!</v>
          </cell>
          <cell r="AW54" t="e">
            <v>#VALUE!</v>
          </cell>
          <cell r="AX54" t="e">
            <v>#VALUE!</v>
          </cell>
          <cell r="AY54" t="e">
            <v>#VALUE!</v>
          </cell>
          <cell r="AZ54" t="e">
            <v>#VALUE!</v>
          </cell>
          <cell r="BA54" t="e">
            <v>#VALUE!</v>
          </cell>
          <cell r="BB54" t="e">
            <v>#VALUE!</v>
          </cell>
          <cell r="BC54" t="e">
            <v>#VALUE!</v>
          </cell>
          <cell r="BD54" t="e">
            <v>#VALUE!</v>
          </cell>
          <cell r="BE54" t="e">
            <v>#VALUE!</v>
          </cell>
          <cell r="BF54" t="e">
            <v>#VALUE!</v>
          </cell>
          <cell r="BG54" t="e">
            <v>#VALUE!</v>
          </cell>
          <cell r="BH54" t="e">
            <v>#VALUE!</v>
          </cell>
          <cell r="BI54" t="e">
            <v>#VALUE!</v>
          </cell>
          <cell r="BJ54" t="e">
            <v>#VALUE!</v>
          </cell>
          <cell r="BK54" t="e">
            <v>#VALUE!</v>
          </cell>
          <cell r="BL54" t="e">
            <v>#VALUE!</v>
          </cell>
          <cell r="BM54" t="e">
            <v>#VALUE!</v>
          </cell>
          <cell r="BN54" t="e">
            <v>#VALUE!</v>
          </cell>
          <cell r="BO54" t="e">
            <v>#VALUE!</v>
          </cell>
          <cell r="BP54" t="e">
            <v>#VALUE!</v>
          </cell>
          <cell r="BQ54" t="e">
            <v>#VALUE!</v>
          </cell>
          <cell r="BR54" t="e">
            <v>#VALUE!</v>
          </cell>
          <cell r="BS54" t="e">
            <v>#VALUE!</v>
          </cell>
          <cell r="BT54" t="e">
            <v>#VALUE!</v>
          </cell>
          <cell r="BU54" t="e">
            <v>#VALUE!</v>
          </cell>
          <cell r="BV54" t="e">
            <v>#VALUE!</v>
          </cell>
          <cell r="BW54" t="e">
            <v>#VALUE!</v>
          </cell>
          <cell r="BX54" t="e">
            <v>#VALUE!</v>
          </cell>
          <cell r="BY54" t="e">
            <v>#VALUE!</v>
          </cell>
          <cell r="BZ54" t="e">
            <v>#VALUE!</v>
          </cell>
          <cell r="CA54" t="e">
            <v>#VALUE!</v>
          </cell>
          <cell r="CB54" t="e">
            <v>#VALUE!</v>
          </cell>
          <cell r="CC54" t="e">
            <v>#VALUE!</v>
          </cell>
          <cell r="CD54" t="e">
            <v>#VALUE!</v>
          </cell>
          <cell r="CE54" t="e">
            <v>#VALUE!</v>
          </cell>
          <cell r="CF54" t="e">
            <v>#VALUE!</v>
          </cell>
          <cell r="CG54" t="e">
            <v>#VALUE!</v>
          </cell>
          <cell r="CH54" t="e">
            <v>#VALUE!</v>
          </cell>
          <cell r="CI54" t="e">
            <v>#VALUE!</v>
          </cell>
          <cell r="CJ54" t="e">
            <v>#VALUE!</v>
          </cell>
          <cell r="CK54" t="e">
            <v>#VALUE!</v>
          </cell>
          <cell r="CL54" t="e">
            <v>#VALUE!</v>
          </cell>
          <cell r="CM54" t="e">
            <v>#VALUE!</v>
          </cell>
          <cell r="CN54" t="e">
            <v>#VALUE!</v>
          </cell>
          <cell r="CO54" t="e">
            <v>#VALUE!</v>
          </cell>
          <cell r="CP54" t="e">
            <v>#VALUE!</v>
          </cell>
          <cell r="CQ54" t="e">
            <v>#VALUE!</v>
          </cell>
          <cell r="CR54" t="e">
            <v>#VALUE!</v>
          </cell>
          <cell r="CS54" t="e">
            <v>#VALUE!</v>
          </cell>
          <cell r="CT54" t="e">
            <v>#VALUE!</v>
          </cell>
          <cell r="CU54" t="e">
            <v>#VALUE!</v>
          </cell>
          <cell r="CV54" t="e">
            <v>#VALUE!</v>
          </cell>
          <cell r="CW54" t="e">
            <v>#VALUE!</v>
          </cell>
          <cell r="CX54" t="e">
            <v>#VALUE!</v>
          </cell>
          <cell r="CY54" t="e">
            <v>#VALUE!</v>
          </cell>
          <cell r="CZ54" t="e">
            <v>#VALUE!</v>
          </cell>
          <cell r="DA54" t="e">
            <v>#VALUE!</v>
          </cell>
          <cell r="DB54" t="e">
            <v>#VALUE!</v>
          </cell>
          <cell r="DC54" t="e">
            <v>#VALUE!</v>
          </cell>
          <cell r="DD54" t="e">
            <v>#VALUE!</v>
          </cell>
          <cell r="DE54" t="e">
            <v>#VALUE!</v>
          </cell>
          <cell r="DF54" t="e">
            <v>#VALUE!</v>
          </cell>
          <cell r="DG54" t="e">
            <v>#VALUE!</v>
          </cell>
          <cell r="DH54" t="e">
            <v>#VALUE!</v>
          </cell>
          <cell r="DI54" t="e">
            <v>#VALUE!</v>
          </cell>
          <cell r="DJ54" t="e">
            <v>#VALUE!</v>
          </cell>
          <cell r="DK54" t="e">
            <v>#VALUE!</v>
          </cell>
          <cell r="DL54" t="e">
            <v>#VALUE!</v>
          </cell>
          <cell r="DM54" t="e">
            <v>#VALUE!</v>
          </cell>
          <cell r="DN54" t="e">
            <v>#VALUE!</v>
          </cell>
          <cell r="DO54" t="e">
            <v>#VALUE!</v>
          </cell>
          <cell r="DP54" t="e">
            <v>#VALUE!</v>
          </cell>
          <cell r="DQ54" t="e">
            <v>#VALUE!</v>
          </cell>
          <cell r="DR54" t="e">
            <v>#VALUE!</v>
          </cell>
          <cell r="DS54" t="e">
            <v>#VALUE!</v>
          </cell>
          <cell r="DT54" t="e">
            <v>#VALUE!</v>
          </cell>
          <cell r="DU54" t="e">
            <v>#VALUE!</v>
          </cell>
          <cell r="DV54" t="e">
            <v>#VALUE!</v>
          </cell>
          <cell r="DW54" t="e">
            <v>#VALUE!</v>
          </cell>
          <cell r="DX54" t="e">
            <v>#VALUE!</v>
          </cell>
          <cell r="DY54" t="e">
            <v>#VALUE!</v>
          </cell>
          <cell r="DZ54" t="e">
            <v>#VALUE!</v>
          </cell>
          <cell r="EA54" t="e">
            <v>#VALUE!</v>
          </cell>
          <cell r="EB54" t="e">
            <v>#VALUE!</v>
          </cell>
          <cell r="EC54" t="e">
            <v>#VALUE!</v>
          </cell>
          <cell r="ED54" t="e">
            <v>#VALUE!</v>
          </cell>
          <cell r="EE54" t="e">
            <v>#VALUE!</v>
          </cell>
          <cell r="EF54" t="e">
            <v>#VALUE!</v>
          </cell>
          <cell r="EG54" t="e">
            <v>#VALUE!</v>
          </cell>
          <cell r="EH54" t="e">
            <v>#VALUE!</v>
          </cell>
          <cell r="EI54" t="e">
            <v>#VALUE!</v>
          </cell>
          <cell r="EJ54" t="e">
            <v>#VALUE!</v>
          </cell>
          <cell r="EK54" t="e">
            <v>#VALUE!</v>
          </cell>
          <cell r="EL54" t="e">
            <v>#VALUE!</v>
          </cell>
          <cell r="EM54" t="e">
            <v>#VALUE!</v>
          </cell>
          <cell r="EN54" t="e">
            <v>#VALUE!</v>
          </cell>
          <cell r="EO54" t="e">
            <v>#VALUE!</v>
          </cell>
          <cell r="EP54" t="e">
            <v>#VALUE!</v>
          </cell>
          <cell r="EQ54" t="e">
            <v>#VALUE!</v>
          </cell>
          <cell r="ER54" t="e">
            <v>#VALUE!</v>
          </cell>
          <cell r="ES54" t="e">
            <v>#VALUE!</v>
          </cell>
          <cell r="ET54" t="e">
            <v>#VALUE!</v>
          </cell>
          <cell r="EU54" t="e">
            <v>#VALUE!</v>
          </cell>
          <cell r="EV54" t="e">
            <v>#VALUE!</v>
          </cell>
          <cell r="EW54" t="e">
            <v>#VALUE!</v>
          </cell>
          <cell r="EX54" t="e">
            <v>#VALUE!</v>
          </cell>
          <cell r="EY54" t="e">
            <v>#VALUE!</v>
          </cell>
          <cell r="EZ54" t="e">
            <v>#VALUE!</v>
          </cell>
          <cell r="FA54" t="e">
            <v>#VALUE!</v>
          </cell>
          <cell r="FB54" t="e">
            <v>#VALUE!</v>
          </cell>
          <cell r="FC54" t="e">
            <v>#VALUE!</v>
          </cell>
          <cell r="FD54" t="e">
            <v>#VALUE!</v>
          </cell>
          <cell r="FE54" t="e">
            <v>#VALUE!</v>
          </cell>
          <cell r="FF54" t="e">
            <v>#VALUE!</v>
          </cell>
          <cell r="FG54" t="e">
            <v>#VALUE!</v>
          </cell>
          <cell r="FH54" t="e">
            <v>#VALUE!</v>
          </cell>
          <cell r="FI54" t="e">
            <v>#VALUE!</v>
          </cell>
          <cell r="FJ54" t="e">
            <v>#VALUE!</v>
          </cell>
          <cell r="FK54" t="e">
            <v>#VALUE!</v>
          </cell>
          <cell r="FL54" t="e">
            <v>#VALUE!</v>
          </cell>
          <cell r="FM54" t="e">
            <v>#VALUE!</v>
          </cell>
          <cell r="FN54" t="e">
            <v>#VALUE!</v>
          </cell>
          <cell r="FO54" t="e">
            <v>#VALUE!</v>
          </cell>
          <cell r="FP54" t="e">
            <v>#VALUE!</v>
          </cell>
          <cell r="FQ54" t="e">
            <v>#VALUE!</v>
          </cell>
          <cell r="FR54" t="e">
            <v>#VALUE!</v>
          </cell>
          <cell r="FS54" t="e">
            <v>#VALUE!</v>
          </cell>
          <cell r="FT54" t="e">
            <v>#VALUE!</v>
          </cell>
          <cell r="FU54" t="e">
            <v>#VALUE!</v>
          </cell>
          <cell r="FV54" t="e">
            <v>#VALUE!</v>
          </cell>
          <cell r="FW54" t="e">
            <v>#VALUE!</v>
          </cell>
          <cell r="FX54" t="e">
            <v>#VALUE!</v>
          </cell>
          <cell r="FY54" t="e">
            <v>#VALUE!</v>
          </cell>
          <cell r="FZ54" t="e">
            <v>#VALUE!</v>
          </cell>
          <cell r="GA54" t="e">
            <v>#VALUE!</v>
          </cell>
          <cell r="GB54" t="e">
            <v>#VALUE!</v>
          </cell>
          <cell r="GC54" t="e">
            <v>#VALUE!</v>
          </cell>
          <cell r="GD54" t="e">
            <v>#VALUE!</v>
          </cell>
          <cell r="GE54" t="e">
            <v>#VALUE!</v>
          </cell>
          <cell r="GF54" t="e">
            <v>#VALUE!</v>
          </cell>
          <cell r="GG54" t="e">
            <v>#VALUE!</v>
          </cell>
          <cell r="GH54" t="e">
            <v>#VALUE!</v>
          </cell>
          <cell r="GI54" t="e">
            <v>#VALUE!</v>
          </cell>
          <cell r="GJ54" t="e">
            <v>#VALUE!</v>
          </cell>
          <cell r="GK54" t="e">
            <v>#VALUE!</v>
          </cell>
          <cell r="GL54" t="e">
            <v>#VALUE!</v>
          </cell>
          <cell r="GM54" t="e">
            <v>#VALUE!</v>
          </cell>
          <cell r="GN54" t="e">
            <v>#VALUE!</v>
          </cell>
          <cell r="GO54" t="e">
            <v>#VALUE!</v>
          </cell>
          <cell r="GP54" t="e">
            <v>#VALUE!</v>
          </cell>
          <cell r="GQ54" t="e">
            <v>#VALUE!</v>
          </cell>
          <cell r="GR54" t="e">
            <v>#VALUE!</v>
          </cell>
          <cell r="GS54" t="e">
            <v>#VALUE!</v>
          </cell>
          <cell r="GT54" t="e">
            <v>#VALUE!</v>
          </cell>
          <cell r="GU54" t="e">
            <v>#VALUE!</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t="e">
            <v>#DIV/0!</v>
          </cell>
          <cell r="EV55" t="e">
            <v>#DIV/0!</v>
          </cell>
          <cell r="EW55" t="e">
            <v>#DIV/0!</v>
          </cell>
          <cell r="EX55" t="e">
            <v>#DIV/0!</v>
          </cell>
          <cell r="EY55" t="e">
            <v>#DIV/0!</v>
          </cell>
          <cell r="EZ55" t="e">
            <v>#DIV/0!</v>
          </cell>
          <cell r="FA55" t="e">
            <v>#DIV/0!</v>
          </cell>
          <cell r="FB55" t="e">
            <v>#DIV/0!</v>
          </cell>
          <cell r="FC55" t="e">
            <v>#DIV/0!</v>
          </cell>
          <cell r="FD55" t="e">
            <v>#DIV/0!</v>
          </cell>
          <cell r="FE55" t="e">
            <v>#DIV/0!</v>
          </cell>
          <cell r="FF55" t="e">
            <v>#DIV/0!</v>
          </cell>
          <cell r="FG55" t="e">
            <v>#DIV/0!</v>
          </cell>
          <cell r="FH55" t="e">
            <v>#DIV/0!</v>
          </cell>
          <cell r="FI55" t="e">
            <v>#DIV/0!</v>
          </cell>
          <cell r="FJ55" t="e">
            <v>#DIV/0!</v>
          </cell>
          <cell r="FK55" t="e">
            <v>#DIV/0!</v>
          </cell>
          <cell r="FL55" t="e">
            <v>#DIV/0!</v>
          </cell>
          <cell r="FM55" t="e">
            <v>#DIV/0!</v>
          </cell>
          <cell r="FN55" t="e">
            <v>#DIV/0!</v>
          </cell>
          <cell r="FO55" t="e">
            <v>#DIV/0!</v>
          </cell>
          <cell r="FP55" t="e">
            <v>#DIV/0!</v>
          </cell>
          <cell r="FQ55" t="e">
            <v>#DIV/0!</v>
          </cell>
          <cell r="FR55" t="e">
            <v>#DIV/0!</v>
          </cell>
          <cell r="FS55" t="e">
            <v>#DIV/0!</v>
          </cell>
          <cell r="FT55" t="e">
            <v>#DIV/0!</v>
          </cell>
          <cell r="FU55" t="e">
            <v>#DIV/0!</v>
          </cell>
          <cell r="FV55" t="e">
            <v>#DIV/0!</v>
          </cell>
          <cell r="FW55" t="e">
            <v>#DIV/0!</v>
          </cell>
          <cell r="FX55" t="e">
            <v>#DIV/0!</v>
          </cell>
          <cell r="FY55" t="e">
            <v>#DIV/0!</v>
          </cell>
          <cell r="FZ55" t="e">
            <v>#DIV/0!</v>
          </cell>
          <cell r="GA55" t="e">
            <v>#DIV/0!</v>
          </cell>
          <cell r="GB55" t="e">
            <v>#DIV/0!</v>
          </cell>
          <cell r="GC55" t="e">
            <v>#DIV/0!</v>
          </cell>
          <cell r="GD55" t="e">
            <v>#DIV/0!</v>
          </cell>
          <cell r="GE55" t="e">
            <v>#DIV/0!</v>
          </cell>
          <cell r="GF55" t="e">
            <v>#DIV/0!</v>
          </cell>
          <cell r="GG55" t="e">
            <v>#DIV/0!</v>
          </cell>
          <cell r="GH55" t="e">
            <v>#DIV/0!</v>
          </cell>
          <cell r="GI55" t="e">
            <v>#DIV/0!</v>
          </cell>
          <cell r="GJ55" t="e">
            <v>#DIV/0!</v>
          </cell>
          <cell r="GK55" t="e">
            <v>#DIV/0!</v>
          </cell>
          <cell r="GL55" t="e">
            <v>#DIV/0!</v>
          </cell>
          <cell r="GM55" t="e">
            <v>#DIV/0!</v>
          </cell>
          <cell r="GN55" t="e">
            <v>#DIV/0!</v>
          </cell>
          <cell r="GO55" t="e">
            <v>#DIV/0!</v>
          </cell>
          <cell r="GP55" t="e">
            <v>#DIV/0!</v>
          </cell>
          <cell r="GQ55" t="e">
            <v>#DIV/0!</v>
          </cell>
          <cell r="GR55" t="e">
            <v>#DIV/0!</v>
          </cell>
          <cell r="GS55" t="e">
            <v>#DIV/0!</v>
          </cell>
          <cell r="GT55" t="e">
            <v>#DIV/0!</v>
          </cell>
          <cell r="GU55" t="e">
            <v>#DIV/0!</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t="e">
            <v>#DIV/0!</v>
          </cell>
          <cell r="FK56" t="e">
            <v>#DIV/0!</v>
          </cell>
          <cell r="FL56" t="e">
            <v>#DIV/0!</v>
          </cell>
          <cell r="FM56" t="e">
            <v>#DIV/0!</v>
          </cell>
          <cell r="FN56" t="e">
            <v>#DIV/0!</v>
          </cell>
          <cell r="FO56" t="e">
            <v>#DIV/0!</v>
          </cell>
          <cell r="FP56" t="e">
            <v>#DIV/0!</v>
          </cell>
          <cell r="FQ56" t="e">
            <v>#DIV/0!</v>
          </cell>
          <cell r="FR56" t="e">
            <v>#DIV/0!</v>
          </cell>
          <cell r="FS56" t="e">
            <v>#DIV/0!</v>
          </cell>
          <cell r="FT56" t="e">
            <v>#DIV/0!</v>
          </cell>
          <cell r="FU56">
            <v>0</v>
          </cell>
          <cell r="FV56">
            <v>0</v>
          </cell>
          <cell r="FW56">
            <v>0</v>
          </cell>
          <cell r="FX56">
            <v>0</v>
          </cell>
          <cell r="FY56">
            <v>0</v>
          </cell>
          <cell r="FZ56">
            <v>0</v>
          </cell>
          <cell r="GA56">
            <v>3.3339011925042588</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v>1.289128052924289</v>
          </cell>
          <cell r="M57">
            <v>1.4295771661223973</v>
          </cell>
          <cell r="N57">
            <v>0.53528973165190796</v>
          </cell>
          <cell r="O57">
            <v>0.15773675619046074</v>
          </cell>
          <cell r="P57">
            <v>0.21616969098372851</v>
          </cell>
          <cell r="Q57">
            <v>2.1260666382883407E-2</v>
          </cell>
          <cell r="R57">
            <v>1.23530282201632E-2</v>
          </cell>
          <cell r="S57" t="e">
            <v>#VALUE!</v>
          </cell>
          <cell r="T57" t="e">
            <v>#VALUE!</v>
          </cell>
          <cell r="U57" t="e">
            <v>#VALUE!</v>
          </cell>
          <cell r="V57" t="e">
            <v>#VALUE!</v>
          </cell>
          <cell r="W57" t="e">
            <v>#VALUE!</v>
          </cell>
          <cell r="X57" t="e">
            <v>#VALUE!</v>
          </cell>
          <cell r="Y57" t="e">
            <v>#VALUE!</v>
          </cell>
          <cell r="Z57" t="e">
            <v>#VALUE!</v>
          </cell>
          <cell r="AA57" t="e">
            <v>#VALUE!</v>
          </cell>
          <cell r="AB57" t="e">
            <v>#VALUE!</v>
          </cell>
          <cell r="AC57" t="e">
            <v>#VALUE!</v>
          </cell>
          <cell r="AD57" t="e">
            <v>#VALUE!</v>
          </cell>
          <cell r="AE57" t="e">
            <v>#VALUE!</v>
          </cell>
          <cell r="AF57" t="e">
            <v>#VALUE!</v>
          </cell>
          <cell r="AG57" t="e">
            <v>#VALUE!</v>
          </cell>
          <cell r="AH57" t="e">
            <v>#VALUE!</v>
          </cell>
          <cell r="AI57" t="e">
            <v>#VALUE!</v>
          </cell>
          <cell r="AJ57" t="e">
            <v>#VALUE!</v>
          </cell>
          <cell r="AK57" t="e">
            <v>#VALUE!</v>
          </cell>
          <cell r="AL57" t="e">
            <v>#VALUE!</v>
          </cell>
          <cell r="AM57" t="e">
            <v>#VALUE!</v>
          </cell>
          <cell r="AN57" t="e">
            <v>#VALUE!</v>
          </cell>
          <cell r="AO57" t="e">
            <v>#VALUE!</v>
          </cell>
          <cell r="AP57" t="e">
            <v>#VALUE!</v>
          </cell>
          <cell r="AQ57" t="e">
            <v>#VALUE!</v>
          </cell>
          <cell r="AR57" t="e">
            <v>#VALUE!</v>
          </cell>
          <cell r="AS57" t="e">
            <v>#VALUE!</v>
          </cell>
          <cell r="AT57" t="e">
            <v>#VALUE!</v>
          </cell>
          <cell r="AU57" t="e">
            <v>#VALUE!</v>
          </cell>
          <cell r="AV57" t="e">
            <v>#VALUE!</v>
          </cell>
          <cell r="AW57" t="e">
            <v>#VALUE!</v>
          </cell>
          <cell r="AX57" t="e">
            <v>#VALUE!</v>
          </cell>
          <cell r="AY57" t="e">
            <v>#VALUE!</v>
          </cell>
          <cell r="AZ57" t="e">
            <v>#VALUE!</v>
          </cell>
          <cell r="BA57" t="e">
            <v>#VALUE!</v>
          </cell>
          <cell r="BB57" t="e">
            <v>#VALUE!</v>
          </cell>
          <cell r="BC57" t="e">
            <v>#VALUE!</v>
          </cell>
          <cell r="BD57" t="e">
            <v>#VALUE!</v>
          </cell>
          <cell r="BE57" t="e">
            <v>#VALUE!</v>
          </cell>
          <cell r="BF57" t="e">
            <v>#VALUE!</v>
          </cell>
          <cell r="BG57" t="e">
            <v>#VALUE!</v>
          </cell>
          <cell r="BH57" t="e">
            <v>#VALUE!</v>
          </cell>
          <cell r="BI57" t="e">
            <v>#VALUE!</v>
          </cell>
          <cell r="BJ57" t="e">
            <v>#VALUE!</v>
          </cell>
          <cell r="BK57" t="e">
            <v>#VALUE!</v>
          </cell>
          <cell r="BL57" t="e">
            <v>#VALUE!</v>
          </cell>
          <cell r="BM57" t="e">
            <v>#VALUE!</v>
          </cell>
          <cell r="BN57" t="e">
            <v>#VALUE!</v>
          </cell>
          <cell r="BO57" t="e">
            <v>#VALUE!</v>
          </cell>
          <cell r="BP57" t="e">
            <v>#VALUE!</v>
          </cell>
          <cell r="BQ57" t="e">
            <v>#VALUE!</v>
          </cell>
          <cell r="BR57" t="e">
            <v>#VALUE!</v>
          </cell>
          <cell r="BS57" t="e">
            <v>#VALUE!</v>
          </cell>
          <cell r="BT57" t="e">
            <v>#VALUE!</v>
          </cell>
          <cell r="BU57" t="e">
            <v>#VALUE!</v>
          </cell>
          <cell r="BV57" t="e">
            <v>#VALUE!</v>
          </cell>
          <cell r="BW57" t="e">
            <v>#VALUE!</v>
          </cell>
          <cell r="BX57" t="e">
            <v>#VALUE!</v>
          </cell>
          <cell r="BY57" t="e">
            <v>#VALUE!</v>
          </cell>
          <cell r="BZ57" t="e">
            <v>#VALUE!</v>
          </cell>
          <cell r="CA57" t="e">
            <v>#VALUE!</v>
          </cell>
          <cell r="CB57" t="e">
            <v>#VALUE!</v>
          </cell>
          <cell r="CC57" t="e">
            <v>#VALUE!</v>
          </cell>
          <cell r="CD57" t="e">
            <v>#VALUE!</v>
          </cell>
          <cell r="CE57" t="e">
            <v>#VALUE!</v>
          </cell>
          <cell r="CF57" t="e">
            <v>#VALUE!</v>
          </cell>
          <cell r="CG57" t="e">
            <v>#VALUE!</v>
          </cell>
          <cell r="CH57" t="e">
            <v>#VALUE!</v>
          </cell>
          <cell r="CI57" t="e">
            <v>#VALUE!</v>
          </cell>
          <cell r="CJ57" t="e">
            <v>#VALUE!</v>
          </cell>
          <cell r="CK57" t="e">
            <v>#VALUE!</v>
          </cell>
          <cell r="CL57" t="e">
            <v>#VALUE!</v>
          </cell>
          <cell r="CM57" t="e">
            <v>#VALUE!</v>
          </cell>
          <cell r="CN57" t="e">
            <v>#VALUE!</v>
          </cell>
          <cell r="CO57" t="e">
            <v>#VALUE!</v>
          </cell>
          <cell r="CP57" t="e">
            <v>#VALUE!</v>
          </cell>
          <cell r="CQ57" t="e">
            <v>#VALUE!</v>
          </cell>
          <cell r="CR57" t="e">
            <v>#VALUE!</v>
          </cell>
          <cell r="CS57" t="e">
            <v>#VALUE!</v>
          </cell>
          <cell r="CT57" t="e">
            <v>#VALUE!</v>
          </cell>
          <cell r="CU57" t="e">
            <v>#VALUE!</v>
          </cell>
          <cell r="CV57" t="e">
            <v>#VALUE!</v>
          </cell>
          <cell r="CW57" t="e">
            <v>#VALUE!</v>
          </cell>
          <cell r="CX57" t="e">
            <v>#VALUE!</v>
          </cell>
          <cell r="CY57" t="e">
            <v>#VALUE!</v>
          </cell>
          <cell r="CZ57" t="e">
            <v>#VALUE!</v>
          </cell>
          <cell r="DA57" t="e">
            <v>#VALUE!</v>
          </cell>
          <cell r="DB57" t="e">
            <v>#VALUE!</v>
          </cell>
          <cell r="DC57" t="e">
            <v>#VALUE!</v>
          </cell>
          <cell r="DD57" t="e">
            <v>#VALUE!</v>
          </cell>
          <cell r="DE57" t="e">
            <v>#VALUE!</v>
          </cell>
          <cell r="DF57" t="e">
            <v>#VALUE!</v>
          </cell>
          <cell r="DG57" t="e">
            <v>#VALUE!</v>
          </cell>
          <cell r="DH57" t="e">
            <v>#VALUE!</v>
          </cell>
          <cell r="DI57" t="e">
            <v>#VALUE!</v>
          </cell>
          <cell r="DJ57" t="e">
            <v>#VALUE!</v>
          </cell>
          <cell r="DK57" t="e">
            <v>#VALUE!</v>
          </cell>
          <cell r="DL57" t="e">
            <v>#VALUE!</v>
          </cell>
          <cell r="DM57" t="e">
            <v>#VALUE!</v>
          </cell>
          <cell r="DN57" t="e">
            <v>#VALUE!</v>
          </cell>
          <cell r="DO57" t="e">
            <v>#VALUE!</v>
          </cell>
          <cell r="DP57" t="e">
            <v>#VALUE!</v>
          </cell>
          <cell r="DQ57" t="e">
            <v>#VALUE!</v>
          </cell>
          <cell r="DR57" t="e">
            <v>#VALUE!</v>
          </cell>
          <cell r="DS57" t="e">
            <v>#VALUE!</v>
          </cell>
          <cell r="DT57" t="e">
            <v>#VALUE!</v>
          </cell>
          <cell r="DU57" t="e">
            <v>#VALUE!</v>
          </cell>
          <cell r="DV57" t="e">
            <v>#VALUE!</v>
          </cell>
          <cell r="DW57" t="e">
            <v>#VALUE!</v>
          </cell>
          <cell r="DX57" t="e">
            <v>#VALUE!</v>
          </cell>
          <cell r="DY57" t="e">
            <v>#VALUE!</v>
          </cell>
          <cell r="DZ57" t="e">
            <v>#VALUE!</v>
          </cell>
          <cell r="EA57" t="e">
            <v>#VALUE!</v>
          </cell>
          <cell r="EB57" t="e">
            <v>#VALUE!</v>
          </cell>
          <cell r="EC57" t="e">
            <v>#VALUE!</v>
          </cell>
          <cell r="ED57" t="e">
            <v>#VALUE!</v>
          </cell>
          <cell r="EE57" t="e">
            <v>#VALUE!</v>
          </cell>
          <cell r="EF57" t="e">
            <v>#VALUE!</v>
          </cell>
          <cell r="EG57" t="e">
            <v>#VALUE!</v>
          </cell>
          <cell r="EH57" t="e">
            <v>#VALUE!</v>
          </cell>
          <cell r="EI57" t="e">
            <v>#VALUE!</v>
          </cell>
          <cell r="EJ57" t="e">
            <v>#VALUE!</v>
          </cell>
          <cell r="EK57" t="e">
            <v>#VALUE!</v>
          </cell>
          <cell r="EL57" t="e">
            <v>#VALUE!</v>
          </cell>
          <cell r="EM57" t="e">
            <v>#VALUE!</v>
          </cell>
          <cell r="EN57" t="e">
            <v>#VALUE!</v>
          </cell>
          <cell r="EO57" t="e">
            <v>#VALUE!</v>
          </cell>
          <cell r="EP57" t="e">
            <v>#VALUE!</v>
          </cell>
          <cell r="EQ57" t="e">
            <v>#VALUE!</v>
          </cell>
          <cell r="ER57" t="e">
            <v>#VALUE!</v>
          </cell>
          <cell r="ES57" t="e">
            <v>#VALUE!</v>
          </cell>
          <cell r="ET57" t="e">
            <v>#VALUE!</v>
          </cell>
          <cell r="EU57" t="e">
            <v>#VALUE!</v>
          </cell>
          <cell r="EV57" t="e">
            <v>#VALUE!</v>
          </cell>
          <cell r="EW57" t="e">
            <v>#VALUE!</v>
          </cell>
          <cell r="EX57" t="e">
            <v>#VALUE!</v>
          </cell>
          <cell r="EY57" t="e">
            <v>#VALUE!</v>
          </cell>
          <cell r="EZ57" t="e">
            <v>#VALUE!</v>
          </cell>
          <cell r="FA57" t="e">
            <v>#VALUE!</v>
          </cell>
          <cell r="FB57" t="e">
            <v>#VALUE!</v>
          </cell>
          <cell r="FC57" t="e">
            <v>#VALUE!</v>
          </cell>
          <cell r="FD57" t="e">
            <v>#VALUE!</v>
          </cell>
          <cell r="FE57" t="e">
            <v>#VALUE!</v>
          </cell>
          <cell r="FF57" t="e">
            <v>#VALUE!</v>
          </cell>
          <cell r="FG57" t="e">
            <v>#VALUE!</v>
          </cell>
          <cell r="FH57" t="e">
            <v>#VALUE!</v>
          </cell>
          <cell r="FI57" t="e">
            <v>#VALUE!</v>
          </cell>
          <cell r="FJ57" t="e">
            <v>#VALUE!</v>
          </cell>
          <cell r="FK57" t="e">
            <v>#VALUE!</v>
          </cell>
          <cell r="FL57" t="e">
            <v>#VALUE!</v>
          </cell>
          <cell r="FM57" t="e">
            <v>#VALUE!</v>
          </cell>
          <cell r="FN57" t="e">
            <v>#VALUE!</v>
          </cell>
          <cell r="FO57" t="e">
            <v>#VALUE!</v>
          </cell>
          <cell r="FP57" t="e">
            <v>#VALUE!</v>
          </cell>
          <cell r="FQ57" t="e">
            <v>#VALUE!</v>
          </cell>
          <cell r="FR57" t="e">
            <v>#VALUE!</v>
          </cell>
          <cell r="FS57" t="e">
            <v>#VALUE!</v>
          </cell>
          <cell r="FT57" t="e">
            <v>#VALUE!</v>
          </cell>
          <cell r="FU57" t="e">
            <v>#VALUE!</v>
          </cell>
          <cell r="FV57" t="e">
            <v>#VALUE!</v>
          </cell>
          <cell r="FW57" t="e">
            <v>#VALUE!</v>
          </cell>
          <cell r="FX57" t="e">
            <v>#VALUE!</v>
          </cell>
          <cell r="FY57" t="e">
            <v>#VALUE!</v>
          </cell>
          <cell r="FZ57" t="e">
            <v>#VALUE!</v>
          </cell>
          <cell r="GA57" t="e">
            <v>#VALUE!</v>
          </cell>
          <cell r="GB57" t="e">
            <v>#VALUE!</v>
          </cell>
          <cell r="GC57" t="e">
            <v>#VALUE!</v>
          </cell>
          <cell r="GD57" t="e">
            <v>#VALUE!</v>
          </cell>
          <cell r="GE57" t="e">
            <v>#VALUE!</v>
          </cell>
          <cell r="GF57" t="e">
            <v>#VALUE!</v>
          </cell>
          <cell r="GG57" t="e">
            <v>#VALUE!</v>
          </cell>
          <cell r="GH57" t="e">
            <v>#VALUE!</v>
          </cell>
          <cell r="GI57" t="e">
            <v>#VALUE!</v>
          </cell>
          <cell r="GJ57" t="e">
            <v>#VALUE!</v>
          </cell>
          <cell r="GK57" t="e">
            <v>#VALUE!</v>
          </cell>
          <cell r="GL57" t="e">
            <v>#VALUE!</v>
          </cell>
          <cell r="GM57" t="e">
            <v>#VALUE!</v>
          </cell>
          <cell r="GN57" t="e">
            <v>#VALUE!</v>
          </cell>
          <cell r="GO57" t="e">
            <v>#VALUE!</v>
          </cell>
          <cell r="GP57" t="e">
            <v>#VALUE!</v>
          </cell>
          <cell r="GQ57" t="e">
            <v>#VALUE!</v>
          </cell>
          <cell r="GR57" t="e">
            <v>#VALUE!</v>
          </cell>
          <cell r="GS57" t="e">
            <v>#VALUE!</v>
          </cell>
          <cell r="GT57" t="e">
            <v>#VALUE!</v>
          </cell>
          <cell r="GU57" t="e">
            <v>#VALUE!</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t="e">
            <v>#DIV/0!</v>
          </cell>
          <cell r="EV58" t="e">
            <v>#DIV/0!</v>
          </cell>
          <cell r="EW58" t="e">
            <v>#DIV/0!</v>
          </cell>
          <cell r="EX58" t="e">
            <v>#DIV/0!</v>
          </cell>
          <cell r="EY58" t="e">
            <v>#DIV/0!</v>
          </cell>
          <cell r="EZ58" t="e">
            <v>#DIV/0!</v>
          </cell>
          <cell r="FA58" t="e">
            <v>#DIV/0!</v>
          </cell>
          <cell r="FB58" t="e">
            <v>#DIV/0!</v>
          </cell>
          <cell r="FC58" t="e">
            <v>#DIV/0!</v>
          </cell>
          <cell r="FD58" t="e">
            <v>#DIV/0!</v>
          </cell>
          <cell r="FE58" t="e">
            <v>#DIV/0!</v>
          </cell>
          <cell r="FF58" t="e">
            <v>#DIV/0!</v>
          </cell>
          <cell r="FG58" t="e">
            <v>#DIV/0!</v>
          </cell>
          <cell r="FH58" t="e">
            <v>#DIV/0!</v>
          </cell>
          <cell r="FI58" t="e">
            <v>#DIV/0!</v>
          </cell>
          <cell r="FJ58" t="e">
            <v>#DIV/0!</v>
          </cell>
          <cell r="FK58" t="e">
            <v>#DIV/0!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t="e">
            <v>#DIV/0!</v>
          </cell>
          <cell r="D59">
            <v>3.4159252669039146</v>
          </cell>
          <cell r="E59">
            <v>0.32738994661025483</v>
          </cell>
          <cell r="F59">
            <v>0</v>
          </cell>
          <cell r="G59">
            <v>0</v>
          </cell>
          <cell r="H59">
            <v>0.96122030811262038</v>
          </cell>
          <cell r="I59">
            <v>0.65580621444878695</v>
          </cell>
          <cell r="J59">
            <v>1.4608679395199922</v>
          </cell>
          <cell r="K59">
            <v>6.1147070833689456</v>
          </cell>
          <cell r="L59">
            <v>1.3767138280832889</v>
          </cell>
          <cell r="M59">
            <v>0.59177910789078492</v>
          </cell>
          <cell r="N59">
            <v>0.22357972266206039</v>
          </cell>
          <cell r="O59">
            <v>0.18081823254043661</v>
          </cell>
          <cell r="P59">
            <v>0.14905994318195703</v>
          </cell>
          <cell r="Q59">
            <v>6.9481607572246265E-2</v>
          </cell>
          <cell r="R59">
            <v>1.4241465274717278E-2</v>
          </cell>
          <cell r="S59">
            <v>-1</v>
          </cell>
          <cell r="T59" t="e">
            <v>#DIV/0!</v>
          </cell>
          <cell r="U59" t="e">
            <v>#DIV/0!</v>
          </cell>
          <cell r="V59" t="e">
            <v>#DIV/0!</v>
          </cell>
          <cell r="W59" t="e">
            <v>#VALUE!</v>
          </cell>
          <cell r="X59" t="e">
            <v>#VALUE!</v>
          </cell>
          <cell r="Y59" t="e">
            <v>#VALUE!</v>
          </cell>
          <cell r="Z59" t="e">
            <v>#VALUE!</v>
          </cell>
          <cell r="AA59" t="e">
            <v>#VALUE!</v>
          </cell>
          <cell r="AB59" t="e">
            <v>#VALUE!</v>
          </cell>
          <cell r="AC59" t="e">
            <v>#VALUE!</v>
          </cell>
          <cell r="AD59" t="e">
            <v>#VALUE!</v>
          </cell>
          <cell r="AE59" t="e">
            <v>#VALUE!</v>
          </cell>
          <cell r="AF59" t="e">
            <v>#VALUE!</v>
          </cell>
          <cell r="AG59" t="e">
            <v>#VALUE!</v>
          </cell>
          <cell r="AH59" t="e">
            <v>#VALUE!</v>
          </cell>
          <cell r="AI59" t="e">
            <v>#VALUE!</v>
          </cell>
          <cell r="AJ59" t="e">
            <v>#VALUE!</v>
          </cell>
          <cell r="AK59" t="e">
            <v>#VALUE!</v>
          </cell>
          <cell r="AL59" t="e">
            <v>#VALUE!</v>
          </cell>
          <cell r="AM59" t="e">
            <v>#VALUE!</v>
          </cell>
          <cell r="AN59" t="e">
            <v>#VALUE!</v>
          </cell>
          <cell r="AO59" t="e">
            <v>#VALUE!</v>
          </cell>
          <cell r="AP59" t="e">
            <v>#VALUE!</v>
          </cell>
          <cell r="AQ59" t="e">
            <v>#VALUE!</v>
          </cell>
          <cell r="AR59" t="e">
            <v>#VALUE!</v>
          </cell>
          <cell r="AS59" t="e">
            <v>#VALUE!</v>
          </cell>
          <cell r="AT59" t="e">
            <v>#VALUE!</v>
          </cell>
          <cell r="AU59" t="e">
            <v>#VALUE!</v>
          </cell>
          <cell r="AV59" t="e">
            <v>#VALUE!</v>
          </cell>
          <cell r="AW59" t="e">
            <v>#VALUE!</v>
          </cell>
          <cell r="AX59" t="e">
            <v>#VALUE!</v>
          </cell>
          <cell r="AY59" t="e">
            <v>#VALUE!</v>
          </cell>
          <cell r="AZ59" t="e">
            <v>#VALUE!</v>
          </cell>
          <cell r="BA59" t="e">
            <v>#VALUE!</v>
          </cell>
          <cell r="BB59" t="e">
            <v>#VALUE!</v>
          </cell>
          <cell r="BC59" t="e">
            <v>#VALUE!</v>
          </cell>
          <cell r="BD59" t="e">
            <v>#VALUE!</v>
          </cell>
          <cell r="BE59" t="e">
            <v>#VALUE!</v>
          </cell>
          <cell r="BF59" t="e">
            <v>#VALUE!</v>
          </cell>
          <cell r="BG59" t="e">
            <v>#VALUE!</v>
          </cell>
          <cell r="BH59" t="e">
            <v>#VALUE!</v>
          </cell>
          <cell r="BI59" t="e">
            <v>#VALUE!</v>
          </cell>
          <cell r="BJ59" t="e">
            <v>#VALUE!</v>
          </cell>
          <cell r="BK59" t="e">
            <v>#VALUE!</v>
          </cell>
          <cell r="BL59" t="e">
            <v>#VALUE!</v>
          </cell>
          <cell r="BM59" t="e">
            <v>#VALUE!</v>
          </cell>
          <cell r="BN59" t="e">
            <v>#VALUE!</v>
          </cell>
          <cell r="BO59" t="e">
            <v>#VALUE!</v>
          </cell>
          <cell r="BP59" t="e">
            <v>#VALUE!</v>
          </cell>
          <cell r="BQ59" t="e">
            <v>#VALUE!</v>
          </cell>
          <cell r="BR59" t="e">
            <v>#VALUE!</v>
          </cell>
          <cell r="BS59" t="e">
            <v>#VALUE!</v>
          </cell>
          <cell r="BT59" t="e">
            <v>#VALUE!</v>
          </cell>
          <cell r="BU59" t="e">
            <v>#VALUE!</v>
          </cell>
          <cell r="BV59" t="e">
            <v>#VALUE!</v>
          </cell>
          <cell r="BW59" t="e">
            <v>#VALUE!</v>
          </cell>
          <cell r="BX59" t="e">
            <v>#VALUE!</v>
          </cell>
          <cell r="BY59" t="e">
            <v>#VALUE!</v>
          </cell>
          <cell r="BZ59" t="e">
            <v>#VALUE!</v>
          </cell>
          <cell r="CA59" t="e">
            <v>#VALUE!</v>
          </cell>
          <cell r="CB59" t="e">
            <v>#VALUE!</v>
          </cell>
          <cell r="CC59" t="e">
            <v>#VALUE!</v>
          </cell>
          <cell r="CD59" t="e">
            <v>#VALUE!</v>
          </cell>
          <cell r="CE59" t="e">
            <v>#VALUE!</v>
          </cell>
          <cell r="CF59" t="e">
            <v>#VALUE!</v>
          </cell>
          <cell r="CG59" t="e">
            <v>#VALUE!</v>
          </cell>
          <cell r="CH59" t="e">
            <v>#VALUE!</v>
          </cell>
          <cell r="CI59" t="e">
            <v>#VALUE!</v>
          </cell>
          <cell r="CJ59" t="e">
            <v>#VALUE!</v>
          </cell>
          <cell r="CK59" t="e">
            <v>#VALUE!</v>
          </cell>
          <cell r="CL59" t="e">
            <v>#VALUE!</v>
          </cell>
          <cell r="CM59" t="e">
            <v>#VALUE!</v>
          </cell>
          <cell r="CN59" t="e">
            <v>#VALUE!</v>
          </cell>
          <cell r="CO59" t="e">
            <v>#VALUE!</v>
          </cell>
          <cell r="CP59" t="e">
            <v>#VALUE!</v>
          </cell>
          <cell r="CQ59" t="e">
            <v>#VALUE!</v>
          </cell>
          <cell r="CR59" t="e">
            <v>#VALUE!</v>
          </cell>
          <cell r="CS59" t="e">
            <v>#VALUE!</v>
          </cell>
          <cell r="CT59" t="e">
            <v>#VALUE!</v>
          </cell>
          <cell r="CU59" t="e">
            <v>#VALUE!</v>
          </cell>
          <cell r="CV59" t="e">
            <v>#VALUE!</v>
          </cell>
          <cell r="CW59" t="e">
            <v>#VALUE!</v>
          </cell>
          <cell r="CX59" t="e">
            <v>#VALUE!</v>
          </cell>
          <cell r="CY59" t="e">
            <v>#VALUE!</v>
          </cell>
          <cell r="CZ59" t="e">
            <v>#VALUE!</v>
          </cell>
          <cell r="DA59" t="e">
            <v>#VALUE!</v>
          </cell>
          <cell r="DB59" t="e">
            <v>#VALUE!</v>
          </cell>
          <cell r="DC59" t="e">
            <v>#VALUE!</v>
          </cell>
          <cell r="DD59" t="e">
            <v>#VALUE!</v>
          </cell>
          <cell r="DE59" t="e">
            <v>#VALUE!</v>
          </cell>
          <cell r="DF59" t="e">
            <v>#VALUE!</v>
          </cell>
          <cell r="DG59" t="e">
            <v>#VALUE!</v>
          </cell>
          <cell r="DH59" t="e">
            <v>#VALUE!</v>
          </cell>
          <cell r="DI59" t="e">
            <v>#VALUE!</v>
          </cell>
          <cell r="DJ59" t="e">
            <v>#VALUE!</v>
          </cell>
          <cell r="DK59" t="e">
            <v>#VALUE!</v>
          </cell>
          <cell r="DL59" t="e">
            <v>#VALUE!</v>
          </cell>
          <cell r="DM59" t="e">
            <v>#VALUE!</v>
          </cell>
          <cell r="DN59" t="e">
            <v>#VALUE!</v>
          </cell>
          <cell r="DO59" t="e">
            <v>#VALUE!</v>
          </cell>
          <cell r="DP59" t="e">
            <v>#VALUE!</v>
          </cell>
          <cell r="DQ59" t="e">
            <v>#VALUE!</v>
          </cell>
          <cell r="DR59" t="e">
            <v>#VALUE!</v>
          </cell>
          <cell r="DS59" t="e">
            <v>#VALUE!</v>
          </cell>
          <cell r="DT59" t="e">
            <v>#VALUE!</v>
          </cell>
          <cell r="DU59" t="e">
            <v>#VALUE!</v>
          </cell>
          <cell r="DV59" t="e">
            <v>#VALUE!</v>
          </cell>
          <cell r="DW59" t="e">
            <v>#VALUE!</v>
          </cell>
          <cell r="DX59" t="e">
            <v>#VALUE!</v>
          </cell>
          <cell r="DY59" t="e">
            <v>#VALUE!</v>
          </cell>
          <cell r="DZ59" t="e">
            <v>#VALUE!</v>
          </cell>
          <cell r="EA59" t="e">
            <v>#VALUE!</v>
          </cell>
          <cell r="EB59" t="e">
            <v>#VALUE!</v>
          </cell>
          <cell r="EC59" t="e">
            <v>#VALUE!</v>
          </cell>
          <cell r="ED59" t="e">
            <v>#VALUE!</v>
          </cell>
          <cell r="EE59" t="e">
            <v>#VALUE!</v>
          </cell>
          <cell r="EF59" t="e">
            <v>#VALUE!</v>
          </cell>
          <cell r="EG59" t="e">
            <v>#VALUE!</v>
          </cell>
          <cell r="EH59" t="e">
            <v>#VALUE!</v>
          </cell>
          <cell r="EI59" t="e">
            <v>#VALUE!</v>
          </cell>
          <cell r="EJ59" t="e">
            <v>#VALUE!</v>
          </cell>
          <cell r="EK59" t="e">
            <v>#VALUE!</v>
          </cell>
          <cell r="EL59" t="e">
            <v>#VALUE!</v>
          </cell>
          <cell r="EM59" t="e">
            <v>#VALUE!</v>
          </cell>
          <cell r="EN59" t="e">
            <v>#VALUE!</v>
          </cell>
          <cell r="EO59" t="e">
            <v>#VALUE!</v>
          </cell>
          <cell r="EP59" t="e">
            <v>#VALUE!</v>
          </cell>
          <cell r="EQ59" t="e">
            <v>#VALUE!</v>
          </cell>
          <cell r="ER59" t="e">
            <v>#VALUE!</v>
          </cell>
          <cell r="ES59" t="e">
            <v>#VALUE!</v>
          </cell>
          <cell r="ET59" t="e">
            <v>#VALUE!</v>
          </cell>
          <cell r="EU59" t="e">
            <v>#VALUE!</v>
          </cell>
          <cell r="EV59" t="e">
            <v>#VALUE!</v>
          </cell>
          <cell r="EW59" t="e">
            <v>#VALUE!</v>
          </cell>
          <cell r="EX59" t="e">
            <v>#VALUE!</v>
          </cell>
          <cell r="EY59" t="e">
            <v>#VALUE!</v>
          </cell>
          <cell r="EZ59" t="e">
            <v>#VALUE!</v>
          </cell>
          <cell r="FA59" t="e">
            <v>#VALUE!</v>
          </cell>
          <cell r="FB59" t="e">
            <v>#VALUE!</v>
          </cell>
          <cell r="FC59" t="e">
            <v>#VALUE!</v>
          </cell>
          <cell r="FD59" t="e">
            <v>#VALUE!</v>
          </cell>
          <cell r="FE59" t="e">
            <v>#VALUE!</v>
          </cell>
          <cell r="FF59" t="e">
            <v>#VALUE!</v>
          </cell>
          <cell r="FG59" t="e">
            <v>#VALUE!</v>
          </cell>
          <cell r="FH59" t="e">
            <v>#VALUE!</v>
          </cell>
          <cell r="FI59" t="e">
            <v>#VALUE!</v>
          </cell>
          <cell r="FJ59" t="e">
            <v>#VALUE!</v>
          </cell>
          <cell r="FK59" t="e">
            <v>#VALUE!</v>
          </cell>
          <cell r="FL59" t="e">
            <v>#VALUE!</v>
          </cell>
          <cell r="FM59" t="e">
            <v>#VALUE!</v>
          </cell>
          <cell r="FN59" t="e">
            <v>#VALUE!</v>
          </cell>
          <cell r="FO59" t="e">
            <v>#VALUE!</v>
          </cell>
          <cell r="FP59" t="e">
            <v>#VALUE!</v>
          </cell>
          <cell r="FQ59" t="e">
            <v>#VALUE!</v>
          </cell>
          <cell r="FR59" t="e">
            <v>#VALUE!</v>
          </cell>
          <cell r="FS59" t="e">
            <v>#VALUE!</v>
          </cell>
          <cell r="FT59" t="e">
            <v>#VALUE!</v>
          </cell>
          <cell r="FU59" t="e">
            <v>#VALUE!</v>
          </cell>
          <cell r="FV59" t="e">
            <v>#VALUE!</v>
          </cell>
          <cell r="FW59" t="e">
            <v>#VALUE!</v>
          </cell>
          <cell r="FX59" t="e">
            <v>#VALUE!</v>
          </cell>
          <cell r="FY59" t="e">
            <v>#VALUE!</v>
          </cell>
          <cell r="FZ59" t="e">
            <v>#VALUE!</v>
          </cell>
          <cell r="GA59" t="e">
            <v>#VALUE!</v>
          </cell>
          <cell r="GB59" t="e">
            <v>#VALUE!</v>
          </cell>
          <cell r="GC59" t="e">
            <v>#VALUE!</v>
          </cell>
          <cell r="GD59" t="e">
            <v>#VALUE!</v>
          </cell>
          <cell r="GE59" t="e">
            <v>#VALUE!</v>
          </cell>
          <cell r="GF59" t="e">
            <v>#VALUE!</v>
          </cell>
          <cell r="GG59" t="e">
            <v>#VALUE!</v>
          </cell>
          <cell r="GH59" t="e">
            <v>#VALUE!</v>
          </cell>
          <cell r="GI59" t="e">
            <v>#VALUE!</v>
          </cell>
          <cell r="GJ59" t="e">
            <v>#VALUE!</v>
          </cell>
          <cell r="GK59" t="e">
            <v>#VALUE!</v>
          </cell>
          <cell r="GL59" t="e">
            <v>#VALUE!</v>
          </cell>
          <cell r="GM59" t="e">
            <v>#VALUE!</v>
          </cell>
          <cell r="GN59" t="e">
            <v>#VALUE!</v>
          </cell>
          <cell r="GO59" t="e">
            <v>#VALUE!</v>
          </cell>
          <cell r="GP59" t="e">
            <v>#VALUE!</v>
          </cell>
          <cell r="GQ59" t="e">
            <v>#VALUE!</v>
          </cell>
          <cell r="GR59" t="e">
            <v>#VALUE!</v>
          </cell>
          <cell r="GS59" t="e">
            <v>#VALUE!</v>
          </cell>
          <cell r="GT59" t="e">
            <v>#VALUE!</v>
          </cell>
          <cell r="GU59" t="e">
            <v>#VALUE!</v>
          </cell>
          <cell r="GV59" t="e">
            <v>#VALUE!</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660.76</v>
          </cell>
          <cell r="GD62">
            <v>660.76</v>
          </cell>
          <cell r="GE62">
            <v>660.76</v>
          </cell>
          <cell r="GF62">
            <v>660.76</v>
          </cell>
          <cell r="GG62">
            <v>660.76</v>
          </cell>
          <cell r="GH62">
            <v>660.76</v>
          </cell>
          <cell r="GI62">
            <v>24.06</v>
          </cell>
          <cell r="GJ62">
            <v>24.06</v>
          </cell>
          <cell r="GK62">
            <v>195.43</v>
          </cell>
          <cell r="GL62">
            <v>195.43</v>
          </cell>
          <cell r="GM62">
            <v>195.43</v>
          </cell>
          <cell r="GN62">
            <v>204.14000000000001</v>
          </cell>
          <cell r="GO62">
            <v>204.14000000000001</v>
          </cell>
          <cell r="GP62">
            <v>204.14000000000001</v>
          </cell>
          <cell r="GQ62">
            <v>204.14000000000001</v>
          </cell>
          <cell r="GR62">
            <v>204.14000000000001</v>
          </cell>
          <cell r="GS62">
            <v>204.14000000000001</v>
          </cell>
          <cell r="GT62">
            <v>204.14000000000001</v>
          </cell>
          <cell r="GU62">
            <v>0</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0</v>
          </cell>
          <cell r="C63">
            <v>0</v>
          </cell>
          <cell r="D63">
            <v>0</v>
          </cell>
          <cell r="E63">
            <v>0</v>
          </cell>
          <cell r="F63">
            <v>0</v>
          </cell>
          <cell r="G63">
            <v>0</v>
          </cell>
          <cell r="H63">
            <v>0</v>
          </cell>
          <cell r="I63">
            <v>119.82</v>
          </cell>
          <cell r="J63">
            <v>119.82</v>
          </cell>
          <cell r="K63">
            <v>1930.44</v>
          </cell>
          <cell r="L63">
            <v>5420.17</v>
          </cell>
          <cell r="M63">
            <v>8576.0499999999993</v>
          </cell>
          <cell r="N63">
            <v>10769</v>
          </cell>
          <cell r="O63">
            <v>12679.35</v>
          </cell>
          <cell r="P63">
            <v>14190.14</v>
          </cell>
          <cell r="Q63">
            <v>14617.92</v>
          </cell>
          <cell r="R63">
            <v>14815.11</v>
          </cell>
          <cell r="S63" t="str">
            <v/>
          </cell>
          <cell r="T63" t="str">
            <v/>
          </cell>
          <cell r="U63" t="str">
            <v/>
          </cell>
          <cell r="V63" t="str">
            <v/>
          </cell>
          <cell r="W63">
            <v>513.54</v>
          </cell>
          <cell r="X63">
            <v>899.3</v>
          </cell>
          <cell r="Y63">
            <v>1397.81</v>
          </cell>
          <cell r="Z63">
            <v>2100.14</v>
          </cell>
          <cell r="AA63">
            <v>2939.5099999999998</v>
          </cell>
          <cell r="AB63">
            <v>3446.93</v>
          </cell>
          <cell r="AC63">
            <v>4026.67</v>
          </cell>
          <cell r="AD63">
            <v>4361.01</v>
          </cell>
          <cell r="AE63">
            <v>5217.05</v>
          </cell>
          <cell r="AF63">
            <v>6627.24</v>
          </cell>
          <cell r="AG63">
            <v>8668.119999999999</v>
          </cell>
          <cell r="AH63">
            <v>11991.13</v>
          </cell>
          <cell r="AI63">
            <v>1423.76</v>
          </cell>
          <cell r="AJ63">
            <v>2396.8199999999997</v>
          </cell>
          <cell r="AK63">
            <v>3679.2299999999996</v>
          </cell>
          <cell r="AL63">
            <v>4906.95</v>
          </cell>
          <cell r="AM63">
            <v>6372.61</v>
          </cell>
          <cell r="AN63">
            <v>7794.75</v>
          </cell>
          <cell r="AO63">
            <v>8753.0499999999993</v>
          </cell>
          <cell r="AP63">
            <v>9541.14</v>
          </cell>
          <cell r="AQ63">
            <v>10628.439999999999</v>
          </cell>
          <cell r="AR63">
            <v>12002.439999999999</v>
          </cell>
          <cell r="AS63">
            <v>13227.829999999998</v>
          </cell>
          <cell r="AT63">
            <v>15062.859999999999</v>
          </cell>
          <cell r="AU63">
            <v>1742.21</v>
          </cell>
          <cell r="AV63">
            <v>3531.42</v>
          </cell>
          <cell r="AW63">
            <v>5478.6100000000006</v>
          </cell>
          <cell r="AX63">
            <v>7067.56</v>
          </cell>
          <cell r="AY63">
            <v>9589.68</v>
          </cell>
          <cell r="AZ63">
            <v>11986.470000000001</v>
          </cell>
          <cell r="BA63">
            <v>13852.100000000002</v>
          </cell>
          <cell r="BB63">
            <v>15350.870000000003</v>
          </cell>
          <cell r="BC63">
            <v>17993.660000000003</v>
          </cell>
          <cell r="BD63">
            <v>20837.400000000001</v>
          </cell>
          <cell r="BE63">
            <v>23510.780000000002</v>
          </cell>
          <cell r="BF63">
            <v>26418.670000000002</v>
          </cell>
          <cell r="BG63">
            <v>2632.91</v>
          </cell>
          <cell r="BH63">
            <v>5481</v>
          </cell>
          <cell r="BI63">
            <v>8703.15</v>
          </cell>
          <cell r="BJ63">
            <v>11345.65</v>
          </cell>
          <cell r="BK63">
            <v>15133.63</v>
          </cell>
          <cell r="BL63">
            <v>19577.21</v>
          </cell>
          <cell r="BM63">
            <v>24348.579999999998</v>
          </cell>
          <cell r="BN63">
            <v>29790.799999999999</v>
          </cell>
          <cell r="BO63">
            <v>35393.22</v>
          </cell>
          <cell r="BP63">
            <v>41284.04</v>
          </cell>
          <cell r="BQ63">
            <v>47961.06</v>
          </cell>
          <cell r="BR63">
            <v>55765.07</v>
          </cell>
          <cell r="BS63">
            <v>8070.29</v>
          </cell>
          <cell r="BT63">
            <v>16115.380000000001</v>
          </cell>
          <cell r="BU63">
            <v>24928.21</v>
          </cell>
          <cell r="BV63">
            <v>36255.14</v>
          </cell>
          <cell r="BW63">
            <v>48421.74</v>
          </cell>
          <cell r="BX63">
            <v>60117.149999999994</v>
          </cell>
          <cell r="BY63">
            <v>77328.659999999989</v>
          </cell>
          <cell r="BZ63">
            <v>94104.099999999991</v>
          </cell>
          <cell r="CA63">
            <v>112569.53</v>
          </cell>
          <cell r="CB63">
            <v>129996.78</v>
          </cell>
          <cell r="CC63">
            <v>152328.14000000001</v>
          </cell>
          <cell r="CD63">
            <v>161487.99000000002</v>
          </cell>
          <cell r="CE63">
            <v>1098.02</v>
          </cell>
          <cell r="CF63">
            <v>1609.96</v>
          </cell>
          <cell r="CG63">
            <v>2814.45</v>
          </cell>
          <cell r="CH63">
            <v>3019.74</v>
          </cell>
          <cell r="CI63">
            <v>3240.5899999999997</v>
          </cell>
          <cell r="CJ63">
            <v>3538.8999999999996</v>
          </cell>
          <cell r="CK63">
            <v>3803.3599999999997</v>
          </cell>
          <cell r="CL63">
            <v>3970.97</v>
          </cell>
          <cell r="CM63">
            <v>4152.5999999999995</v>
          </cell>
          <cell r="CN63">
            <v>4414.3099999999995</v>
          </cell>
          <cell r="CO63">
            <v>4650.9699999999993</v>
          </cell>
          <cell r="CP63">
            <v>4840.4199999999992</v>
          </cell>
          <cell r="CQ63">
            <v>56.01</v>
          </cell>
          <cell r="CR63">
            <v>123.81</v>
          </cell>
          <cell r="CS63">
            <v>171.65</v>
          </cell>
          <cell r="CT63">
            <v>439.76</v>
          </cell>
          <cell r="CU63">
            <v>454.48</v>
          </cell>
          <cell r="CV63">
            <v>475.53000000000003</v>
          </cell>
          <cell r="CW63">
            <v>628.47</v>
          </cell>
          <cell r="CX63">
            <v>635.02</v>
          </cell>
          <cell r="CY63">
            <v>643.52</v>
          </cell>
          <cell r="CZ63">
            <v>775.7</v>
          </cell>
          <cell r="DA63">
            <v>794.57</v>
          </cell>
          <cell r="DB63">
            <v>868.86</v>
          </cell>
          <cell r="DC63">
            <v>72.25</v>
          </cell>
          <cell r="DD63">
            <v>156.31</v>
          </cell>
          <cell r="DE63">
            <v>164.8</v>
          </cell>
          <cell r="DF63">
            <v>204.73000000000002</v>
          </cell>
          <cell r="DG63">
            <v>205.14000000000001</v>
          </cell>
          <cell r="DH63">
            <v>208.54000000000002</v>
          </cell>
          <cell r="DI63">
            <v>281.66000000000003</v>
          </cell>
          <cell r="DJ63">
            <v>296.59000000000003</v>
          </cell>
          <cell r="DK63">
            <v>317.74</v>
          </cell>
          <cell r="DL63">
            <v>327.04000000000002</v>
          </cell>
          <cell r="DM63">
            <v>334.56</v>
          </cell>
          <cell r="DN63">
            <v>348.3</v>
          </cell>
          <cell r="DO63">
            <v>62.03</v>
          </cell>
          <cell r="DP63">
            <v>87.53</v>
          </cell>
          <cell r="DQ63">
            <v>93.86</v>
          </cell>
          <cell r="DR63">
            <v>93.86</v>
          </cell>
          <cell r="DS63">
            <v>110.47</v>
          </cell>
          <cell r="DT63">
            <v>322.39999999999998</v>
          </cell>
          <cell r="DU63">
            <v>364.88</v>
          </cell>
          <cell r="DV63">
            <v>370.23</v>
          </cell>
          <cell r="DW63">
            <v>370.23</v>
          </cell>
          <cell r="DX63">
            <v>378.44</v>
          </cell>
          <cell r="DY63">
            <v>398.15</v>
          </cell>
          <cell r="DZ63">
            <v>415.96</v>
          </cell>
          <cell r="EA63">
            <v>252.53</v>
          </cell>
          <cell r="EB63">
            <v>268.95</v>
          </cell>
          <cell r="EC63">
            <v>276.20999999999998</v>
          </cell>
          <cell r="ED63">
            <v>1083.05</v>
          </cell>
          <cell r="EE63">
            <v>1090.6099999999999</v>
          </cell>
          <cell r="EF63">
            <v>1195.27</v>
          </cell>
          <cell r="EG63">
            <v>1214.73</v>
          </cell>
          <cell r="EH63">
            <v>1214.73</v>
          </cell>
          <cell r="EI63">
            <v>1218.43</v>
          </cell>
          <cell r="EJ63">
            <v>1270.5700000000002</v>
          </cell>
          <cell r="EK63">
            <v>1285.6400000000001</v>
          </cell>
          <cell r="EL63">
            <v>1298.3800000000001</v>
          </cell>
          <cell r="EM63">
            <v>0.2</v>
          </cell>
          <cell r="EN63">
            <v>23.669999999999998</v>
          </cell>
          <cell r="EO63">
            <v>24.77</v>
          </cell>
          <cell r="EP63">
            <v>36.369999999999997</v>
          </cell>
          <cell r="EQ63">
            <v>37.369999999999997</v>
          </cell>
          <cell r="ER63">
            <v>37.369999999999997</v>
          </cell>
          <cell r="ES63">
            <v>37.369999999999997</v>
          </cell>
          <cell r="ET63">
            <v>233.97</v>
          </cell>
          <cell r="EU63">
            <v>233.97</v>
          </cell>
          <cell r="EV63">
            <v>235.93</v>
          </cell>
          <cell r="EW63">
            <v>237.75</v>
          </cell>
          <cell r="EX63">
            <v>239.24</v>
          </cell>
          <cell r="EY63">
            <v>0.12</v>
          </cell>
          <cell r="EZ63">
            <v>58.11</v>
          </cell>
          <cell r="FA63">
            <v>58.11</v>
          </cell>
          <cell r="FB63">
            <v>64.81</v>
          </cell>
          <cell r="FC63">
            <v>64.81</v>
          </cell>
          <cell r="FD63">
            <v>64.930000000000007</v>
          </cell>
          <cell r="FE63">
            <v>71.690000000000012</v>
          </cell>
          <cell r="FF63">
            <v>72.780000000000015</v>
          </cell>
          <cell r="FG63">
            <v>103.55000000000001</v>
          </cell>
          <cell r="FH63">
            <v>109.43</v>
          </cell>
          <cell r="FI63">
            <v>113.21000000000001</v>
          </cell>
          <cell r="FJ63">
            <v>113.21000000000001</v>
          </cell>
          <cell r="FK63">
            <v>12.63</v>
          </cell>
          <cell r="FL63">
            <v>22.46</v>
          </cell>
          <cell r="FM63">
            <v>36.82</v>
          </cell>
          <cell r="FN63">
            <v>39.94</v>
          </cell>
          <cell r="FO63">
            <v>62.92</v>
          </cell>
          <cell r="FP63">
            <v>69.72</v>
          </cell>
          <cell r="FQ63">
            <v>69.72</v>
          </cell>
          <cell r="FR63">
            <v>99.56</v>
          </cell>
          <cell r="FS63">
            <v>99.56</v>
          </cell>
          <cell r="FT63">
            <v>111.92</v>
          </cell>
          <cell r="FU63">
            <v>135.38999999999999</v>
          </cell>
          <cell r="FV63">
            <v>151.64999999999998</v>
          </cell>
          <cell r="FW63">
            <v>0.19</v>
          </cell>
          <cell r="FX63">
            <v>0.32</v>
          </cell>
          <cell r="FY63">
            <v>368.79</v>
          </cell>
          <cell r="FZ63">
            <v>368.85</v>
          </cell>
          <cell r="GA63">
            <v>368.91</v>
          </cell>
          <cell r="GB63">
            <v>379.55</v>
          </cell>
          <cell r="GC63">
            <v>396.41</v>
          </cell>
          <cell r="GD63">
            <v>396.41</v>
          </cell>
          <cell r="GE63">
            <v>401.85</v>
          </cell>
          <cell r="GF63">
            <v>406.70000000000005</v>
          </cell>
          <cell r="GG63">
            <v>418.05000000000007</v>
          </cell>
          <cell r="GH63">
            <v>427.43000000000006</v>
          </cell>
          <cell r="GI63">
            <v>401.35</v>
          </cell>
          <cell r="GJ63">
            <v>422.35</v>
          </cell>
          <cell r="GK63">
            <v>437.1</v>
          </cell>
          <cell r="GL63">
            <v>1612.1100000000001</v>
          </cell>
          <cell r="GM63">
            <v>1612.1100000000001</v>
          </cell>
          <cell r="GN63">
            <v>1666.0700000000002</v>
          </cell>
          <cell r="GO63">
            <v>1669.5400000000002</v>
          </cell>
          <cell r="GP63">
            <v>1691.7800000000002</v>
          </cell>
          <cell r="GQ63">
            <v>1691.7800000000002</v>
          </cell>
          <cell r="GR63">
            <v>1712.7500000000002</v>
          </cell>
          <cell r="GS63">
            <v>1743.9800000000002</v>
          </cell>
          <cell r="GT63">
            <v>1756.5800000000002</v>
          </cell>
          <cell r="GU63">
            <v>13.09</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16.82</v>
          </cell>
          <cell r="GB65">
            <v>16.82</v>
          </cell>
          <cell r="GC65">
            <v>16.82</v>
          </cell>
          <cell r="GD65">
            <v>16.82</v>
          </cell>
          <cell r="GE65">
            <v>16.82</v>
          </cell>
          <cell r="GF65">
            <v>16.82</v>
          </cell>
          <cell r="GG65">
            <v>16.82</v>
          </cell>
          <cell r="GH65">
            <v>16.82</v>
          </cell>
          <cell r="GI65">
            <v>0</v>
          </cell>
          <cell r="GJ65">
            <v>0</v>
          </cell>
          <cell r="GK65">
            <v>0</v>
          </cell>
          <cell r="GL65">
            <v>0</v>
          </cell>
          <cell r="GM65">
            <v>0</v>
          </cell>
          <cell r="GN65">
            <v>0</v>
          </cell>
          <cell r="GO65">
            <v>0</v>
          </cell>
          <cell r="GP65">
            <v>0</v>
          </cell>
          <cell r="GQ65">
            <v>0</v>
          </cell>
          <cell r="GR65">
            <v>0</v>
          </cell>
          <cell r="GS65">
            <v>0</v>
          </cell>
          <cell r="GT65">
            <v>0</v>
          </cell>
          <cell r="GU65">
            <v>0</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0</v>
          </cell>
          <cell r="C66">
            <v>22.48</v>
          </cell>
          <cell r="D66">
            <v>99.27000000000001</v>
          </cell>
          <cell r="E66">
            <v>131.77000000000001</v>
          </cell>
          <cell r="F66">
            <v>131.77000000000001</v>
          </cell>
          <cell r="G66">
            <v>131.77000000000001</v>
          </cell>
          <cell r="H66">
            <v>258.43</v>
          </cell>
          <cell r="I66">
            <v>308.09000000000003</v>
          </cell>
          <cell r="J66">
            <v>743.96</v>
          </cell>
          <cell r="K66">
            <v>3160.0499999999997</v>
          </cell>
          <cell r="L66">
            <v>7906.49</v>
          </cell>
          <cell r="M66">
            <v>11638.72</v>
          </cell>
          <cell r="N66">
            <v>13010.82</v>
          </cell>
          <cell r="O66">
            <v>15236.939999999999</v>
          </cell>
          <cell r="P66">
            <v>17948.009999999998</v>
          </cell>
          <cell r="Q66">
            <v>20250.14</v>
          </cell>
          <cell r="R66">
            <v>20589.82</v>
          </cell>
          <cell r="S66" t="str">
            <v/>
          </cell>
          <cell r="T66" t="str">
            <v/>
          </cell>
          <cell r="U66" t="str">
            <v/>
          </cell>
          <cell r="V66" t="str">
            <v/>
          </cell>
          <cell r="W66">
            <v>345.73</v>
          </cell>
          <cell r="X66">
            <v>1181.21</v>
          </cell>
          <cell r="Y66">
            <v>1917.97</v>
          </cell>
          <cell r="Z66">
            <v>2507</v>
          </cell>
          <cell r="AA66">
            <v>2842.17</v>
          </cell>
          <cell r="AB66">
            <v>3324.2</v>
          </cell>
          <cell r="AC66">
            <v>3651.45</v>
          </cell>
          <cell r="AD66">
            <v>3993.33</v>
          </cell>
          <cell r="AE66">
            <v>4237.71</v>
          </cell>
          <cell r="AF66">
            <v>5011.09</v>
          </cell>
          <cell r="AG66">
            <v>6394.59</v>
          </cell>
          <cell r="AH66">
            <v>8061.16</v>
          </cell>
          <cell r="AI66">
            <v>1009.51</v>
          </cell>
          <cell r="AJ66">
            <v>2277.5</v>
          </cell>
          <cell r="AK66">
            <v>3545.33</v>
          </cell>
          <cell r="AL66">
            <v>4968.5599999999995</v>
          </cell>
          <cell r="AM66">
            <v>6997.58</v>
          </cell>
          <cell r="AN66">
            <v>8716.58</v>
          </cell>
          <cell r="AO66">
            <v>10341.16</v>
          </cell>
          <cell r="AP66">
            <v>12091.21</v>
          </cell>
          <cell r="AQ66">
            <v>13499.63</v>
          </cell>
          <cell r="AR66">
            <v>14437.359999999999</v>
          </cell>
          <cell r="AS66">
            <v>15176.47</v>
          </cell>
          <cell r="AT66">
            <v>16199.56</v>
          </cell>
          <cell r="AU66">
            <v>1144.8399999999999</v>
          </cell>
          <cell r="AV66">
            <v>2719.06</v>
          </cell>
          <cell r="AW66">
            <v>4430.62</v>
          </cell>
          <cell r="AX66">
            <v>6841</v>
          </cell>
          <cell r="AY66">
            <v>9631.26</v>
          </cell>
          <cell r="AZ66">
            <v>11984.7</v>
          </cell>
          <cell r="BA66">
            <v>13673.310000000001</v>
          </cell>
          <cell r="BB66">
            <v>15560.570000000002</v>
          </cell>
          <cell r="BC66">
            <v>16973.480000000003</v>
          </cell>
          <cell r="BD66">
            <v>18264.170000000002</v>
          </cell>
          <cell r="BE66">
            <v>19925.97</v>
          </cell>
          <cell r="BF66">
            <v>22209.86</v>
          </cell>
          <cell r="BG66">
            <v>1496.17</v>
          </cell>
          <cell r="BH66">
            <v>3343.34</v>
          </cell>
          <cell r="BI66">
            <v>5274.49</v>
          </cell>
          <cell r="BJ66">
            <v>7512.7</v>
          </cell>
          <cell r="BK66">
            <v>9570.61</v>
          </cell>
          <cell r="BL66">
            <v>12703.1</v>
          </cell>
          <cell r="BM66">
            <v>15248.900000000001</v>
          </cell>
          <cell r="BN66">
            <v>18113.2</v>
          </cell>
          <cell r="BO66">
            <v>22229.03</v>
          </cell>
          <cell r="BP66">
            <v>35022.619999999995</v>
          </cell>
          <cell r="BQ66">
            <v>49400.829999999994</v>
          </cell>
          <cell r="BR66">
            <v>78779.76999999999</v>
          </cell>
          <cell r="BS66">
            <v>36911.15</v>
          </cell>
          <cell r="BT66">
            <v>90782.57</v>
          </cell>
          <cell r="BU66">
            <v>153134.26</v>
          </cell>
          <cell r="BV66">
            <v>214273.87</v>
          </cell>
          <cell r="BW66">
            <v>267801.08</v>
          </cell>
          <cell r="BX66">
            <v>309896.61</v>
          </cell>
          <cell r="BY66">
            <v>360845.32999999996</v>
          </cell>
          <cell r="BZ66">
            <v>403034.88999999996</v>
          </cell>
          <cell r="CA66">
            <v>448121.86999999994</v>
          </cell>
          <cell r="CB66">
            <v>498576.63999999996</v>
          </cell>
          <cell r="CC66">
            <v>550683.97</v>
          </cell>
          <cell r="CD66">
            <v>561996.72</v>
          </cell>
          <cell r="CE66">
            <v>2162.46</v>
          </cell>
          <cell r="CF66">
            <v>4073.38</v>
          </cell>
          <cell r="CG66">
            <v>5456.14</v>
          </cell>
          <cell r="CH66">
            <v>5984.6500000000005</v>
          </cell>
          <cell r="CI66">
            <v>6058.0300000000007</v>
          </cell>
          <cell r="CJ66">
            <v>6295.8700000000008</v>
          </cell>
          <cell r="CK66">
            <v>7064.0800000000008</v>
          </cell>
          <cell r="CL66">
            <v>7414.2200000000012</v>
          </cell>
          <cell r="CM66">
            <v>7521.5500000000011</v>
          </cell>
          <cell r="CN66">
            <v>8009.2000000000007</v>
          </cell>
          <cell r="CO66">
            <v>8490.5</v>
          </cell>
          <cell r="CP66">
            <v>8718.64</v>
          </cell>
          <cell r="CQ66">
            <v>152.1</v>
          </cell>
          <cell r="CR66">
            <v>364.12</v>
          </cell>
          <cell r="CS66">
            <v>388.13</v>
          </cell>
          <cell r="CT66">
            <v>637.93000000000006</v>
          </cell>
          <cell r="CU66">
            <v>815.73</v>
          </cell>
          <cell r="CV66">
            <v>956.96</v>
          </cell>
          <cell r="CW66">
            <v>964.62</v>
          </cell>
          <cell r="CX66">
            <v>1032.33</v>
          </cell>
          <cell r="CY66">
            <v>1048.6399999999999</v>
          </cell>
          <cell r="CZ66">
            <v>1057.9999999999998</v>
          </cell>
          <cell r="DA66">
            <v>1126.0999999999997</v>
          </cell>
          <cell r="DB66">
            <v>1168.8299999999997</v>
          </cell>
          <cell r="DC66">
            <v>0</v>
          </cell>
          <cell r="DD66">
            <v>57.69</v>
          </cell>
          <cell r="DE66">
            <v>72.650000000000006</v>
          </cell>
          <cell r="DF66">
            <v>72.650000000000006</v>
          </cell>
          <cell r="DG66">
            <v>72.900000000000006</v>
          </cell>
          <cell r="DH66">
            <v>80.070000000000007</v>
          </cell>
          <cell r="DI66">
            <v>100.37</v>
          </cell>
          <cell r="DJ66">
            <v>374.67</v>
          </cell>
          <cell r="DK66">
            <v>380.7</v>
          </cell>
          <cell r="DL66">
            <v>646.84999999999991</v>
          </cell>
          <cell r="DM66">
            <v>647.07999999999993</v>
          </cell>
          <cell r="DN66">
            <v>647.07999999999993</v>
          </cell>
          <cell r="DO66">
            <v>516.59</v>
          </cell>
          <cell r="DP66">
            <v>547.27</v>
          </cell>
          <cell r="DQ66">
            <v>560.35</v>
          </cell>
          <cell r="DR66">
            <v>572.80000000000007</v>
          </cell>
          <cell r="DS66">
            <v>572.80000000000007</v>
          </cell>
          <cell r="DT66">
            <v>591.3900000000001</v>
          </cell>
          <cell r="DU66">
            <v>593.07000000000005</v>
          </cell>
          <cell r="DV66">
            <v>656.11</v>
          </cell>
          <cell r="DW66">
            <v>656.11</v>
          </cell>
          <cell r="DX66">
            <v>662.94</v>
          </cell>
          <cell r="DY66">
            <v>674.38000000000011</v>
          </cell>
          <cell r="DZ66">
            <v>683.97000000000014</v>
          </cell>
          <cell r="EA66">
            <v>0</v>
          </cell>
          <cell r="EB66">
            <v>3.92</v>
          </cell>
          <cell r="EC66">
            <v>4.62</v>
          </cell>
          <cell r="ED66">
            <v>14.330000000000002</v>
          </cell>
          <cell r="EE66">
            <v>14.330000000000002</v>
          </cell>
          <cell r="EF66">
            <v>14.330000000000002</v>
          </cell>
          <cell r="EG66">
            <v>14.330000000000002</v>
          </cell>
          <cell r="EH66">
            <v>14.330000000000002</v>
          </cell>
          <cell r="EI66">
            <v>14.330000000000002</v>
          </cell>
          <cell r="EJ66">
            <v>14.330000000000002</v>
          </cell>
          <cell r="EK66">
            <v>14.330000000000002</v>
          </cell>
          <cell r="EL66">
            <v>17.060000000000002</v>
          </cell>
          <cell r="EM66">
            <v>0.55000000000000004</v>
          </cell>
          <cell r="EN66">
            <v>11.82</v>
          </cell>
          <cell r="EO66">
            <v>11.82</v>
          </cell>
          <cell r="EP66">
            <v>13.75</v>
          </cell>
          <cell r="EQ66">
            <v>14.36</v>
          </cell>
          <cell r="ER66">
            <v>41.879999999999995</v>
          </cell>
          <cell r="ES66">
            <v>42.48</v>
          </cell>
          <cell r="ET66">
            <v>184.42</v>
          </cell>
          <cell r="EU66">
            <v>184.42</v>
          </cell>
          <cell r="EV66">
            <v>184.42</v>
          </cell>
          <cell r="EW66">
            <v>184.48</v>
          </cell>
          <cell r="EX66">
            <v>190.20999999999998</v>
          </cell>
          <cell r="EY66">
            <v>0</v>
          </cell>
          <cell r="EZ66">
            <v>0</v>
          </cell>
          <cell r="FA66">
            <v>1.01</v>
          </cell>
          <cell r="FB66">
            <v>1.01</v>
          </cell>
          <cell r="FC66">
            <v>297.93</v>
          </cell>
          <cell r="FD66">
            <v>297.93</v>
          </cell>
          <cell r="FE66">
            <v>323.7</v>
          </cell>
          <cell r="FF66">
            <v>335.45</v>
          </cell>
          <cell r="FG66">
            <v>335.84999999999997</v>
          </cell>
          <cell r="FH66">
            <v>336.22999999999996</v>
          </cell>
          <cell r="FI66">
            <v>336.22999999999996</v>
          </cell>
          <cell r="FJ66">
            <v>346.39</v>
          </cell>
          <cell r="FK66">
            <v>66.510000000000005</v>
          </cell>
          <cell r="FL66">
            <v>66.83</v>
          </cell>
          <cell r="FM66">
            <v>97.55</v>
          </cell>
          <cell r="FN66">
            <v>124.81</v>
          </cell>
          <cell r="FO66">
            <v>124.81</v>
          </cell>
          <cell r="FP66">
            <v>124.95</v>
          </cell>
          <cell r="FQ66">
            <v>163.38999999999999</v>
          </cell>
          <cell r="FR66">
            <v>163.80999999999997</v>
          </cell>
          <cell r="FS66">
            <v>163.80999999999997</v>
          </cell>
          <cell r="FT66">
            <v>202.39999999999998</v>
          </cell>
          <cell r="FU66">
            <v>215.26</v>
          </cell>
          <cell r="FV66">
            <v>215.26</v>
          </cell>
          <cell r="FW66">
            <v>0</v>
          </cell>
          <cell r="FX66">
            <v>11.34</v>
          </cell>
          <cell r="FY66">
            <v>19.03</v>
          </cell>
          <cell r="FZ66">
            <v>26.46</v>
          </cell>
          <cell r="GA66">
            <v>59.04</v>
          </cell>
          <cell r="GB66">
            <v>83.11</v>
          </cell>
          <cell r="GC66">
            <v>93.07</v>
          </cell>
          <cell r="GD66">
            <v>99.179999999999993</v>
          </cell>
          <cell r="GE66">
            <v>99.179999999999993</v>
          </cell>
          <cell r="GF66">
            <v>129.14999999999998</v>
          </cell>
          <cell r="GG66">
            <v>143.59999999999997</v>
          </cell>
          <cell r="GH66">
            <v>169.85999999999996</v>
          </cell>
          <cell r="GI66">
            <v>7.15</v>
          </cell>
          <cell r="GJ66">
            <v>26.009999999999998</v>
          </cell>
          <cell r="GK66">
            <v>42.79</v>
          </cell>
          <cell r="GL66">
            <v>42.79</v>
          </cell>
          <cell r="GM66">
            <v>44.449999999999996</v>
          </cell>
          <cell r="GN66">
            <v>68.09</v>
          </cell>
          <cell r="GO66">
            <v>98.210000000000008</v>
          </cell>
          <cell r="GP66">
            <v>98.26</v>
          </cell>
          <cell r="GQ66">
            <v>98.26</v>
          </cell>
          <cell r="GR66">
            <v>98.37</v>
          </cell>
          <cell r="GS66">
            <v>107.04</v>
          </cell>
          <cell r="GT66">
            <v>107.04</v>
          </cell>
          <cell r="GU66">
            <v>45.13</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3.21</v>
          </cell>
          <cell r="FU68">
            <v>3.21</v>
          </cell>
          <cell r="FV68">
            <v>3.21</v>
          </cell>
          <cell r="FW68">
            <v>0</v>
          </cell>
          <cell r="FX68">
            <v>0</v>
          </cell>
          <cell r="FY68">
            <v>0</v>
          </cell>
          <cell r="FZ68">
            <v>0</v>
          </cell>
          <cell r="GA68">
            <v>0</v>
          </cell>
          <cell r="GB68">
            <v>0</v>
          </cell>
          <cell r="GC68">
            <v>0</v>
          </cell>
          <cell r="GD68">
            <v>11.85</v>
          </cell>
          <cell r="GE68">
            <v>11.85</v>
          </cell>
          <cell r="GF68">
            <v>11.85</v>
          </cell>
          <cell r="GG68">
            <v>11.85</v>
          </cell>
          <cell r="GH68">
            <v>11.85</v>
          </cell>
          <cell r="GI68">
            <v>0</v>
          </cell>
          <cell r="GJ68">
            <v>0</v>
          </cell>
          <cell r="GK68">
            <v>0</v>
          </cell>
          <cell r="GL68">
            <v>0</v>
          </cell>
          <cell r="GM68">
            <v>0</v>
          </cell>
          <cell r="GN68">
            <v>0</v>
          </cell>
          <cell r="GO68">
            <v>0</v>
          </cell>
          <cell r="GP68">
            <v>0</v>
          </cell>
          <cell r="GQ68">
            <v>0</v>
          </cell>
          <cell r="GR68">
            <v>0</v>
          </cell>
          <cell r="GS68">
            <v>0</v>
          </cell>
          <cell r="GT68">
            <v>0</v>
          </cell>
          <cell r="GU68">
            <v>0</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0</v>
          </cell>
          <cell r="C69">
            <v>0</v>
          </cell>
          <cell r="D69">
            <v>0</v>
          </cell>
          <cell r="E69">
            <v>0</v>
          </cell>
          <cell r="F69">
            <v>0</v>
          </cell>
          <cell r="G69">
            <v>0</v>
          </cell>
          <cell r="H69">
            <v>0</v>
          </cell>
          <cell r="I69">
            <v>0</v>
          </cell>
          <cell r="J69">
            <v>189.25</v>
          </cell>
          <cell r="K69">
            <v>627.45000000000005</v>
          </cell>
          <cell r="L69">
            <v>1776.1200000000001</v>
          </cell>
          <cell r="M69">
            <v>3065.87</v>
          </cell>
          <cell r="N69">
            <v>3691.35</v>
          </cell>
          <cell r="O69">
            <v>4854.68</v>
          </cell>
          <cell r="P69">
            <v>5196.2800000000007</v>
          </cell>
          <cell r="Q69">
            <v>5551.6</v>
          </cell>
          <cell r="R69">
            <v>5622.08</v>
          </cell>
          <cell r="S69" t="str">
            <v/>
          </cell>
          <cell r="T69" t="str">
            <v/>
          </cell>
          <cell r="U69" t="str">
            <v/>
          </cell>
          <cell r="V69" t="str">
            <v/>
          </cell>
          <cell r="W69">
            <v>75.260000000000005</v>
          </cell>
          <cell r="X69">
            <v>234.70999999999998</v>
          </cell>
          <cell r="Y69">
            <v>389.79999999999995</v>
          </cell>
          <cell r="Z69">
            <v>569.66999999999996</v>
          </cell>
          <cell r="AA69">
            <v>711.19999999999993</v>
          </cell>
          <cell r="AB69">
            <v>940.89999999999986</v>
          </cell>
          <cell r="AC69">
            <v>1248</v>
          </cell>
          <cell r="AD69">
            <v>1346.95</v>
          </cell>
          <cell r="AE69">
            <v>1574.5700000000002</v>
          </cell>
          <cell r="AF69">
            <v>2265.83</v>
          </cell>
          <cell r="AG69">
            <v>3226.83</v>
          </cell>
          <cell r="AH69">
            <v>4769.09</v>
          </cell>
          <cell r="AI69">
            <v>523.58000000000004</v>
          </cell>
          <cell r="AJ69">
            <v>929.67000000000007</v>
          </cell>
          <cell r="AK69">
            <v>1425.0300000000002</v>
          </cell>
          <cell r="AL69">
            <v>1844.2200000000003</v>
          </cell>
          <cell r="AM69">
            <v>2205.13</v>
          </cell>
          <cell r="AN69">
            <v>2571.73</v>
          </cell>
          <cell r="AO69">
            <v>2908.15</v>
          </cell>
          <cell r="AP69">
            <v>3379.08</v>
          </cell>
          <cell r="AQ69">
            <v>3818.59</v>
          </cell>
          <cell r="AR69">
            <v>4302.13</v>
          </cell>
          <cell r="AS69">
            <v>5136.8100000000004</v>
          </cell>
          <cell r="AT69">
            <v>6113.68</v>
          </cell>
          <cell r="AU69">
            <v>696.53</v>
          </cell>
          <cell r="AV69">
            <v>1783.91</v>
          </cell>
          <cell r="AW69">
            <v>3520.6000000000004</v>
          </cell>
          <cell r="AX69">
            <v>5125.68</v>
          </cell>
          <cell r="AY69">
            <v>6410.9800000000005</v>
          </cell>
          <cell r="AZ69">
            <v>7543.72</v>
          </cell>
          <cell r="BA69">
            <v>8569.02</v>
          </cell>
          <cell r="BB69">
            <v>9192.83</v>
          </cell>
          <cell r="BC69">
            <v>10377.19</v>
          </cell>
          <cell r="BD69">
            <v>12631.1</v>
          </cell>
          <cell r="BE69">
            <v>14715.84</v>
          </cell>
          <cell r="BF69">
            <v>16381.3</v>
          </cell>
          <cell r="BG69">
            <v>1382</v>
          </cell>
          <cell r="BH69">
            <v>2946.91</v>
          </cell>
          <cell r="BI69">
            <v>4547.8899999999994</v>
          </cell>
          <cell r="BJ69">
            <v>6462.61</v>
          </cell>
          <cell r="BK69">
            <v>9003.41</v>
          </cell>
          <cell r="BL69">
            <v>12002.68</v>
          </cell>
          <cell r="BM69">
            <v>16201.58</v>
          </cell>
          <cell r="BN69">
            <v>20079.82</v>
          </cell>
          <cell r="BO69">
            <v>25423.72</v>
          </cell>
          <cell r="BP69">
            <v>31555.82</v>
          </cell>
          <cell r="BQ69">
            <v>37360.019999999997</v>
          </cell>
          <cell r="BR69">
            <v>41527.329999999994</v>
          </cell>
          <cell r="BS69">
            <v>4725.28</v>
          </cell>
          <cell r="BT69">
            <v>10269.84</v>
          </cell>
          <cell r="BU69">
            <v>18030.88</v>
          </cell>
          <cell r="BV69">
            <v>29890.120000000003</v>
          </cell>
          <cell r="BW69">
            <v>44638.28</v>
          </cell>
          <cell r="BX69">
            <v>62206.720000000001</v>
          </cell>
          <cell r="BY69">
            <v>83978.45</v>
          </cell>
          <cell r="BZ69">
            <v>105873.56999999999</v>
          </cell>
          <cell r="CA69">
            <v>132376.74</v>
          </cell>
          <cell r="CB69">
            <v>171287.91999999998</v>
          </cell>
          <cell r="CC69">
            <v>209715.33999999997</v>
          </cell>
          <cell r="CD69">
            <v>220046.65999999997</v>
          </cell>
          <cell r="CE69">
            <v>1946.16</v>
          </cell>
          <cell r="CF69">
            <v>3502.8</v>
          </cell>
          <cell r="CG69">
            <v>4011.58</v>
          </cell>
          <cell r="CH69">
            <v>5119.47</v>
          </cell>
          <cell r="CI69">
            <v>5936.37</v>
          </cell>
          <cell r="CJ69">
            <v>6055.58</v>
          </cell>
          <cell r="CK69">
            <v>6263.21</v>
          </cell>
          <cell r="CL69">
            <v>6957.52</v>
          </cell>
          <cell r="CM69">
            <v>7161.3300000000008</v>
          </cell>
          <cell r="CN69">
            <v>7369.8700000000008</v>
          </cell>
          <cell r="CO69">
            <v>7417.2300000000005</v>
          </cell>
          <cell r="CP69">
            <v>7651.6900000000005</v>
          </cell>
          <cell r="CQ69">
            <v>52.93</v>
          </cell>
          <cell r="CR69">
            <v>119.13</v>
          </cell>
          <cell r="CS69">
            <v>405.28</v>
          </cell>
          <cell r="CT69">
            <v>547.31999999999994</v>
          </cell>
          <cell r="CU69">
            <v>792.4</v>
          </cell>
          <cell r="CV69">
            <v>875.21</v>
          </cell>
          <cell r="CW69">
            <v>1062.03</v>
          </cell>
          <cell r="CX69">
            <v>1062.03</v>
          </cell>
          <cell r="CY69">
            <v>1254.82</v>
          </cell>
          <cell r="CZ69">
            <v>1352.9499999999998</v>
          </cell>
          <cell r="DA69">
            <v>1373.7999999999997</v>
          </cell>
          <cell r="DB69">
            <v>1541.9599999999998</v>
          </cell>
          <cell r="DC69">
            <v>100.82</v>
          </cell>
          <cell r="DD69">
            <v>400.89</v>
          </cell>
          <cell r="DE69">
            <v>537.26</v>
          </cell>
          <cell r="DF69">
            <v>591.13</v>
          </cell>
          <cell r="DG69">
            <v>602.99</v>
          </cell>
          <cell r="DH69">
            <v>854.22</v>
          </cell>
          <cell r="DI69">
            <v>855.9</v>
          </cell>
          <cell r="DJ69">
            <v>913.38</v>
          </cell>
          <cell r="DK69">
            <v>916.75</v>
          </cell>
          <cell r="DL69">
            <v>930.25</v>
          </cell>
          <cell r="DM69">
            <v>930.25</v>
          </cell>
          <cell r="DN69">
            <v>1025.9100000000001</v>
          </cell>
          <cell r="DO69">
            <v>31.26</v>
          </cell>
          <cell r="DP69">
            <v>59.57</v>
          </cell>
          <cell r="DQ69">
            <v>59.57</v>
          </cell>
          <cell r="DR69">
            <v>60.88</v>
          </cell>
          <cell r="DS69">
            <v>74.98</v>
          </cell>
          <cell r="DT69">
            <v>74.98</v>
          </cell>
          <cell r="DU69">
            <v>74.98</v>
          </cell>
          <cell r="DV69">
            <v>85.800000000000011</v>
          </cell>
          <cell r="DW69">
            <v>127.80000000000001</v>
          </cell>
          <cell r="DX69">
            <v>358.54</v>
          </cell>
          <cell r="DY69">
            <v>410.44</v>
          </cell>
          <cell r="DZ69">
            <v>430.6</v>
          </cell>
          <cell r="EA69">
            <v>73.42</v>
          </cell>
          <cell r="EB69">
            <v>86.92</v>
          </cell>
          <cell r="EC69">
            <v>110.3</v>
          </cell>
          <cell r="ED69">
            <v>136.28</v>
          </cell>
          <cell r="EE69">
            <v>136.28</v>
          </cell>
          <cell r="EF69">
            <v>147.56</v>
          </cell>
          <cell r="EG69">
            <v>179.2</v>
          </cell>
          <cell r="EH69">
            <v>274</v>
          </cell>
          <cell r="EI69">
            <v>276.27999999999997</v>
          </cell>
          <cell r="EJ69">
            <v>276.27999999999997</v>
          </cell>
          <cell r="EK69">
            <v>314.27999999999997</v>
          </cell>
          <cell r="EL69">
            <v>363.73999999999995</v>
          </cell>
          <cell r="EM69">
            <v>1.51</v>
          </cell>
          <cell r="EN69">
            <v>24.830000000000002</v>
          </cell>
          <cell r="EO69">
            <v>42.56</v>
          </cell>
          <cell r="EP69">
            <v>52.92</v>
          </cell>
          <cell r="EQ69">
            <v>52.92</v>
          </cell>
          <cell r="ER69">
            <v>93.5</v>
          </cell>
          <cell r="ES69">
            <v>118.74</v>
          </cell>
          <cell r="ET69">
            <v>223.13</v>
          </cell>
          <cell r="EU69">
            <v>223.25</v>
          </cell>
          <cell r="EV69">
            <v>228.39</v>
          </cell>
          <cell r="EW69">
            <v>228.39</v>
          </cell>
          <cell r="EX69">
            <v>238.75</v>
          </cell>
          <cell r="EY69">
            <v>18.29</v>
          </cell>
          <cell r="EZ69">
            <v>26.53</v>
          </cell>
          <cell r="FA69">
            <v>26.94</v>
          </cell>
          <cell r="FB69">
            <v>59.489999999999995</v>
          </cell>
          <cell r="FC69">
            <v>59.489999999999995</v>
          </cell>
          <cell r="FD69">
            <v>73.849999999999994</v>
          </cell>
          <cell r="FE69">
            <v>94.929999999999993</v>
          </cell>
          <cell r="FF69">
            <v>94.929999999999993</v>
          </cell>
          <cell r="FG69">
            <v>107.53999999999999</v>
          </cell>
          <cell r="FH69">
            <v>107.66</v>
          </cell>
          <cell r="FI69">
            <v>110.78999999999999</v>
          </cell>
          <cell r="FJ69">
            <v>111.35999999999999</v>
          </cell>
          <cell r="FK69">
            <v>14.76</v>
          </cell>
          <cell r="FL69">
            <v>18.54</v>
          </cell>
          <cell r="FM69">
            <v>32.17</v>
          </cell>
          <cell r="FN69">
            <v>152.96</v>
          </cell>
          <cell r="FO69">
            <v>183.56</v>
          </cell>
          <cell r="FP69">
            <v>183.56</v>
          </cell>
          <cell r="FQ69">
            <v>183.67000000000002</v>
          </cell>
          <cell r="FR69">
            <v>188.43</v>
          </cell>
          <cell r="FS69">
            <v>200.01000000000002</v>
          </cell>
          <cell r="FT69">
            <v>202.17000000000002</v>
          </cell>
          <cell r="FU69">
            <v>202.17000000000002</v>
          </cell>
          <cell r="FV69">
            <v>219.35000000000002</v>
          </cell>
          <cell r="FW69">
            <v>0.22</v>
          </cell>
          <cell r="FX69">
            <v>2.4400000000000004</v>
          </cell>
          <cell r="FY69">
            <v>139.88</v>
          </cell>
          <cell r="FZ69">
            <v>150.53</v>
          </cell>
          <cell r="GA69">
            <v>159.02000000000001</v>
          </cell>
          <cell r="GB69">
            <v>173.84</v>
          </cell>
          <cell r="GC69">
            <v>175.46</v>
          </cell>
          <cell r="GD69">
            <v>184.03</v>
          </cell>
          <cell r="GE69">
            <v>184.03</v>
          </cell>
          <cell r="GF69">
            <v>194.6</v>
          </cell>
          <cell r="GG69">
            <v>194.65</v>
          </cell>
          <cell r="GH69">
            <v>197.25</v>
          </cell>
          <cell r="GI69">
            <v>6.28</v>
          </cell>
          <cell r="GJ69">
            <v>6.28</v>
          </cell>
          <cell r="GK69">
            <v>6.28</v>
          </cell>
          <cell r="GL69">
            <v>6.28</v>
          </cell>
          <cell r="GM69">
            <v>34.229999999999997</v>
          </cell>
          <cell r="GN69">
            <v>53.199999999999996</v>
          </cell>
          <cell r="GO69">
            <v>77.62</v>
          </cell>
          <cell r="GP69">
            <v>77.62</v>
          </cell>
          <cell r="GQ69">
            <v>77.62</v>
          </cell>
          <cell r="GR69">
            <v>94.54</v>
          </cell>
          <cell r="GS69">
            <v>102.66000000000001</v>
          </cell>
          <cell r="GT69">
            <v>139.59</v>
          </cell>
          <cell r="GU69">
            <v>7.39</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23.48</v>
          </cell>
          <cell r="FU71">
            <v>23.48</v>
          </cell>
          <cell r="FV71">
            <v>23.48</v>
          </cell>
          <cell r="FW71">
            <v>0</v>
          </cell>
          <cell r="FX71">
            <v>0</v>
          </cell>
          <cell r="FY71">
            <v>0</v>
          </cell>
          <cell r="FZ71">
            <v>0</v>
          </cell>
          <cell r="GA71">
            <v>78.28</v>
          </cell>
          <cell r="GB71">
            <v>78.28</v>
          </cell>
          <cell r="GC71">
            <v>78.28</v>
          </cell>
          <cell r="GD71">
            <v>78.28</v>
          </cell>
          <cell r="GE71">
            <v>78.28</v>
          </cell>
          <cell r="GF71">
            <v>78.28</v>
          </cell>
          <cell r="GG71">
            <v>78.28</v>
          </cell>
          <cell r="GH71">
            <v>78.28</v>
          </cell>
          <cell r="GI71">
            <v>0</v>
          </cell>
          <cell r="GJ71">
            <v>0</v>
          </cell>
          <cell r="GK71">
            <v>0</v>
          </cell>
          <cell r="GL71">
            <v>0</v>
          </cell>
          <cell r="GM71">
            <v>0</v>
          </cell>
          <cell r="GN71">
            <v>0</v>
          </cell>
          <cell r="GO71">
            <v>0</v>
          </cell>
          <cell r="GP71">
            <v>0</v>
          </cell>
          <cell r="GQ71">
            <v>0</v>
          </cell>
          <cell r="GR71">
            <v>0</v>
          </cell>
          <cell r="GS71">
            <v>0</v>
          </cell>
          <cell r="GT71">
            <v>0</v>
          </cell>
          <cell r="GU71">
            <v>0</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0</v>
          </cell>
          <cell r="C72">
            <v>0</v>
          </cell>
          <cell r="D72">
            <v>0</v>
          </cell>
          <cell r="E72">
            <v>0</v>
          </cell>
          <cell r="F72">
            <v>0</v>
          </cell>
          <cell r="G72" t="e">
            <v>#REF!</v>
          </cell>
          <cell r="H72" t="e">
            <v>#REF!</v>
          </cell>
          <cell r="I72" t="e">
            <v>#REF!</v>
          </cell>
          <cell r="J72" t="e">
            <v>#REF!</v>
          </cell>
          <cell r="K72">
            <v>721.03</v>
          </cell>
          <cell r="L72">
            <v>1650.53</v>
          </cell>
          <cell r="M72">
            <v>4010.09</v>
          </cell>
          <cell r="N72">
            <v>6156.65</v>
          </cell>
          <cell r="O72">
            <v>7127.78</v>
          </cell>
          <cell r="P72">
            <v>8668.59</v>
          </cell>
          <cell r="Q72">
            <v>8852.89</v>
          </cell>
          <cell r="R72">
            <v>8962.25</v>
          </cell>
          <cell r="S72" t="str">
            <v/>
          </cell>
          <cell r="T72" t="str">
            <v/>
          </cell>
          <cell r="U72" t="str">
            <v/>
          </cell>
          <cell r="V72" t="str">
            <v/>
          </cell>
          <cell r="W72">
            <v>258.54000000000002</v>
          </cell>
          <cell r="X72">
            <v>641.04999999999995</v>
          </cell>
          <cell r="Y72">
            <v>1454.85</v>
          </cell>
          <cell r="Z72">
            <v>2034.44</v>
          </cell>
          <cell r="AA72">
            <v>2569.11</v>
          </cell>
          <cell r="AB72">
            <v>2862.1000000000004</v>
          </cell>
          <cell r="AC72">
            <v>3249.6400000000003</v>
          </cell>
          <cell r="AD72">
            <v>3884.57</v>
          </cell>
          <cell r="AE72">
            <v>5353.5</v>
          </cell>
          <cell r="AF72">
            <v>6714.02</v>
          </cell>
          <cell r="AG72">
            <v>8389.82</v>
          </cell>
          <cell r="AH72">
            <v>10374.61</v>
          </cell>
          <cell r="AI72">
            <v>922.74</v>
          </cell>
          <cell r="AJ72">
            <v>1718.97</v>
          </cell>
          <cell r="AK72">
            <v>2745.55</v>
          </cell>
          <cell r="AL72">
            <v>3612</v>
          </cell>
          <cell r="AM72">
            <v>4699.7299999999996</v>
          </cell>
          <cell r="AN72">
            <v>5378.3499999999995</v>
          </cell>
          <cell r="AO72">
            <v>6132.58</v>
          </cell>
          <cell r="AP72">
            <v>6509.49</v>
          </cell>
          <cell r="AQ72">
            <v>7150.08</v>
          </cell>
          <cell r="AR72">
            <v>7697.03</v>
          </cell>
          <cell r="AS72">
            <v>8349.0299999999988</v>
          </cell>
          <cell r="AT72">
            <v>9430.2899999999991</v>
          </cell>
          <cell r="AU72">
            <v>1165.6500000000001</v>
          </cell>
          <cell r="AV72">
            <v>2231.9700000000003</v>
          </cell>
          <cell r="AW72">
            <v>3604.9800000000005</v>
          </cell>
          <cell r="AX72">
            <v>4496.2100000000009</v>
          </cell>
          <cell r="AY72">
            <v>5840.9300000000012</v>
          </cell>
          <cell r="AZ72">
            <v>6694.0500000000011</v>
          </cell>
          <cell r="BA72">
            <v>7905.2700000000013</v>
          </cell>
          <cell r="BB72">
            <v>9134.0500000000011</v>
          </cell>
          <cell r="BC72">
            <v>10729.660000000002</v>
          </cell>
          <cell r="BD72">
            <v>12311.060000000001</v>
          </cell>
          <cell r="BE72">
            <v>14338.390000000001</v>
          </cell>
          <cell r="BF72">
            <v>16948.030000000002</v>
          </cell>
          <cell r="BG72">
            <v>2475.8000000000002</v>
          </cell>
          <cell r="BH72">
            <v>6669.28</v>
          </cell>
          <cell r="BI72">
            <v>12899.130000000001</v>
          </cell>
          <cell r="BJ72">
            <v>19380.95</v>
          </cell>
          <cell r="BK72">
            <v>25807.599999999999</v>
          </cell>
          <cell r="BL72">
            <v>33703.68</v>
          </cell>
          <cell r="BM72">
            <v>41604.86</v>
          </cell>
          <cell r="BN72">
            <v>49774.8</v>
          </cell>
          <cell r="BO72">
            <v>57674.340000000004</v>
          </cell>
          <cell r="BP72">
            <v>69606.87000000001</v>
          </cell>
          <cell r="BQ72">
            <v>79335.200000000012</v>
          </cell>
          <cell r="BR72">
            <v>89246.390000000014</v>
          </cell>
          <cell r="BS72">
            <v>9471.2999999999993</v>
          </cell>
          <cell r="BT72">
            <v>22607.8</v>
          </cell>
          <cell r="BU72">
            <v>33939.599999999999</v>
          </cell>
          <cell r="BV72">
            <v>44531.28</v>
          </cell>
          <cell r="BW72">
            <v>55996.259999999995</v>
          </cell>
          <cell r="BX72">
            <v>67678.069999999992</v>
          </cell>
          <cell r="BY72">
            <v>80916.849999999991</v>
          </cell>
          <cell r="BZ72">
            <v>94659.95</v>
          </cell>
          <cell r="CA72">
            <v>108958.5</v>
          </cell>
          <cell r="CB72">
            <v>128368.92</v>
          </cell>
          <cell r="CC72">
            <v>162910.49</v>
          </cell>
          <cell r="CD72">
            <v>170429.28</v>
          </cell>
          <cell r="CE72">
            <v>883.49</v>
          </cell>
          <cell r="CF72">
            <v>1284.43</v>
          </cell>
          <cell r="CG72">
            <v>1311.4</v>
          </cell>
          <cell r="CH72">
            <v>1341.0400000000002</v>
          </cell>
          <cell r="CI72">
            <v>1367.3700000000001</v>
          </cell>
          <cell r="CJ72">
            <v>1521.67</v>
          </cell>
          <cell r="CK72">
            <v>2012.13</v>
          </cell>
          <cell r="CL72">
            <v>2066.8000000000002</v>
          </cell>
          <cell r="CM72">
            <v>2174.94</v>
          </cell>
          <cell r="CN72">
            <v>2291.9500000000003</v>
          </cell>
          <cell r="CO72">
            <v>2310.5800000000004</v>
          </cell>
          <cell r="CP72">
            <v>2550.9100000000003</v>
          </cell>
          <cell r="CQ72">
            <v>2.75</v>
          </cell>
          <cell r="CR72">
            <v>80.099999999999994</v>
          </cell>
          <cell r="CS72">
            <v>108.91999999999999</v>
          </cell>
          <cell r="CT72">
            <v>125.52999999999999</v>
          </cell>
          <cell r="CU72">
            <v>139.25</v>
          </cell>
          <cell r="CV72">
            <v>161.44</v>
          </cell>
          <cell r="CW72">
            <v>161.91</v>
          </cell>
          <cell r="CX72">
            <v>165.22</v>
          </cell>
          <cell r="CY72">
            <v>369.93</v>
          </cell>
          <cell r="CZ72">
            <v>402.01</v>
          </cell>
          <cell r="DA72">
            <v>438.6</v>
          </cell>
          <cell r="DB72">
            <v>458.87</v>
          </cell>
          <cell r="DC72">
            <v>105.98</v>
          </cell>
          <cell r="DD72">
            <v>412.85</v>
          </cell>
          <cell r="DE72">
            <v>698.40000000000009</v>
          </cell>
          <cell r="DF72">
            <v>707.66000000000008</v>
          </cell>
          <cell r="DG72">
            <v>799.56000000000006</v>
          </cell>
          <cell r="DH72">
            <v>913.5</v>
          </cell>
          <cell r="DI72">
            <v>943.08</v>
          </cell>
          <cell r="DJ72">
            <v>949.69</v>
          </cell>
          <cell r="DK72">
            <v>951.2</v>
          </cell>
          <cell r="DL72">
            <v>1126.1000000000001</v>
          </cell>
          <cell r="DM72">
            <v>1171.0300000000002</v>
          </cell>
          <cell r="DN72">
            <v>1171.0300000000002</v>
          </cell>
          <cell r="DO72">
            <v>275.72000000000003</v>
          </cell>
          <cell r="DP72">
            <v>282.36</v>
          </cell>
          <cell r="DQ72">
            <v>445.63</v>
          </cell>
          <cell r="DR72">
            <v>460.98</v>
          </cell>
          <cell r="DS72">
            <v>463.82</v>
          </cell>
          <cell r="DT72">
            <v>469.82</v>
          </cell>
          <cell r="DU72">
            <v>470.56</v>
          </cell>
          <cell r="DV72">
            <v>478.97</v>
          </cell>
          <cell r="DW72">
            <v>509.3</v>
          </cell>
          <cell r="DX72">
            <v>526.66999999999996</v>
          </cell>
          <cell r="DY72">
            <v>529.56999999999994</v>
          </cell>
          <cell r="DZ72">
            <v>536.2299999999999</v>
          </cell>
          <cell r="EA72">
            <v>0.96</v>
          </cell>
          <cell r="EB72">
            <v>26.61</v>
          </cell>
          <cell r="EC72">
            <v>64.02</v>
          </cell>
          <cell r="ED72">
            <v>73.47</v>
          </cell>
          <cell r="EE72">
            <v>80.34</v>
          </cell>
          <cell r="EF72">
            <v>85.240000000000009</v>
          </cell>
          <cell r="EG72">
            <v>92.210000000000008</v>
          </cell>
          <cell r="EH72">
            <v>119.49000000000001</v>
          </cell>
          <cell r="EI72">
            <v>126.81</v>
          </cell>
          <cell r="EJ72">
            <v>167.53</v>
          </cell>
          <cell r="EK72">
            <v>188.65</v>
          </cell>
          <cell r="EL72">
            <v>197.25</v>
          </cell>
          <cell r="EM72">
            <v>44.29</v>
          </cell>
          <cell r="EN72">
            <v>51.66</v>
          </cell>
          <cell r="EO72">
            <v>87.12</v>
          </cell>
          <cell r="EP72">
            <v>88.58</v>
          </cell>
          <cell r="EQ72">
            <v>100.13</v>
          </cell>
          <cell r="ER72">
            <v>127.69999999999999</v>
          </cell>
          <cell r="ES72">
            <v>140.61999999999998</v>
          </cell>
          <cell r="ET72">
            <v>1020.23</v>
          </cell>
          <cell r="EU72">
            <v>1046.6500000000001</v>
          </cell>
          <cell r="EV72">
            <v>1046.8500000000001</v>
          </cell>
          <cell r="EW72">
            <v>1071.2600000000002</v>
          </cell>
          <cell r="EX72">
            <v>1074.0900000000001</v>
          </cell>
          <cell r="EY72">
            <v>0</v>
          </cell>
          <cell r="EZ72">
            <v>877.98</v>
          </cell>
          <cell r="FA72">
            <v>905.86</v>
          </cell>
          <cell r="FB72">
            <v>928.84</v>
          </cell>
          <cell r="FC72">
            <v>939.25</v>
          </cell>
          <cell r="FD72">
            <v>948.88</v>
          </cell>
          <cell r="FE72">
            <v>964.5</v>
          </cell>
          <cell r="FF72">
            <v>964.5</v>
          </cell>
          <cell r="FG72">
            <v>975.54</v>
          </cell>
          <cell r="FH72">
            <v>982.88</v>
          </cell>
          <cell r="FI72">
            <v>985.16</v>
          </cell>
          <cell r="FJ72">
            <v>1009.9699999999999</v>
          </cell>
          <cell r="FK72">
            <v>0</v>
          </cell>
          <cell r="FL72">
            <v>133.41999999999999</v>
          </cell>
          <cell r="FM72">
            <v>174.02999999999997</v>
          </cell>
          <cell r="FN72">
            <v>174.02999999999997</v>
          </cell>
          <cell r="FO72">
            <v>198.04999999999998</v>
          </cell>
          <cell r="FP72">
            <v>199.76999999999998</v>
          </cell>
          <cell r="FQ72">
            <v>209.98999999999998</v>
          </cell>
          <cell r="FR72">
            <v>258.39999999999998</v>
          </cell>
          <cell r="FS72">
            <v>268.27</v>
          </cell>
          <cell r="FT72">
            <v>277.40999999999997</v>
          </cell>
          <cell r="FU72">
            <v>346.22999999999996</v>
          </cell>
          <cell r="FV72">
            <v>429.80999999999995</v>
          </cell>
          <cell r="FW72">
            <v>11.81</v>
          </cell>
          <cell r="FX72">
            <v>19.149999999999999</v>
          </cell>
          <cell r="FY72">
            <v>63.47</v>
          </cell>
          <cell r="FZ72">
            <v>69.22</v>
          </cell>
          <cell r="GA72">
            <v>124.13</v>
          </cell>
          <cell r="GB72">
            <v>129.32999999999998</v>
          </cell>
          <cell r="GC72">
            <v>144.92999999999998</v>
          </cell>
          <cell r="GD72">
            <v>145.13999999999999</v>
          </cell>
          <cell r="GE72">
            <v>148.38</v>
          </cell>
          <cell r="GF72">
            <v>197.14</v>
          </cell>
          <cell r="GG72">
            <v>210.23</v>
          </cell>
          <cell r="GH72">
            <v>214.06</v>
          </cell>
          <cell r="GI72">
            <v>0.22</v>
          </cell>
          <cell r="GJ72">
            <v>61.79</v>
          </cell>
          <cell r="GK72">
            <v>72.62</v>
          </cell>
          <cell r="GL72">
            <v>75.59</v>
          </cell>
          <cell r="GM72">
            <v>123.72</v>
          </cell>
          <cell r="GN72">
            <v>132.5</v>
          </cell>
          <cell r="GO72">
            <v>132.5</v>
          </cell>
          <cell r="GP72">
            <v>132.5</v>
          </cell>
          <cell r="GQ72">
            <v>132.59</v>
          </cell>
          <cell r="GR72">
            <v>308.10000000000002</v>
          </cell>
          <cell r="GS72">
            <v>329.32000000000005</v>
          </cell>
          <cell r="GT72">
            <v>329.55000000000007</v>
          </cell>
          <cell r="GU72">
            <v>12.23</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63.28</v>
          </cell>
          <cell r="FL73">
            <v>63.28</v>
          </cell>
          <cell r="FM73">
            <v>63.28</v>
          </cell>
          <cell r="FN73">
            <v>63.28</v>
          </cell>
          <cell r="FO73">
            <v>63.28</v>
          </cell>
          <cell r="FP73">
            <v>63.28</v>
          </cell>
          <cell r="FQ73">
            <v>63.28</v>
          </cell>
          <cell r="FR73">
            <v>63.28</v>
          </cell>
          <cell r="FS73">
            <v>63.28</v>
          </cell>
          <cell r="FT73">
            <v>63.28</v>
          </cell>
          <cell r="FU73">
            <v>63.28</v>
          </cell>
          <cell r="FV73">
            <v>63.28</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0</v>
          </cell>
          <cell r="C74">
            <v>22.48</v>
          </cell>
          <cell r="D74">
            <v>99.27000000000001</v>
          </cell>
          <cell r="E74">
            <v>131.77000000000001</v>
          </cell>
          <cell r="F74">
            <v>131.77000000000001</v>
          </cell>
          <cell r="G74" t="e">
            <v>#REF!</v>
          </cell>
          <cell r="H74" t="e">
            <v>#REF!</v>
          </cell>
          <cell r="I74" t="e">
            <v>#REF!</v>
          </cell>
          <cell r="J74" t="e">
            <v>#REF!</v>
          </cell>
          <cell r="K74">
            <v>6438.9699999999993</v>
          </cell>
          <cell r="L74">
            <v>16753.310000000001</v>
          </cell>
          <cell r="M74">
            <v>27290.729999999996</v>
          </cell>
          <cell r="N74">
            <v>33627.82</v>
          </cell>
          <cell r="O74">
            <v>39898.75</v>
          </cell>
          <cell r="P74">
            <v>46003.020000000004</v>
          </cell>
          <cell r="Q74">
            <v>49272.549999999996</v>
          </cell>
          <cell r="R74">
            <v>49989.26</v>
          </cell>
          <cell r="S74">
            <v>0</v>
          </cell>
          <cell r="T74">
            <v>0</v>
          </cell>
          <cell r="U74">
            <v>0</v>
          </cell>
          <cell r="V74">
            <v>0</v>
          </cell>
          <cell r="W74">
            <v>1193.07</v>
          </cell>
          <cell r="X74">
            <v>2956.2700000000004</v>
          </cell>
          <cell r="Y74">
            <v>5160.43</v>
          </cell>
          <cell r="Z74">
            <v>7211.25</v>
          </cell>
          <cell r="AA74">
            <v>9061.99</v>
          </cell>
          <cell r="AB74">
            <v>10574.13</v>
          </cell>
          <cell r="AC74">
            <v>12175.759999999998</v>
          </cell>
          <cell r="AD74">
            <v>13585.86</v>
          </cell>
          <cell r="AE74">
            <v>16382.83</v>
          </cell>
          <cell r="AF74">
            <v>20618.18</v>
          </cell>
          <cell r="AG74">
            <v>26679.360000000001</v>
          </cell>
          <cell r="AH74">
            <v>35195.990000000005</v>
          </cell>
          <cell r="AI74">
            <v>3879.59</v>
          </cell>
          <cell r="AJ74">
            <v>7322.96</v>
          </cell>
          <cell r="AK74">
            <v>11395.14</v>
          </cell>
          <cell r="AL74">
            <v>15331.73</v>
          </cell>
          <cell r="AM74">
            <v>20275.05</v>
          </cell>
          <cell r="AN74">
            <v>24461.41</v>
          </cell>
          <cell r="AO74">
            <v>28134.940000000002</v>
          </cell>
          <cell r="AP74">
            <v>31520.92</v>
          </cell>
          <cell r="AQ74">
            <v>35096.74</v>
          </cell>
          <cell r="AR74">
            <v>38438.959999999999</v>
          </cell>
          <cell r="AS74">
            <v>41890.139999999992</v>
          </cell>
          <cell r="AT74">
            <v>46806.39</v>
          </cell>
          <cell r="AU74">
            <v>4749.2299999999996</v>
          </cell>
          <cell r="AV74">
            <v>10266.36</v>
          </cell>
          <cell r="AW74">
            <v>17034.810000000001</v>
          </cell>
          <cell r="AX74">
            <v>23530.450000000004</v>
          </cell>
          <cell r="AY74">
            <v>31472.850000000002</v>
          </cell>
          <cell r="AZ74">
            <v>38208.94</v>
          </cell>
          <cell r="BA74">
            <v>43999.700000000012</v>
          </cell>
          <cell r="BB74">
            <v>49238.320000000007</v>
          </cell>
          <cell r="BC74">
            <v>56073.990000000013</v>
          </cell>
          <cell r="BD74">
            <v>64043.73000000001</v>
          </cell>
          <cell r="BE74">
            <v>72490.98</v>
          </cell>
          <cell r="BF74">
            <v>81957.86</v>
          </cell>
          <cell r="BG74">
            <v>7986.88</v>
          </cell>
          <cell r="BH74">
            <v>18440.53</v>
          </cell>
          <cell r="BI74">
            <v>31424.66</v>
          </cell>
          <cell r="BJ74">
            <v>44701.91</v>
          </cell>
          <cell r="BK74">
            <v>59515.249999999993</v>
          </cell>
          <cell r="BL74">
            <v>77986.67</v>
          </cell>
          <cell r="BM74">
            <v>97403.92</v>
          </cell>
          <cell r="BN74">
            <v>117758.62000000001</v>
          </cell>
          <cell r="BO74">
            <v>140720.31</v>
          </cell>
          <cell r="BP74">
            <v>177469.35000000003</v>
          </cell>
          <cell r="BQ74">
            <v>214057.11</v>
          </cell>
          <cell r="BR74">
            <v>265318.56</v>
          </cell>
          <cell r="BS74">
            <v>59178.020000000004</v>
          </cell>
          <cell r="BT74">
            <v>139775.59</v>
          </cell>
          <cell r="BU74">
            <v>230032.95</v>
          </cell>
          <cell r="BV74">
            <v>324950.41000000003</v>
          </cell>
          <cell r="BW74">
            <v>416857.36</v>
          </cell>
          <cell r="BX74">
            <v>499898.55</v>
          </cell>
          <cell r="BY74">
            <v>603069.28999999992</v>
          </cell>
          <cell r="BZ74">
            <v>697672.50999999989</v>
          </cell>
          <cell r="CA74">
            <v>802026.6399999999</v>
          </cell>
          <cell r="CB74">
            <v>928230.25999999989</v>
          </cell>
          <cell r="CC74">
            <v>1075637.94</v>
          </cell>
          <cell r="CD74">
            <v>1113960.6499999999</v>
          </cell>
          <cell r="CE74">
            <v>6090.13</v>
          </cell>
          <cell r="CF74">
            <v>10470.57</v>
          </cell>
          <cell r="CG74">
            <v>13593.57</v>
          </cell>
          <cell r="CH74">
            <v>15464.900000000001</v>
          </cell>
          <cell r="CI74">
            <v>16602.36</v>
          </cell>
          <cell r="CJ74">
            <v>17412.02</v>
          </cell>
          <cell r="CK74">
            <v>19142.780000000002</v>
          </cell>
          <cell r="CL74">
            <v>20409.509999999998</v>
          </cell>
          <cell r="CM74">
            <v>21010.420000000002</v>
          </cell>
          <cell r="CN74">
            <v>22085.33</v>
          </cell>
          <cell r="CO74">
            <v>22869.280000000002</v>
          </cell>
          <cell r="CP74">
            <v>23761.66</v>
          </cell>
          <cell r="CQ74">
            <v>263.78999999999996</v>
          </cell>
          <cell r="CR74">
            <v>687.16</v>
          </cell>
          <cell r="CS74">
            <v>1073.98</v>
          </cell>
          <cell r="CT74">
            <v>1750.54</v>
          </cell>
          <cell r="CU74">
            <v>2201.86</v>
          </cell>
          <cell r="CV74">
            <v>2469.14</v>
          </cell>
          <cell r="CW74">
            <v>2817.0299999999997</v>
          </cell>
          <cell r="CX74">
            <v>2894.6</v>
          </cell>
          <cell r="CY74">
            <v>3316.9099999999994</v>
          </cell>
          <cell r="CZ74">
            <v>3588.66</v>
          </cell>
          <cell r="DA74">
            <v>3733.0699999999993</v>
          </cell>
          <cell r="DB74">
            <v>4038.5199999999995</v>
          </cell>
          <cell r="DC74">
            <v>279.05</v>
          </cell>
          <cell r="DD74">
            <v>1027.74</v>
          </cell>
          <cell r="DE74">
            <v>1473.1100000000001</v>
          </cell>
          <cell r="DF74">
            <v>1576.17</v>
          </cell>
          <cell r="DG74">
            <v>1680.5900000000001</v>
          </cell>
          <cell r="DH74">
            <v>2056.33</v>
          </cell>
          <cell r="DI74">
            <v>2181.0100000000002</v>
          </cell>
          <cell r="DJ74">
            <v>2534.33</v>
          </cell>
          <cell r="DK74">
            <v>2566.3900000000003</v>
          </cell>
          <cell r="DL74">
            <v>3030.24</v>
          </cell>
          <cell r="DM74">
            <v>3082.92</v>
          </cell>
          <cell r="DN74">
            <v>3192.32</v>
          </cell>
          <cell r="DO74">
            <v>885.6</v>
          </cell>
          <cell r="DP74">
            <v>976.73</v>
          </cell>
          <cell r="DQ74">
            <v>1159.4100000000001</v>
          </cell>
          <cell r="DR74">
            <v>1188.52</v>
          </cell>
          <cell r="DS74">
            <v>1222.0700000000002</v>
          </cell>
          <cell r="DT74">
            <v>1458.5900000000001</v>
          </cell>
          <cell r="DU74">
            <v>1503.49</v>
          </cell>
          <cell r="DV74">
            <v>1591.1100000000001</v>
          </cell>
          <cell r="DW74">
            <v>1663.44</v>
          </cell>
          <cell r="DX74">
            <v>1926.5900000000001</v>
          </cell>
          <cell r="DY74">
            <v>2012.5400000000002</v>
          </cell>
          <cell r="DZ74">
            <v>2066.7600000000002</v>
          </cell>
          <cell r="EA74">
            <v>326.90999999999997</v>
          </cell>
          <cell r="EB74">
            <v>386.40000000000003</v>
          </cell>
          <cell r="EC74">
            <v>455.15</v>
          </cell>
          <cell r="ED74">
            <v>1307.1299999999999</v>
          </cell>
          <cell r="EE74">
            <v>1321.5599999999997</v>
          </cell>
          <cell r="EF74">
            <v>1442.3999999999999</v>
          </cell>
          <cell r="EG74">
            <v>1500.47</v>
          </cell>
          <cell r="EH74">
            <v>1622.55</v>
          </cell>
          <cell r="EI74">
            <v>1635.85</v>
          </cell>
          <cell r="EJ74">
            <v>1728.71</v>
          </cell>
          <cell r="EK74">
            <v>1802.9</v>
          </cell>
          <cell r="EL74">
            <v>1876.43</v>
          </cell>
          <cell r="EM74">
            <v>46.55</v>
          </cell>
          <cell r="EN74">
            <v>111.97999999999999</v>
          </cell>
          <cell r="EO74">
            <v>166.27</v>
          </cell>
          <cell r="EP74">
            <v>191.62</v>
          </cell>
          <cell r="EQ74">
            <v>204.78</v>
          </cell>
          <cell r="ER74">
            <v>300.45</v>
          </cell>
          <cell r="ES74">
            <v>339.20999999999992</v>
          </cell>
          <cell r="ET74">
            <v>1661.75</v>
          </cell>
          <cell r="EU74">
            <v>1688.29</v>
          </cell>
          <cell r="EV74">
            <v>1695.5900000000001</v>
          </cell>
          <cell r="EW74">
            <v>1721.88</v>
          </cell>
          <cell r="EX74">
            <v>1742.2900000000002</v>
          </cell>
          <cell r="EY74">
            <v>18.41</v>
          </cell>
          <cell r="EZ74">
            <v>962.62</v>
          </cell>
          <cell r="FA74">
            <v>991.92000000000007</v>
          </cell>
          <cell r="FB74">
            <v>1054.1500000000001</v>
          </cell>
          <cell r="FC74">
            <v>1361.48</v>
          </cell>
          <cell r="FD74">
            <v>1385.5900000000001</v>
          </cell>
          <cell r="FE74">
            <v>1454.82</v>
          </cell>
          <cell r="FF74">
            <v>1467.66</v>
          </cell>
          <cell r="FG74">
            <v>1522.48</v>
          </cell>
          <cell r="FH74">
            <v>1536.1999999999998</v>
          </cell>
          <cell r="FI74">
            <v>1545.3899999999999</v>
          </cell>
          <cell r="FJ74">
            <v>1580.9299999999998</v>
          </cell>
          <cell r="FK74">
            <v>157.18</v>
          </cell>
          <cell r="FL74">
            <v>304.52999999999997</v>
          </cell>
          <cell r="FM74">
            <v>403.85</v>
          </cell>
          <cell r="FN74">
            <v>555.02</v>
          </cell>
          <cell r="FO74">
            <v>632.62</v>
          </cell>
          <cell r="FP74">
            <v>641.28</v>
          </cell>
          <cell r="FQ74">
            <v>690.05</v>
          </cell>
          <cell r="FR74">
            <v>773.48</v>
          </cell>
          <cell r="FS74">
            <v>794.93</v>
          </cell>
          <cell r="FT74">
            <v>883.87</v>
          </cell>
          <cell r="FU74">
            <v>989.02</v>
          </cell>
          <cell r="FV74">
            <v>1106.04</v>
          </cell>
          <cell r="FW74">
            <v>12.22</v>
          </cell>
          <cell r="FX74">
            <v>33.25</v>
          </cell>
          <cell r="FY74">
            <v>591.17000000000007</v>
          </cell>
          <cell r="FZ74">
            <v>615.06000000000006</v>
          </cell>
          <cell r="GA74">
            <v>806.2</v>
          </cell>
          <cell r="GB74">
            <v>860.93000000000006</v>
          </cell>
          <cell r="GC74">
            <v>1565.73</v>
          </cell>
          <cell r="GD74">
            <v>1592.4699999999998</v>
          </cell>
          <cell r="GE74">
            <v>1601.15</v>
          </cell>
          <cell r="GF74">
            <v>1695.2999999999997</v>
          </cell>
          <cell r="GG74">
            <v>1734.2399999999998</v>
          </cell>
          <cell r="GH74">
            <v>1776.3099999999997</v>
          </cell>
          <cell r="GI74">
            <v>439.06</v>
          </cell>
          <cell r="GJ74">
            <v>540.49</v>
          </cell>
          <cell r="GK74">
            <v>754.21999999999991</v>
          </cell>
          <cell r="GL74">
            <v>1932.2</v>
          </cell>
          <cell r="GM74">
            <v>2009.9400000000003</v>
          </cell>
          <cell r="GN74">
            <v>2124</v>
          </cell>
          <cell r="GO74">
            <v>2182.0100000000002</v>
          </cell>
          <cell r="GP74">
            <v>2204.3000000000002</v>
          </cell>
          <cell r="GQ74">
            <v>2204.3900000000003</v>
          </cell>
          <cell r="GR74">
            <v>2417.9</v>
          </cell>
          <cell r="GS74">
            <v>2487.1400000000003</v>
          </cell>
          <cell r="GT74">
            <v>2536.9000000000005</v>
          </cell>
          <cell r="GU74">
            <v>77.84</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660.76</v>
          </cell>
          <cell r="GD77">
            <v>660.76</v>
          </cell>
          <cell r="GE77">
            <v>660.76</v>
          </cell>
          <cell r="GF77">
            <v>0</v>
          </cell>
          <cell r="GG77">
            <v>0</v>
          </cell>
          <cell r="GH77">
            <v>0</v>
          </cell>
          <cell r="GI77">
            <v>24.06</v>
          </cell>
          <cell r="GJ77">
            <v>24.06</v>
          </cell>
          <cell r="GK77">
            <v>195.43</v>
          </cell>
          <cell r="GL77">
            <v>171.37</v>
          </cell>
          <cell r="GM77">
            <v>171.37</v>
          </cell>
          <cell r="GN77">
            <v>8.7100000000000009</v>
          </cell>
          <cell r="GO77">
            <v>8.7100000000000009</v>
          </cell>
          <cell r="GP77">
            <v>8.7100000000000009</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row>
        <row r="78">
          <cell r="A78" t="str">
            <v>AZ OMF B</v>
          </cell>
          <cell r="D78">
            <v>0</v>
          </cell>
          <cell r="G78">
            <v>0</v>
          </cell>
          <cell r="J78">
            <v>119.82</v>
          </cell>
          <cell r="M78">
            <v>8576.0499999999993</v>
          </cell>
          <cell r="P78">
            <v>5614.09</v>
          </cell>
          <cell r="S78">
            <v>624.97</v>
          </cell>
          <cell r="V78">
            <v>0</v>
          </cell>
          <cell r="Y78">
            <v>1397.81</v>
          </cell>
          <cell r="AB78">
            <v>2049.12</v>
          </cell>
          <cell r="AE78">
            <v>1770.12</v>
          </cell>
          <cell r="AH78">
            <v>6774.08</v>
          </cell>
          <cell r="AK78">
            <v>3679.2299999999996</v>
          </cell>
          <cell r="AN78">
            <v>4115.5200000000004</v>
          </cell>
          <cell r="AQ78">
            <v>2833.6899999999996</v>
          </cell>
          <cell r="AT78">
            <v>4434.42</v>
          </cell>
          <cell r="AU78">
            <v>4802.63</v>
          </cell>
          <cell r="AV78">
            <v>5366.45</v>
          </cell>
          <cell r="AW78">
            <v>5478.6100000000006</v>
          </cell>
          <cell r="AX78">
            <v>5325.35</v>
          </cell>
          <cell r="AY78">
            <v>6058.26</v>
          </cell>
          <cell r="AZ78">
            <v>6507.86</v>
          </cell>
          <cell r="BA78">
            <v>6784.54</v>
          </cell>
          <cell r="BB78">
            <v>5761.1900000000005</v>
          </cell>
          <cell r="BC78">
            <v>6007.1900000000005</v>
          </cell>
          <cell r="BD78">
            <v>6985.2999999999993</v>
          </cell>
          <cell r="BE78">
            <v>8159.91</v>
          </cell>
          <cell r="BF78">
            <v>8425.01</v>
          </cell>
          <cell r="BG78">
            <v>8214.18</v>
          </cell>
          <cell r="BH78">
            <v>8388.89</v>
          </cell>
          <cell r="BI78">
            <v>8703.15</v>
          </cell>
          <cell r="BJ78">
            <v>8712.74</v>
          </cell>
          <cell r="BK78">
            <v>9652.6299999999992</v>
          </cell>
          <cell r="BL78">
            <v>10874.06</v>
          </cell>
          <cell r="BM78">
            <v>13002.93</v>
          </cell>
          <cell r="BN78">
            <v>14657.170000000002</v>
          </cell>
          <cell r="BO78">
            <v>15816.01</v>
          </cell>
          <cell r="BP78">
            <v>16935.46</v>
          </cell>
          <cell r="BQ78">
            <v>18170.260000000002</v>
          </cell>
          <cell r="BR78">
            <v>20371.849999999999</v>
          </cell>
          <cell r="BS78">
            <v>22551.32</v>
          </cell>
          <cell r="BT78">
            <v>23919.39</v>
          </cell>
          <cell r="BU78">
            <v>24928.21</v>
          </cell>
          <cell r="BV78">
            <v>28184.85</v>
          </cell>
          <cell r="BW78">
            <v>32306.36</v>
          </cell>
          <cell r="BX78">
            <v>35188.94</v>
          </cell>
          <cell r="BY78">
            <v>41073.520000000004</v>
          </cell>
          <cell r="BZ78">
            <v>45682.36</v>
          </cell>
          <cell r="CA78">
            <v>52452.38</v>
          </cell>
          <cell r="CB78">
            <v>52668.119999999995</v>
          </cell>
          <cell r="CC78">
            <v>58224.04</v>
          </cell>
          <cell r="CD78">
            <v>48918.46</v>
          </cell>
          <cell r="CE78">
            <v>32589.23</v>
          </cell>
          <cell r="CF78">
            <v>10769.810000000001</v>
          </cell>
          <cell r="CG78">
            <v>2814.45</v>
          </cell>
          <cell r="CH78">
            <v>1921.72</v>
          </cell>
          <cell r="CI78">
            <v>1630.6299999999999</v>
          </cell>
          <cell r="CJ78">
            <v>724.45</v>
          </cell>
          <cell r="CK78">
            <v>783.61999999999989</v>
          </cell>
          <cell r="CL78">
            <v>730.38</v>
          </cell>
          <cell r="CM78">
            <v>613.70000000000005</v>
          </cell>
          <cell r="CN78">
            <v>610.95000000000005</v>
          </cell>
          <cell r="CO78">
            <v>680</v>
          </cell>
          <cell r="CP78">
            <v>687.81999999999994</v>
          </cell>
          <cell r="CQ78">
            <v>482.12</v>
          </cell>
          <cell r="CR78">
            <v>313.26</v>
          </cell>
          <cell r="CS78">
            <v>171.65</v>
          </cell>
          <cell r="CT78">
            <v>383.75</v>
          </cell>
          <cell r="CU78">
            <v>330.67000000000007</v>
          </cell>
          <cell r="CV78">
            <v>303.88000000000005</v>
          </cell>
          <cell r="CW78">
            <v>188.71</v>
          </cell>
          <cell r="CX78">
            <v>180.54000000000002</v>
          </cell>
          <cell r="CY78">
            <v>167.99</v>
          </cell>
          <cell r="CZ78">
            <v>147.23000000000002</v>
          </cell>
          <cell r="DA78">
            <v>159.55000000000001</v>
          </cell>
          <cell r="DB78">
            <v>225.34000000000003</v>
          </cell>
          <cell r="DC78">
            <v>165.41000000000003</v>
          </cell>
          <cell r="DD78">
            <v>230.60000000000002</v>
          </cell>
          <cell r="DE78">
            <v>164.8</v>
          </cell>
          <cell r="DF78">
            <v>132.47999999999999</v>
          </cell>
          <cell r="DG78">
            <v>48.83</v>
          </cell>
          <cell r="DH78">
            <v>43.739999999999995</v>
          </cell>
          <cell r="DI78">
            <v>76.930000000000007</v>
          </cell>
          <cell r="DJ78">
            <v>91.450000000000017</v>
          </cell>
          <cell r="DK78">
            <v>109.20000000000002</v>
          </cell>
          <cell r="DL78">
            <v>45.379999999999995</v>
          </cell>
          <cell r="DM78">
            <v>37.97</v>
          </cell>
          <cell r="DN78">
            <v>30.560000000000002</v>
          </cell>
          <cell r="DO78">
            <v>83.289999999999992</v>
          </cell>
          <cell r="DP78">
            <v>101.27</v>
          </cell>
          <cell r="DQ78">
            <v>93.86</v>
          </cell>
          <cell r="DR78">
            <v>31.83</v>
          </cell>
          <cell r="DS78">
            <v>22.939999999999998</v>
          </cell>
          <cell r="DT78">
            <v>228.54000000000002</v>
          </cell>
          <cell r="DU78">
            <v>271.02000000000004</v>
          </cell>
          <cell r="DV78">
            <v>259.76</v>
          </cell>
          <cell r="DW78">
            <v>47.83</v>
          </cell>
          <cell r="DX78">
            <v>13.56</v>
          </cell>
          <cell r="DY78">
            <v>27.92</v>
          </cell>
          <cell r="DZ78">
            <v>45.730000000000004</v>
          </cell>
          <cell r="EA78">
            <v>290.05</v>
          </cell>
          <cell r="EB78">
            <v>286.76</v>
          </cell>
          <cell r="EC78">
            <v>276.20999999999998</v>
          </cell>
          <cell r="ED78">
            <v>830.52</v>
          </cell>
          <cell r="EE78">
            <v>821.66</v>
          </cell>
          <cell r="EF78">
            <v>919.06</v>
          </cell>
          <cell r="EG78">
            <v>131.68</v>
          </cell>
          <cell r="EH78">
            <v>124.12</v>
          </cell>
          <cell r="EI78">
            <v>23.16</v>
          </cell>
          <cell r="EJ78">
            <v>55.84</v>
          </cell>
          <cell r="EK78">
            <v>70.91</v>
          </cell>
          <cell r="EL78">
            <v>79.95</v>
          </cell>
          <cell r="EM78">
            <v>28.01</v>
          </cell>
          <cell r="EN78">
            <v>36.409999999999997</v>
          </cell>
          <cell r="EO78">
            <v>24.77</v>
          </cell>
          <cell r="EP78">
            <v>36.17</v>
          </cell>
          <cell r="EQ78">
            <v>13.7</v>
          </cell>
          <cell r="ER78">
            <v>12.6</v>
          </cell>
          <cell r="ES78">
            <v>1</v>
          </cell>
          <cell r="ET78">
            <v>196.6</v>
          </cell>
          <cell r="EU78">
            <v>196.6</v>
          </cell>
          <cell r="EV78">
            <v>198.56</v>
          </cell>
          <cell r="EW78">
            <v>3.7800000000000002</v>
          </cell>
          <cell r="EX78">
            <v>5.2700000000000005</v>
          </cell>
          <cell r="EY78">
            <v>3.43</v>
          </cell>
          <cell r="EZ78">
            <v>59.6</v>
          </cell>
          <cell r="FA78">
            <v>58.11</v>
          </cell>
          <cell r="FB78">
            <v>64.69</v>
          </cell>
          <cell r="FC78">
            <v>6.7</v>
          </cell>
          <cell r="FD78">
            <v>6.82</v>
          </cell>
          <cell r="FE78">
            <v>6.88</v>
          </cell>
          <cell r="FF78">
            <v>7.97</v>
          </cell>
          <cell r="FG78">
            <v>38.619999999999997</v>
          </cell>
          <cell r="FH78">
            <v>37.74</v>
          </cell>
          <cell r="FI78">
            <v>40.43</v>
          </cell>
          <cell r="FJ78">
            <v>9.66</v>
          </cell>
          <cell r="FK78">
            <v>16.41</v>
          </cell>
          <cell r="FL78">
            <v>22.46</v>
          </cell>
          <cell r="FM78">
            <v>36.82</v>
          </cell>
          <cell r="FN78">
            <v>27.31</v>
          </cell>
          <cell r="FO78">
            <v>40.46</v>
          </cell>
          <cell r="FP78">
            <v>32.9</v>
          </cell>
          <cell r="FQ78">
            <v>29.78</v>
          </cell>
          <cell r="FR78">
            <v>36.64</v>
          </cell>
          <cell r="FS78">
            <v>29.84</v>
          </cell>
          <cell r="FT78">
            <v>42.2</v>
          </cell>
          <cell r="FU78">
            <v>35.83</v>
          </cell>
          <cell r="FV78">
            <v>52.09</v>
          </cell>
          <cell r="FW78">
            <v>39.92</v>
          </cell>
          <cell r="FX78">
            <v>16.580000000000002</v>
          </cell>
          <cell r="FY78">
            <v>368.79</v>
          </cell>
          <cell r="FZ78">
            <v>368.66</v>
          </cell>
          <cell r="GA78">
            <v>368.59000000000003</v>
          </cell>
          <cell r="GB78">
            <v>10.76</v>
          </cell>
          <cell r="GC78">
            <v>27.560000000000002</v>
          </cell>
          <cell r="GD78">
            <v>27.5</v>
          </cell>
          <cell r="GE78">
            <v>22.3</v>
          </cell>
          <cell r="GF78">
            <v>10.29</v>
          </cell>
          <cell r="GG78">
            <v>21.64</v>
          </cell>
          <cell r="GH78">
            <v>25.58</v>
          </cell>
          <cell r="GI78">
            <v>422.08000000000004</v>
          </cell>
          <cell r="GJ78">
            <v>431.73</v>
          </cell>
          <cell r="GK78">
            <v>437.1</v>
          </cell>
          <cell r="GL78">
            <v>1210.76</v>
          </cell>
          <cell r="GM78">
            <v>1189.76</v>
          </cell>
          <cell r="GN78">
            <v>1228.97</v>
          </cell>
          <cell r="GO78">
            <v>57.43</v>
          </cell>
          <cell r="GP78">
            <v>79.67</v>
          </cell>
          <cell r="GQ78">
            <v>25.709999999999997</v>
          </cell>
          <cell r="GR78">
            <v>43.209999999999994</v>
          </cell>
          <cell r="GS78">
            <v>52.2</v>
          </cell>
          <cell r="GT78">
            <v>64.8</v>
          </cell>
          <cell r="GU78">
            <v>56.92</v>
          </cell>
          <cell r="GV78">
            <v>25.689999999999998</v>
          </cell>
          <cell r="GW78">
            <v>13.09</v>
          </cell>
          <cell r="GX78">
            <v>0</v>
          </cell>
          <cell r="GY78">
            <v>0</v>
          </cell>
          <cell r="GZ78">
            <v>0</v>
          </cell>
          <cell r="HA78">
            <v>0</v>
          </cell>
          <cell r="HB78">
            <v>0</v>
          </cell>
          <cell r="HC78">
            <v>0</v>
          </cell>
          <cell r="HD78">
            <v>0</v>
          </cell>
          <cell r="HE78">
            <v>0</v>
          </cell>
          <cell r="HF78">
            <v>0</v>
          </cell>
        </row>
        <row r="79">
          <cell r="A79" t="str">
            <v>AZ OMF C</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16.82</v>
          </cell>
          <cell r="GB80">
            <v>16.82</v>
          </cell>
          <cell r="GC80">
            <v>16.82</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row>
        <row r="81">
          <cell r="A81" t="str">
            <v>Erste Plavi OMF B</v>
          </cell>
          <cell r="D81">
            <v>99.27000000000001</v>
          </cell>
          <cell r="G81">
            <v>32.5</v>
          </cell>
          <cell r="J81">
            <v>612.19000000000005</v>
          </cell>
          <cell r="M81">
            <v>11638.72</v>
          </cell>
          <cell r="P81">
            <v>6309.29</v>
          </cell>
          <cell r="S81">
            <v>2641.8099999999995</v>
          </cell>
          <cell r="V81">
            <v>0</v>
          </cell>
          <cell r="Y81">
            <v>1917.97</v>
          </cell>
          <cell r="AB81">
            <v>1406.23</v>
          </cell>
          <cell r="AE81">
            <v>913.51</v>
          </cell>
          <cell r="AH81">
            <v>3823.45</v>
          </cell>
          <cell r="AK81">
            <v>3545.33</v>
          </cell>
          <cell r="AN81">
            <v>5171.25</v>
          </cell>
          <cell r="AQ81">
            <v>4783.05</v>
          </cell>
          <cell r="AT81">
            <v>2699.9300000000003</v>
          </cell>
          <cell r="AU81">
            <v>2907.04</v>
          </cell>
          <cell r="AV81">
            <v>3742.1499999999996</v>
          </cell>
          <cell r="AW81">
            <v>4430.62</v>
          </cell>
          <cell r="AX81">
            <v>5696.16</v>
          </cell>
          <cell r="AY81">
            <v>6912.2000000000007</v>
          </cell>
          <cell r="AZ81">
            <v>7554.08</v>
          </cell>
          <cell r="BA81">
            <v>6832.31</v>
          </cell>
          <cell r="BB81">
            <v>5929.31</v>
          </cell>
          <cell r="BC81">
            <v>4988.78</v>
          </cell>
          <cell r="BD81">
            <v>4590.8600000000006</v>
          </cell>
          <cell r="BE81">
            <v>4365.4000000000005</v>
          </cell>
          <cell r="BF81">
            <v>5236.3799999999992</v>
          </cell>
          <cell r="BG81">
            <v>5441.86</v>
          </cell>
          <cell r="BH81">
            <v>5627.23</v>
          </cell>
          <cell r="BI81">
            <v>5274.49</v>
          </cell>
          <cell r="BJ81">
            <v>6016.5300000000007</v>
          </cell>
          <cell r="BK81">
            <v>6227.27</v>
          </cell>
          <cell r="BL81">
            <v>7428.61</v>
          </cell>
          <cell r="BM81">
            <v>7736.2</v>
          </cell>
          <cell r="BN81">
            <v>8542.59</v>
          </cell>
          <cell r="BO81">
            <v>9525.93</v>
          </cell>
          <cell r="BP81">
            <v>19773.72</v>
          </cell>
          <cell r="BQ81">
            <v>31287.629999999997</v>
          </cell>
          <cell r="BR81">
            <v>56550.74</v>
          </cell>
          <cell r="BS81">
            <v>80668.299999999988</v>
          </cell>
          <cell r="BT81">
            <v>120161.51</v>
          </cell>
          <cell r="BU81">
            <v>153134.26</v>
          </cell>
          <cell r="BV81">
            <v>177362.72</v>
          </cell>
          <cell r="BW81">
            <v>177018.51</v>
          </cell>
          <cell r="BX81">
            <v>156762.35</v>
          </cell>
          <cell r="BY81">
            <v>146571.46</v>
          </cell>
          <cell r="BZ81">
            <v>135233.81</v>
          </cell>
          <cell r="CA81">
            <v>138225.26</v>
          </cell>
          <cell r="CB81">
            <v>137731.31</v>
          </cell>
          <cell r="CC81">
            <v>147649.08000000002</v>
          </cell>
          <cell r="CD81">
            <v>113874.85</v>
          </cell>
          <cell r="CE81">
            <v>65582.540000000008</v>
          </cell>
          <cell r="CF81">
            <v>15386.13</v>
          </cell>
          <cell r="CG81">
            <v>5456.14</v>
          </cell>
          <cell r="CH81">
            <v>3822.1900000000005</v>
          </cell>
          <cell r="CI81">
            <v>1984.65</v>
          </cell>
          <cell r="CJ81">
            <v>839.73</v>
          </cell>
          <cell r="CK81">
            <v>1079.43</v>
          </cell>
          <cell r="CL81">
            <v>1356.19</v>
          </cell>
          <cell r="CM81">
            <v>1225.6799999999998</v>
          </cell>
          <cell r="CN81">
            <v>945.11999999999989</v>
          </cell>
          <cell r="CO81">
            <v>1076.28</v>
          </cell>
          <cell r="CP81">
            <v>1197.0900000000001</v>
          </cell>
          <cell r="CQ81">
            <v>861.54000000000008</v>
          </cell>
          <cell r="CR81">
            <v>592.26</v>
          </cell>
          <cell r="CS81">
            <v>388.13</v>
          </cell>
          <cell r="CT81">
            <v>485.83000000000004</v>
          </cell>
          <cell r="CU81">
            <v>451.61</v>
          </cell>
          <cell r="CV81">
            <v>568.83000000000004</v>
          </cell>
          <cell r="CW81">
            <v>326.69</v>
          </cell>
          <cell r="CX81">
            <v>216.59999999999997</v>
          </cell>
          <cell r="CY81">
            <v>91.679999999999993</v>
          </cell>
          <cell r="CZ81">
            <v>93.38</v>
          </cell>
          <cell r="DA81">
            <v>93.77</v>
          </cell>
          <cell r="DB81">
            <v>120.19</v>
          </cell>
          <cell r="DC81">
            <v>110.82999999999998</v>
          </cell>
          <cell r="DD81">
            <v>100.41999999999999</v>
          </cell>
          <cell r="DE81">
            <v>72.650000000000006</v>
          </cell>
          <cell r="DF81">
            <v>72.650000000000006</v>
          </cell>
          <cell r="DG81">
            <v>15.21</v>
          </cell>
          <cell r="DH81">
            <v>7.42</v>
          </cell>
          <cell r="DI81">
            <v>27.72</v>
          </cell>
          <cell r="DJ81">
            <v>301.77</v>
          </cell>
          <cell r="DK81">
            <v>300.63</v>
          </cell>
          <cell r="DL81">
            <v>546.48</v>
          </cell>
          <cell r="DM81">
            <v>272.40999999999997</v>
          </cell>
          <cell r="DN81">
            <v>266.38</v>
          </cell>
          <cell r="DO81">
            <v>516.82000000000005</v>
          </cell>
          <cell r="DP81">
            <v>547.27</v>
          </cell>
          <cell r="DQ81">
            <v>560.35</v>
          </cell>
          <cell r="DR81">
            <v>56.209999999999994</v>
          </cell>
          <cell r="DS81">
            <v>25.53</v>
          </cell>
          <cell r="DT81">
            <v>31.04</v>
          </cell>
          <cell r="DU81">
            <v>20.27</v>
          </cell>
          <cell r="DV81">
            <v>83.31</v>
          </cell>
          <cell r="DW81">
            <v>64.72</v>
          </cell>
          <cell r="DX81">
            <v>69.87</v>
          </cell>
          <cell r="DY81">
            <v>18.27</v>
          </cell>
          <cell r="DZ81">
            <v>27.86</v>
          </cell>
          <cell r="EA81">
            <v>21.03</v>
          </cell>
          <cell r="EB81">
            <v>13.51</v>
          </cell>
          <cell r="EC81">
            <v>4.62</v>
          </cell>
          <cell r="ED81">
            <v>14.330000000000002</v>
          </cell>
          <cell r="EE81">
            <v>10.41</v>
          </cell>
          <cell r="EF81">
            <v>9.7100000000000009</v>
          </cell>
          <cell r="EG81">
            <v>0</v>
          </cell>
          <cell r="EH81">
            <v>0</v>
          </cell>
          <cell r="EI81">
            <v>0</v>
          </cell>
          <cell r="EJ81">
            <v>0</v>
          </cell>
          <cell r="EK81">
            <v>0</v>
          </cell>
          <cell r="EL81">
            <v>2.73</v>
          </cell>
          <cell r="EM81">
            <v>3.2800000000000002</v>
          </cell>
          <cell r="EN81">
            <v>14.55</v>
          </cell>
          <cell r="EO81">
            <v>11.82</v>
          </cell>
          <cell r="EP81">
            <v>13.2</v>
          </cell>
          <cell r="EQ81">
            <v>2.54</v>
          </cell>
          <cell r="ER81">
            <v>30.06</v>
          </cell>
          <cell r="ES81">
            <v>28.73</v>
          </cell>
          <cell r="ET81">
            <v>170.06</v>
          </cell>
          <cell r="EU81">
            <v>142.54</v>
          </cell>
          <cell r="EV81">
            <v>141.94</v>
          </cell>
          <cell r="EW81">
            <v>0.06</v>
          </cell>
          <cell r="EX81">
            <v>5.79</v>
          </cell>
          <cell r="EY81">
            <v>5.79</v>
          </cell>
          <cell r="EZ81">
            <v>5.73</v>
          </cell>
          <cell r="FA81">
            <v>1.01</v>
          </cell>
          <cell r="FB81">
            <v>1.01</v>
          </cell>
          <cell r="FC81">
            <v>297.93</v>
          </cell>
          <cell r="FD81">
            <v>296.92</v>
          </cell>
          <cell r="FE81">
            <v>322.69</v>
          </cell>
          <cell r="FF81">
            <v>37.519999999999996</v>
          </cell>
          <cell r="FG81">
            <v>37.919999999999995</v>
          </cell>
          <cell r="FH81">
            <v>12.530000000000001</v>
          </cell>
          <cell r="FI81">
            <v>0.78</v>
          </cell>
          <cell r="FJ81">
            <v>10.540000000000001</v>
          </cell>
          <cell r="FK81">
            <v>76.67</v>
          </cell>
          <cell r="FL81">
            <v>76.989999999999995</v>
          </cell>
          <cell r="FM81">
            <v>97.55</v>
          </cell>
          <cell r="FN81">
            <v>58.3</v>
          </cell>
          <cell r="FO81">
            <v>57.980000000000004</v>
          </cell>
          <cell r="FP81">
            <v>27.400000000000002</v>
          </cell>
          <cell r="FQ81">
            <v>38.58</v>
          </cell>
          <cell r="FR81">
            <v>39</v>
          </cell>
          <cell r="FS81">
            <v>38.86</v>
          </cell>
          <cell r="FT81">
            <v>39.010000000000005</v>
          </cell>
          <cell r="FU81">
            <v>51.45</v>
          </cell>
          <cell r="FV81">
            <v>51.45</v>
          </cell>
          <cell r="FW81">
            <v>12.86</v>
          </cell>
          <cell r="FX81">
            <v>11.34</v>
          </cell>
          <cell r="FY81">
            <v>19.03</v>
          </cell>
          <cell r="FZ81">
            <v>26.46</v>
          </cell>
          <cell r="GA81">
            <v>47.7</v>
          </cell>
          <cell r="GB81">
            <v>64.08</v>
          </cell>
          <cell r="GC81">
            <v>66.61</v>
          </cell>
          <cell r="GD81">
            <v>40.14</v>
          </cell>
          <cell r="GE81">
            <v>16.07</v>
          </cell>
          <cell r="GF81">
            <v>36.08</v>
          </cell>
          <cell r="GG81">
            <v>44.42</v>
          </cell>
          <cell r="GH81">
            <v>70.680000000000007</v>
          </cell>
          <cell r="GI81">
            <v>47.86</v>
          </cell>
          <cell r="GJ81">
            <v>52.27</v>
          </cell>
          <cell r="GK81">
            <v>42.79</v>
          </cell>
          <cell r="GL81">
            <v>35.64</v>
          </cell>
          <cell r="GM81">
            <v>18.440000000000001</v>
          </cell>
          <cell r="GN81">
            <v>25.3</v>
          </cell>
          <cell r="GO81">
            <v>55.42</v>
          </cell>
          <cell r="GP81">
            <v>53.81</v>
          </cell>
          <cell r="GQ81">
            <v>30.17</v>
          </cell>
          <cell r="GR81">
            <v>0.16</v>
          </cell>
          <cell r="GS81">
            <v>8.7799999999999994</v>
          </cell>
          <cell r="GT81">
            <v>8.7799999999999994</v>
          </cell>
          <cell r="GU81">
            <v>53.800000000000004</v>
          </cell>
          <cell r="GV81">
            <v>45.13</v>
          </cell>
          <cell r="GW81">
            <v>45.13</v>
          </cell>
          <cell r="GX81">
            <v>0</v>
          </cell>
          <cell r="GY81">
            <v>0</v>
          </cell>
          <cell r="GZ81">
            <v>0</v>
          </cell>
          <cell r="HA81">
            <v>0</v>
          </cell>
          <cell r="HB81">
            <v>0</v>
          </cell>
          <cell r="HC81">
            <v>0</v>
          </cell>
          <cell r="HD81">
            <v>0</v>
          </cell>
          <cell r="HE81">
            <v>0</v>
          </cell>
          <cell r="HF81">
            <v>0</v>
          </cell>
        </row>
        <row r="82">
          <cell r="A82" t="str">
            <v>Erste Plavi OMF C</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row>
        <row r="83">
          <cell r="A83" t="str">
            <v>PBZ/CO OMF A</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3.21</v>
          </cell>
          <cell r="FU83">
            <v>3.21</v>
          </cell>
          <cell r="FV83">
            <v>3.21</v>
          </cell>
          <cell r="FW83">
            <v>0</v>
          </cell>
          <cell r="FX83">
            <v>0</v>
          </cell>
          <cell r="FY83">
            <v>0</v>
          </cell>
          <cell r="FZ83">
            <v>0</v>
          </cell>
          <cell r="GA83">
            <v>0</v>
          </cell>
          <cell r="GB83">
            <v>0</v>
          </cell>
          <cell r="GC83">
            <v>0</v>
          </cell>
          <cell r="GD83">
            <v>11.85</v>
          </cell>
          <cell r="GE83">
            <v>11.85</v>
          </cell>
          <cell r="GF83">
            <v>11.85</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row>
        <row r="84">
          <cell r="A84" t="str">
            <v>PBZ/CO OMF B</v>
          </cell>
          <cell r="D84">
            <v>0</v>
          </cell>
          <cell r="G84">
            <v>0</v>
          </cell>
          <cell r="J84">
            <v>189.25</v>
          </cell>
          <cell r="M84">
            <v>3065.87</v>
          </cell>
          <cell r="P84">
            <v>2130.41</v>
          </cell>
          <cell r="S84">
            <v>425.8</v>
          </cell>
          <cell r="V84">
            <v>0</v>
          </cell>
          <cell r="Y84">
            <v>389.79999999999995</v>
          </cell>
          <cell r="AB84">
            <v>551.09999999999991</v>
          </cell>
          <cell r="AE84">
            <v>633.67000000000007</v>
          </cell>
          <cell r="AH84">
            <v>3194.52</v>
          </cell>
          <cell r="AK84">
            <v>1425.0300000000002</v>
          </cell>
          <cell r="AN84">
            <v>1146.7</v>
          </cell>
          <cell r="AQ84">
            <v>1246.8600000000001</v>
          </cell>
          <cell r="AT84">
            <v>2295.09</v>
          </cell>
          <cell r="AU84">
            <v>2508.08</v>
          </cell>
          <cell r="AV84">
            <v>2760.78</v>
          </cell>
          <cell r="AW84">
            <v>3520.6000000000004</v>
          </cell>
          <cell r="AX84">
            <v>4429.1499999999996</v>
          </cell>
          <cell r="AY84">
            <v>4627.07</v>
          </cell>
          <cell r="AZ84">
            <v>4023.12</v>
          </cell>
          <cell r="BA84">
            <v>3443.34</v>
          </cell>
          <cell r="BB84">
            <v>2781.85</v>
          </cell>
          <cell r="BC84">
            <v>2833.47</v>
          </cell>
          <cell r="BD84">
            <v>4062.08</v>
          </cell>
          <cell r="BE84">
            <v>5523.0099999999993</v>
          </cell>
          <cell r="BF84">
            <v>6004.11</v>
          </cell>
          <cell r="BG84">
            <v>5132.2</v>
          </cell>
          <cell r="BH84">
            <v>4612.37</v>
          </cell>
          <cell r="BI84">
            <v>4547.8899999999994</v>
          </cell>
          <cell r="BJ84">
            <v>5080.6100000000006</v>
          </cell>
          <cell r="BK84">
            <v>6056.5</v>
          </cell>
          <cell r="BL84">
            <v>7454.7900000000009</v>
          </cell>
          <cell r="BM84">
            <v>9738.9699999999993</v>
          </cell>
          <cell r="BN84">
            <v>11076.41</v>
          </cell>
          <cell r="BO84">
            <v>13421.039999999999</v>
          </cell>
          <cell r="BP84">
            <v>15354.24</v>
          </cell>
          <cell r="BQ84">
            <v>17280.2</v>
          </cell>
          <cell r="BR84">
            <v>16103.61</v>
          </cell>
          <cell r="BS84">
            <v>14696.79</v>
          </cell>
          <cell r="BT84">
            <v>14437.150000000001</v>
          </cell>
          <cell r="BU84">
            <v>18030.88</v>
          </cell>
          <cell r="BV84">
            <v>25164.84</v>
          </cell>
          <cell r="BW84">
            <v>34368.44</v>
          </cell>
          <cell r="BX84">
            <v>44175.839999999997</v>
          </cell>
          <cell r="BY84">
            <v>54088.33</v>
          </cell>
          <cell r="BZ84">
            <v>61235.289999999994</v>
          </cell>
          <cell r="CA84">
            <v>70170.01999999999</v>
          </cell>
          <cell r="CB84">
            <v>87309.47</v>
          </cell>
          <cell r="CC84">
            <v>103841.76999999999</v>
          </cell>
          <cell r="CD84">
            <v>87669.920000000013</v>
          </cell>
          <cell r="CE84">
            <v>50704.9</v>
          </cell>
          <cell r="CF84">
            <v>13834.119999999999</v>
          </cell>
          <cell r="CG84">
            <v>4011.58</v>
          </cell>
          <cell r="CH84">
            <v>3173.3100000000004</v>
          </cell>
          <cell r="CI84">
            <v>2433.5700000000002</v>
          </cell>
          <cell r="CJ84">
            <v>2044</v>
          </cell>
          <cell r="CK84">
            <v>1143.74</v>
          </cell>
          <cell r="CL84">
            <v>1021.1499999999999</v>
          </cell>
          <cell r="CM84">
            <v>1105.75</v>
          </cell>
          <cell r="CN84">
            <v>1106.6599999999999</v>
          </cell>
          <cell r="CO84">
            <v>459.71000000000004</v>
          </cell>
          <cell r="CP84">
            <v>490.36</v>
          </cell>
          <cell r="CQ84">
            <v>334.75</v>
          </cell>
          <cell r="CR84">
            <v>353.59</v>
          </cell>
          <cell r="CS84">
            <v>405.28</v>
          </cell>
          <cell r="CT84">
            <v>494.39</v>
          </cell>
          <cell r="CU84">
            <v>673.27</v>
          </cell>
          <cell r="CV84">
            <v>469.93</v>
          </cell>
          <cell r="CW84">
            <v>514.71</v>
          </cell>
          <cell r="CX84">
            <v>269.63</v>
          </cell>
          <cell r="CY84">
            <v>379.61</v>
          </cell>
          <cell r="CZ84">
            <v>290.91999999999996</v>
          </cell>
          <cell r="DA84">
            <v>311.77</v>
          </cell>
          <cell r="DB84">
            <v>287.14</v>
          </cell>
          <cell r="DC84">
            <v>289.83</v>
          </cell>
          <cell r="DD84">
            <v>569.04999999999995</v>
          </cell>
          <cell r="DE84">
            <v>537.26</v>
          </cell>
          <cell r="DF84">
            <v>490.31</v>
          </cell>
          <cell r="DG84">
            <v>202.10000000000002</v>
          </cell>
          <cell r="DH84">
            <v>316.95999999999998</v>
          </cell>
          <cell r="DI84">
            <v>264.77</v>
          </cell>
          <cell r="DJ84">
            <v>310.39</v>
          </cell>
          <cell r="DK84">
            <v>62.529999999999994</v>
          </cell>
          <cell r="DL84">
            <v>74.349999999999994</v>
          </cell>
          <cell r="DM84">
            <v>16.87</v>
          </cell>
          <cell r="DN84">
            <v>109.16</v>
          </cell>
          <cell r="DO84">
            <v>126.92</v>
          </cell>
          <cell r="DP84">
            <v>155.22999999999999</v>
          </cell>
          <cell r="DQ84">
            <v>59.57</v>
          </cell>
          <cell r="DR84">
            <v>29.619999999999997</v>
          </cell>
          <cell r="DS84">
            <v>15.41</v>
          </cell>
          <cell r="DT84">
            <v>15.41</v>
          </cell>
          <cell r="DU84">
            <v>14.1</v>
          </cell>
          <cell r="DV84">
            <v>10.82</v>
          </cell>
          <cell r="DW84">
            <v>52.82</v>
          </cell>
          <cell r="DX84">
            <v>283.56</v>
          </cell>
          <cell r="DY84">
            <v>324.64</v>
          </cell>
          <cell r="DZ84">
            <v>302.8</v>
          </cell>
          <cell r="EA84">
            <v>145.48000000000002</v>
          </cell>
          <cell r="EB84">
            <v>107.08</v>
          </cell>
          <cell r="EC84">
            <v>110.3</v>
          </cell>
          <cell r="ED84">
            <v>62.86</v>
          </cell>
          <cell r="EE84">
            <v>49.36</v>
          </cell>
          <cell r="EF84">
            <v>37.26</v>
          </cell>
          <cell r="EG84">
            <v>42.92</v>
          </cell>
          <cell r="EH84">
            <v>137.72</v>
          </cell>
          <cell r="EI84">
            <v>128.72</v>
          </cell>
          <cell r="EJ84">
            <v>97.08</v>
          </cell>
          <cell r="EK84">
            <v>40.28</v>
          </cell>
          <cell r="EL84">
            <v>87.460000000000008</v>
          </cell>
          <cell r="EM84">
            <v>88.970000000000013</v>
          </cell>
          <cell r="EN84">
            <v>74.289999999999992</v>
          </cell>
          <cell r="EO84">
            <v>42.56</v>
          </cell>
          <cell r="EP84">
            <v>51.41</v>
          </cell>
          <cell r="EQ84">
            <v>28.09</v>
          </cell>
          <cell r="ER84">
            <v>50.94</v>
          </cell>
          <cell r="ES84">
            <v>65.819999999999993</v>
          </cell>
          <cell r="ET84">
            <v>170.20999999999998</v>
          </cell>
          <cell r="EU84">
            <v>129.75</v>
          </cell>
          <cell r="EV84">
            <v>109.65</v>
          </cell>
          <cell r="EW84">
            <v>5.26</v>
          </cell>
          <cell r="EX84">
            <v>15.5</v>
          </cell>
          <cell r="EY84">
            <v>28.65</v>
          </cell>
          <cell r="EZ84">
            <v>36.89</v>
          </cell>
          <cell r="FA84">
            <v>26.94</v>
          </cell>
          <cell r="FB84">
            <v>41.199999999999996</v>
          </cell>
          <cell r="FC84">
            <v>32.959999999999994</v>
          </cell>
          <cell r="FD84">
            <v>46.91</v>
          </cell>
          <cell r="FE84">
            <v>35.44</v>
          </cell>
          <cell r="FF84">
            <v>35.44</v>
          </cell>
          <cell r="FG84">
            <v>33.69</v>
          </cell>
          <cell r="FH84">
            <v>12.729999999999999</v>
          </cell>
          <cell r="FI84">
            <v>15.86</v>
          </cell>
          <cell r="FJ84">
            <v>3.82</v>
          </cell>
          <cell r="FK84">
            <v>18.46</v>
          </cell>
          <cell r="FL84">
            <v>19.11</v>
          </cell>
          <cell r="FM84">
            <v>32.17</v>
          </cell>
          <cell r="FN84">
            <v>138.20000000000002</v>
          </cell>
          <cell r="FO84">
            <v>165.02</v>
          </cell>
          <cell r="FP84">
            <v>151.39000000000001</v>
          </cell>
          <cell r="FQ84">
            <v>30.71</v>
          </cell>
          <cell r="FR84">
            <v>4.87</v>
          </cell>
          <cell r="FS84">
            <v>16.45</v>
          </cell>
          <cell r="FT84">
            <v>18.5</v>
          </cell>
          <cell r="FU84">
            <v>13.74</v>
          </cell>
          <cell r="FV84">
            <v>19.34</v>
          </cell>
          <cell r="FW84">
            <v>17.399999999999999</v>
          </cell>
          <cell r="FX84">
            <v>19.619999999999997</v>
          </cell>
          <cell r="FY84">
            <v>139.88</v>
          </cell>
          <cell r="FZ84">
            <v>150.31</v>
          </cell>
          <cell r="GA84">
            <v>156.58000000000001</v>
          </cell>
          <cell r="GB84">
            <v>33.96</v>
          </cell>
          <cell r="GC84">
            <v>24.930000000000003</v>
          </cell>
          <cell r="GD84">
            <v>25.01</v>
          </cell>
          <cell r="GE84">
            <v>10.190000000000001</v>
          </cell>
          <cell r="GF84">
            <v>19.14</v>
          </cell>
          <cell r="GG84">
            <v>10.620000000000001</v>
          </cell>
          <cell r="GH84">
            <v>13.22</v>
          </cell>
          <cell r="GI84">
            <v>8.93</v>
          </cell>
          <cell r="GJ84">
            <v>8.8800000000000008</v>
          </cell>
          <cell r="GK84">
            <v>6.28</v>
          </cell>
          <cell r="GL84">
            <v>0</v>
          </cell>
          <cell r="GM84">
            <v>27.95</v>
          </cell>
          <cell r="GN84">
            <v>46.92</v>
          </cell>
          <cell r="GO84">
            <v>71.34</v>
          </cell>
          <cell r="GP84">
            <v>43.39</v>
          </cell>
          <cell r="GQ84">
            <v>24.42</v>
          </cell>
          <cell r="GR84">
            <v>16.920000000000002</v>
          </cell>
          <cell r="GS84">
            <v>25.04</v>
          </cell>
          <cell r="GT84">
            <v>61.97</v>
          </cell>
          <cell r="GU84">
            <v>52.44</v>
          </cell>
          <cell r="GV84">
            <v>44.32</v>
          </cell>
          <cell r="GW84">
            <v>7.39</v>
          </cell>
          <cell r="GX84">
            <v>0</v>
          </cell>
          <cell r="GY84">
            <v>0</v>
          </cell>
          <cell r="GZ84">
            <v>0</v>
          </cell>
          <cell r="HA84">
            <v>0</v>
          </cell>
          <cell r="HB84">
            <v>0</v>
          </cell>
          <cell r="HC84">
            <v>0</v>
          </cell>
          <cell r="HD84">
            <v>0</v>
          </cell>
          <cell r="HE84">
            <v>0</v>
          </cell>
          <cell r="HF84">
            <v>0</v>
          </cell>
        </row>
        <row r="85">
          <cell r="A85" t="str">
            <v>PBZ/CO OMF C</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23.48</v>
          </cell>
          <cell r="FU86">
            <v>23.48</v>
          </cell>
          <cell r="FV86">
            <v>23.48</v>
          </cell>
          <cell r="FW86">
            <v>0</v>
          </cell>
          <cell r="FX86">
            <v>0</v>
          </cell>
          <cell r="FY86">
            <v>0</v>
          </cell>
          <cell r="FZ86">
            <v>0</v>
          </cell>
          <cell r="GA86">
            <v>78.28</v>
          </cell>
          <cell r="GB86">
            <v>78.28</v>
          </cell>
          <cell r="GC86">
            <v>78.28</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row>
        <row r="87">
          <cell r="A87" t="str">
            <v>Raiffeisen OMF B</v>
          </cell>
          <cell r="D87">
            <v>0</v>
          </cell>
          <cell r="G87">
            <v>0</v>
          </cell>
          <cell r="J87">
            <v>0</v>
          </cell>
          <cell r="M87">
            <v>4010.09</v>
          </cell>
          <cell r="P87">
            <v>4658.5</v>
          </cell>
          <cell r="S87">
            <v>293.66000000000003</v>
          </cell>
          <cell r="V87">
            <v>0</v>
          </cell>
          <cell r="Y87">
            <v>1454.85</v>
          </cell>
          <cell r="AB87">
            <v>1407.25</v>
          </cell>
          <cell r="AE87">
            <v>2491.4</v>
          </cell>
          <cell r="AH87">
            <v>5021.1099999999997</v>
          </cell>
          <cell r="AK87">
            <v>2745.55</v>
          </cell>
          <cell r="AN87">
            <v>2632.8</v>
          </cell>
          <cell r="AQ87">
            <v>1771.73</v>
          </cell>
          <cell r="AT87">
            <v>2280.21</v>
          </cell>
          <cell r="AU87">
            <v>2898.91</v>
          </cell>
          <cell r="AV87">
            <v>3313.2299999999996</v>
          </cell>
          <cell r="AW87">
            <v>3604.9800000000005</v>
          </cell>
          <cell r="AX87">
            <v>3330.56</v>
          </cell>
          <cell r="AY87">
            <v>3608.96</v>
          </cell>
          <cell r="AZ87">
            <v>3089.0699999999997</v>
          </cell>
          <cell r="BA87">
            <v>3409.0600000000004</v>
          </cell>
          <cell r="BB87">
            <v>3293.12</v>
          </cell>
          <cell r="BC87">
            <v>4035.6099999999997</v>
          </cell>
          <cell r="BD87">
            <v>4405.79</v>
          </cell>
          <cell r="BE87">
            <v>5204.34</v>
          </cell>
          <cell r="BF87">
            <v>6218.37</v>
          </cell>
          <cell r="BG87">
            <v>7112.7699999999995</v>
          </cell>
          <cell r="BH87">
            <v>9278.92</v>
          </cell>
          <cell r="BI87">
            <v>12899.130000000001</v>
          </cell>
          <cell r="BJ87">
            <v>16905.150000000001</v>
          </cell>
          <cell r="BK87">
            <v>19138.32</v>
          </cell>
          <cell r="BL87">
            <v>20804.55</v>
          </cell>
          <cell r="BM87">
            <v>22223.91</v>
          </cell>
          <cell r="BN87">
            <v>23967.200000000001</v>
          </cell>
          <cell r="BO87">
            <v>23970.66</v>
          </cell>
          <cell r="BP87">
            <v>28002.010000000002</v>
          </cell>
          <cell r="BQ87">
            <v>29560.400000000001</v>
          </cell>
          <cell r="BR87">
            <v>31572.050000000003</v>
          </cell>
          <cell r="BS87">
            <v>29110.82</v>
          </cell>
          <cell r="BT87">
            <v>32518.989999999998</v>
          </cell>
          <cell r="BU87">
            <v>33939.599999999999</v>
          </cell>
          <cell r="BV87">
            <v>35059.979999999996</v>
          </cell>
          <cell r="BW87">
            <v>33388.46</v>
          </cell>
          <cell r="BX87">
            <v>33738.47</v>
          </cell>
          <cell r="BY87">
            <v>36385.57</v>
          </cell>
          <cell r="BZ87">
            <v>38663.69</v>
          </cell>
          <cell r="CA87">
            <v>41280.43</v>
          </cell>
          <cell r="CB87">
            <v>47452.07</v>
          </cell>
          <cell r="CC87">
            <v>68250.540000000008</v>
          </cell>
          <cell r="CD87">
            <v>61470.78</v>
          </cell>
          <cell r="CE87">
            <v>42943.85</v>
          </cell>
          <cell r="CF87">
            <v>8803.2200000000012</v>
          </cell>
          <cell r="CG87">
            <v>1311.4</v>
          </cell>
          <cell r="CH87">
            <v>457.54999999999995</v>
          </cell>
          <cell r="CI87">
            <v>82.94</v>
          </cell>
          <cell r="CJ87">
            <v>210.27</v>
          </cell>
          <cell r="CK87">
            <v>671.08999999999992</v>
          </cell>
          <cell r="CL87">
            <v>699.43</v>
          </cell>
          <cell r="CM87">
            <v>653.27</v>
          </cell>
          <cell r="CN87">
            <v>279.82</v>
          </cell>
          <cell r="CO87">
            <v>243.78</v>
          </cell>
          <cell r="CP87">
            <v>375.97</v>
          </cell>
          <cell r="CQ87">
            <v>261.71000000000004</v>
          </cell>
          <cell r="CR87">
            <v>320.43</v>
          </cell>
          <cell r="CS87">
            <v>108.91999999999999</v>
          </cell>
          <cell r="CT87">
            <v>122.77999999999999</v>
          </cell>
          <cell r="CU87">
            <v>59.15</v>
          </cell>
          <cell r="CV87">
            <v>52.519999999999996</v>
          </cell>
          <cell r="CW87">
            <v>36.380000000000003</v>
          </cell>
          <cell r="CX87">
            <v>25.97</v>
          </cell>
          <cell r="CY87">
            <v>208.49</v>
          </cell>
          <cell r="CZ87">
            <v>240.10000000000002</v>
          </cell>
          <cell r="DA87">
            <v>273.38</v>
          </cell>
          <cell r="DB87">
            <v>88.94</v>
          </cell>
          <cell r="DC87">
            <v>162.84</v>
          </cell>
          <cell r="DD87">
            <v>433.12</v>
          </cell>
          <cell r="DE87">
            <v>698.40000000000009</v>
          </cell>
          <cell r="DF87">
            <v>601.68000000000006</v>
          </cell>
          <cell r="DG87">
            <v>386.71000000000004</v>
          </cell>
          <cell r="DH87">
            <v>215.10000000000002</v>
          </cell>
          <cell r="DI87">
            <v>235.42000000000002</v>
          </cell>
          <cell r="DJ87">
            <v>150.13</v>
          </cell>
          <cell r="DK87">
            <v>37.699999999999996</v>
          </cell>
          <cell r="DL87">
            <v>183.02</v>
          </cell>
          <cell r="DM87">
            <v>221.34</v>
          </cell>
          <cell r="DN87">
            <v>219.83</v>
          </cell>
          <cell r="DO87">
            <v>320.65000000000003</v>
          </cell>
          <cell r="DP87">
            <v>282.36</v>
          </cell>
          <cell r="DQ87">
            <v>445.63</v>
          </cell>
          <cell r="DR87">
            <v>185.26</v>
          </cell>
          <cell r="DS87">
            <v>181.46</v>
          </cell>
          <cell r="DT87">
            <v>24.189999999999998</v>
          </cell>
          <cell r="DU87">
            <v>9.58</v>
          </cell>
          <cell r="DV87">
            <v>15.15</v>
          </cell>
          <cell r="DW87">
            <v>39.479999999999997</v>
          </cell>
          <cell r="DX87">
            <v>56.11</v>
          </cell>
          <cell r="DY87">
            <v>50.6</v>
          </cell>
          <cell r="DZ87">
            <v>26.93</v>
          </cell>
          <cell r="EA87">
            <v>10.52</v>
          </cell>
          <cell r="EB87">
            <v>33.269999999999996</v>
          </cell>
          <cell r="EC87">
            <v>64.02</v>
          </cell>
          <cell r="ED87">
            <v>72.509999999999991</v>
          </cell>
          <cell r="EE87">
            <v>53.73</v>
          </cell>
          <cell r="EF87">
            <v>21.22</v>
          </cell>
          <cell r="EG87">
            <v>18.739999999999998</v>
          </cell>
          <cell r="EH87">
            <v>39.150000000000006</v>
          </cell>
          <cell r="EI87">
            <v>41.57</v>
          </cell>
          <cell r="EJ87">
            <v>75.319999999999993</v>
          </cell>
          <cell r="EK87">
            <v>69.16</v>
          </cell>
          <cell r="EL87">
            <v>70.44</v>
          </cell>
          <cell r="EM87">
            <v>74.009999999999991</v>
          </cell>
          <cell r="EN87">
            <v>60.26</v>
          </cell>
          <cell r="EO87">
            <v>87.12</v>
          </cell>
          <cell r="EP87">
            <v>44.29</v>
          </cell>
          <cell r="EQ87">
            <v>48.47</v>
          </cell>
          <cell r="ER87">
            <v>40.58</v>
          </cell>
          <cell r="ES87">
            <v>52.040000000000006</v>
          </cell>
          <cell r="ET87">
            <v>920.1</v>
          </cell>
          <cell r="EU87">
            <v>918.94999999999993</v>
          </cell>
          <cell r="EV87">
            <v>906.23</v>
          </cell>
          <cell r="EW87">
            <v>51.03</v>
          </cell>
          <cell r="EX87">
            <v>27.439999999999998</v>
          </cell>
          <cell r="EY87">
            <v>27.240000000000002</v>
          </cell>
          <cell r="EZ87">
            <v>880.81000000000006</v>
          </cell>
          <cell r="FA87">
            <v>905.86</v>
          </cell>
          <cell r="FB87">
            <v>928.84</v>
          </cell>
          <cell r="FC87">
            <v>61.269999999999996</v>
          </cell>
          <cell r="FD87">
            <v>43.02</v>
          </cell>
          <cell r="FE87">
            <v>35.659999999999997</v>
          </cell>
          <cell r="FF87">
            <v>25.25</v>
          </cell>
          <cell r="FG87">
            <v>26.659999999999997</v>
          </cell>
          <cell r="FH87">
            <v>18.38</v>
          </cell>
          <cell r="FI87">
            <v>20.66</v>
          </cell>
          <cell r="FJ87">
            <v>34.43</v>
          </cell>
          <cell r="FK87">
            <v>27.09</v>
          </cell>
          <cell r="FL87">
            <v>158.22999999999999</v>
          </cell>
          <cell r="FM87">
            <v>174.02999999999997</v>
          </cell>
          <cell r="FN87">
            <v>174.02999999999997</v>
          </cell>
          <cell r="FO87">
            <v>64.63</v>
          </cell>
          <cell r="FP87">
            <v>25.74</v>
          </cell>
          <cell r="FQ87">
            <v>35.96</v>
          </cell>
          <cell r="FR87">
            <v>60.349999999999994</v>
          </cell>
          <cell r="FS87">
            <v>68.5</v>
          </cell>
          <cell r="FT87">
            <v>67.419999999999987</v>
          </cell>
          <cell r="FU87">
            <v>87.829999999999984</v>
          </cell>
          <cell r="FV87">
            <v>161.54</v>
          </cell>
          <cell r="FW87">
            <v>164.20999999999998</v>
          </cell>
          <cell r="FX87">
            <v>102.73</v>
          </cell>
          <cell r="FY87">
            <v>63.47</v>
          </cell>
          <cell r="FZ87">
            <v>57.41</v>
          </cell>
          <cell r="GA87">
            <v>104.97999999999999</v>
          </cell>
          <cell r="GB87">
            <v>65.86</v>
          </cell>
          <cell r="GC87">
            <v>75.709999999999994</v>
          </cell>
          <cell r="GD87">
            <v>21.01</v>
          </cell>
          <cell r="GE87">
            <v>19.05</v>
          </cell>
          <cell r="GF87">
            <v>52.21</v>
          </cell>
          <cell r="GG87">
            <v>65.09</v>
          </cell>
          <cell r="GH87">
            <v>65.679999999999993</v>
          </cell>
          <cell r="GI87">
            <v>17.14</v>
          </cell>
          <cell r="GJ87">
            <v>65.62</v>
          </cell>
          <cell r="GK87">
            <v>72.62</v>
          </cell>
          <cell r="GL87">
            <v>75.37</v>
          </cell>
          <cell r="GM87">
            <v>61.930000000000007</v>
          </cell>
          <cell r="GN87">
            <v>59.88</v>
          </cell>
          <cell r="GO87">
            <v>56.910000000000004</v>
          </cell>
          <cell r="GP87">
            <v>8.7799999999999994</v>
          </cell>
          <cell r="GQ87">
            <v>0.09</v>
          </cell>
          <cell r="GR87">
            <v>175.6</v>
          </cell>
          <cell r="GS87">
            <v>196.82</v>
          </cell>
          <cell r="GT87">
            <v>196.95999999999998</v>
          </cell>
          <cell r="GU87">
            <v>33.68</v>
          </cell>
          <cell r="GV87">
            <v>12.46</v>
          </cell>
          <cell r="GW87">
            <v>12.23</v>
          </cell>
          <cell r="GX87">
            <v>0</v>
          </cell>
          <cell r="GY87">
            <v>0</v>
          </cell>
          <cell r="GZ87">
            <v>0</v>
          </cell>
          <cell r="HA87">
            <v>0</v>
          </cell>
          <cell r="HB87">
            <v>0</v>
          </cell>
          <cell r="HC87">
            <v>0</v>
          </cell>
          <cell r="HD87">
            <v>0</v>
          </cell>
          <cell r="HE87">
            <v>0</v>
          </cell>
          <cell r="HF87">
            <v>0</v>
          </cell>
        </row>
        <row r="88">
          <cell r="A88" t="str">
            <v>Raiffeisen OMF C</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63.28</v>
          </cell>
          <cell r="FL88">
            <v>63.28</v>
          </cell>
          <cell r="FM88">
            <v>63.28</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row>
        <row r="89">
          <cell r="A89" t="str">
            <v>UKUPNO</v>
          </cell>
          <cell r="D89">
            <v>99.27000000000001</v>
          </cell>
          <cell r="G89">
            <v>32.5</v>
          </cell>
          <cell r="J89">
            <v>921.26</v>
          </cell>
          <cell r="M89">
            <v>27290.729999999996</v>
          </cell>
          <cell r="P89">
            <v>18712.29</v>
          </cell>
          <cell r="S89">
            <v>3986.2400000000002</v>
          </cell>
          <cell r="V89">
            <v>0</v>
          </cell>
          <cell r="Y89">
            <v>5160.43</v>
          </cell>
          <cell r="AB89">
            <v>5413.7</v>
          </cell>
          <cell r="AE89">
            <v>5808.7000000000007</v>
          </cell>
          <cell r="AH89">
            <v>18813.160000000003</v>
          </cell>
          <cell r="AK89">
            <v>11395.140000000001</v>
          </cell>
          <cell r="AN89">
            <v>13066.27</v>
          </cell>
          <cell r="AQ89">
            <v>10635.330000000002</v>
          </cell>
          <cell r="AT89">
            <v>11709.65</v>
          </cell>
          <cell r="AU89">
            <v>13116.66</v>
          </cell>
          <cell r="AV89">
            <v>15182.61</v>
          </cell>
          <cell r="AW89">
            <v>17034.810000000001</v>
          </cell>
          <cell r="AX89">
            <v>18781.22</v>
          </cell>
          <cell r="AY89">
            <v>21206.49</v>
          </cell>
          <cell r="AZ89">
            <v>21174.13</v>
          </cell>
          <cell r="BA89">
            <v>20469.25</v>
          </cell>
          <cell r="BB89">
            <v>17765.469999999998</v>
          </cell>
          <cell r="BC89">
            <v>17865.05</v>
          </cell>
          <cell r="BD89">
            <v>20044.03</v>
          </cell>
          <cell r="BE89">
            <v>23252.66</v>
          </cell>
          <cell r="BF89">
            <v>25883.869999999995</v>
          </cell>
          <cell r="BG89">
            <v>25901.01</v>
          </cell>
          <cell r="BH89">
            <v>27907.409999999996</v>
          </cell>
          <cell r="BI89">
            <v>31424.66</v>
          </cell>
          <cell r="BJ89">
            <v>36715.03</v>
          </cell>
          <cell r="BK89">
            <v>41074.720000000001</v>
          </cell>
          <cell r="BL89">
            <v>46562.009999999995</v>
          </cell>
          <cell r="BM89">
            <v>52702.009999999995</v>
          </cell>
          <cell r="BN89">
            <v>58243.369999999995</v>
          </cell>
          <cell r="BO89">
            <v>62733.64</v>
          </cell>
          <cell r="BP89">
            <v>80065.429999999993</v>
          </cell>
          <cell r="BQ89">
            <v>96298.489999999991</v>
          </cell>
          <cell r="BR89">
            <v>124598.25</v>
          </cell>
          <cell r="BS89">
            <v>147027.22999999998</v>
          </cell>
          <cell r="BT89">
            <v>191037.03999999998</v>
          </cell>
          <cell r="BU89">
            <v>230032.95</v>
          </cell>
          <cell r="BV89">
            <v>265772.39</v>
          </cell>
          <cell r="BW89">
            <v>277081.77</v>
          </cell>
          <cell r="BX89">
            <v>269865.60000000003</v>
          </cell>
          <cell r="BY89">
            <v>278118.88</v>
          </cell>
          <cell r="BZ89">
            <v>280815.15000000002</v>
          </cell>
          <cell r="CA89">
            <v>302128.08999999997</v>
          </cell>
          <cell r="CB89">
            <v>325160.96999999997</v>
          </cell>
          <cell r="CC89">
            <v>377965.43</v>
          </cell>
          <cell r="CD89">
            <v>311934.01</v>
          </cell>
          <cell r="CE89">
            <v>191820.52</v>
          </cell>
          <cell r="CF89">
            <v>48793.279999999999</v>
          </cell>
          <cell r="CG89">
            <v>13593.57</v>
          </cell>
          <cell r="CH89">
            <v>9374.7699999999986</v>
          </cell>
          <cell r="CI89">
            <v>6131.79</v>
          </cell>
          <cell r="CJ89">
            <v>3818.45</v>
          </cell>
          <cell r="CK89">
            <v>3677.88</v>
          </cell>
          <cell r="CL89">
            <v>3807.15</v>
          </cell>
          <cell r="CM89">
            <v>3598.4</v>
          </cell>
          <cell r="CN89">
            <v>2942.5499999999997</v>
          </cell>
          <cell r="CO89">
            <v>2459.7699999999995</v>
          </cell>
          <cell r="CP89">
            <v>2751.24</v>
          </cell>
          <cell r="CQ89">
            <v>1940.12</v>
          </cell>
          <cell r="CR89">
            <v>1579.54</v>
          </cell>
          <cell r="CS89">
            <v>1073.98</v>
          </cell>
          <cell r="CT89">
            <v>1486.75</v>
          </cell>
          <cell r="CU89">
            <v>1514.7000000000003</v>
          </cell>
          <cell r="CV89">
            <v>1395.16</v>
          </cell>
          <cell r="CW89">
            <v>1066.4900000000002</v>
          </cell>
          <cell r="CX89">
            <v>692.74</v>
          </cell>
          <cell r="CY89">
            <v>847.77</v>
          </cell>
          <cell r="CZ89">
            <v>771.63</v>
          </cell>
          <cell r="DA89">
            <v>838.46999999999991</v>
          </cell>
          <cell r="DB89">
            <v>721.6099999999999</v>
          </cell>
          <cell r="DC89">
            <v>728.91000000000008</v>
          </cell>
          <cell r="DD89">
            <v>1333.19</v>
          </cell>
          <cell r="DE89">
            <v>1473.1100000000001</v>
          </cell>
          <cell r="DF89">
            <v>1297.1199999999999</v>
          </cell>
          <cell r="DG89">
            <v>652.85</v>
          </cell>
          <cell r="DH89">
            <v>583.22</v>
          </cell>
          <cell r="DI89">
            <v>604.84</v>
          </cell>
          <cell r="DJ89">
            <v>853.74</v>
          </cell>
          <cell r="DK89">
            <v>510.06000000000006</v>
          </cell>
          <cell r="DL89">
            <v>849.23</v>
          </cell>
          <cell r="DM89">
            <v>548.59</v>
          </cell>
          <cell r="DN89">
            <v>625.92999999999995</v>
          </cell>
          <cell r="DO89">
            <v>1047.68</v>
          </cell>
          <cell r="DP89">
            <v>1086.1300000000001</v>
          </cell>
          <cell r="DQ89">
            <v>1159.4100000000001</v>
          </cell>
          <cell r="DR89">
            <v>302.92</v>
          </cell>
          <cell r="DS89">
            <v>245.34000000000003</v>
          </cell>
          <cell r="DT89">
            <v>299.18</v>
          </cell>
          <cell r="DU89">
            <v>314.96999999999997</v>
          </cell>
          <cell r="DV89">
            <v>369.04</v>
          </cell>
          <cell r="DW89">
            <v>204.85000000000002</v>
          </cell>
          <cell r="DX89">
            <v>423.09999999999997</v>
          </cell>
          <cell r="DY89">
            <v>421.42999999999995</v>
          </cell>
          <cell r="DZ89">
            <v>403.31999999999994</v>
          </cell>
          <cell r="EA89">
            <v>467.08</v>
          </cell>
          <cell r="EB89">
            <v>440.62</v>
          </cell>
          <cell r="EC89">
            <v>455.15</v>
          </cell>
          <cell r="ED89">
            <v>980.22000000000014</v>
          </cell>
          <cell r="EE89">
            <v>935.16000000000008</v>
          </cell>
          <cell r="EF89">
            <v>987.25000000000011</v>
          </cell>
          <cell r="EG89">
            <v>193.34</v>
          </cell>
          <cell r="EH89">
            <v>300.99</v>
          </cell>
          <cell r="EI89">
            <v>193.45000000000002</v>
          </cell>
          <cell r="EJ89">
            <v>228.24</v>
          </cell>
          <cell r="EK89">
            <v>180.35</v>
          </cell>
          <cell r="EL89">
            <v>240.58</v>
          </cell>
          <cell r="EM89">
            <v>194.26999999999998</v>
          </cell>
          <cell r="EN89">
            <v>185.51</v>
          </cell>
          <cell r="EO89">
            <v>166.26999999999998</v>
          </cell>
          <cell r="EP89">
            <v>145.07</v>
          </cell>
          <cell r="EQ89">
            <v>92.800000000000011</v>
          </cell>
          <cell r="ER89">
            <v>134.18</v>
          </cell>
          <cell r="ES89">
            <v>147.58999999999997</v>
          </cell>
          <cell r="ET89">
            <v>1456.97</v>
          </cell>
          <cell r="EU89">
            <v>1387.84</v>
          </cell>
          <cell r="EV89">
            <v>1356.3799999999999</v>
          </cell>
          <cell r="EW89">
            <v>60.13</v>
          </cell>
          <cell r="EX89">
            <v>53.999999999999993</v>
          </cell>
          <cell r="EY89">
            <v>65.11</v>
          </cell>
          <cell r="EZ89">
            <v>983.03</v>
          </cell>
          <cell r="FA89">
            <v>991.92</v>
          </cell>
          <cell r="FB89">
            <v>1035.74</v>
          </cell>
          <cell r="FC89">
            <v>398.86</v>
          </cell>
          <cell r="FD89">
            <v>393.67000000000007</v>
          </cell>
          <cell r="FE89">
            <v>400.67000000000007</v>
          </cell>
          <cell r="FF89">
            <v>106.18</v>
          </cell>
          <cell r="FG89">
            <v>136.89000000000001</v>
          </cell>
          <cell r="FH89">
            <v>81.38</v>
          </cell>
          <cell r="FI89">
            <v>77.72999999999999</v>
          </cell>
          <cell r="FJ89">
            <v>58.449999999999996</v>
          </cell>
          <cell r="FK89">
            <v>201.91</v>
          </cell>
          <cell r="FL89">
            <v>340.07</v>
          </cell>
          <cell r="FM89">
            <v>403.84999999999997</v>
          </cell>
          <cell r="FN89">
            <v>397.84000000000003</v>
          </cell>
          <cell r="FO89">
            <v>328.09000000000003</v>
          </cell>
          <cell r="FP89">
            <v>237.43</v>
          </cell>
          <cell r="FQ89">
            <v>135.02999999999997</v>
          </cell>
          <cell r="FR89">
            <v>140.86000000000001</v>
          </cell>
          <cell r="FS89">
            <v>153.64999999999998</v>
          </cell>
          <cell r="FT89">
            <v>193.82000000000002</v>
          </cell>
          <cell r="FU89">
            <v>215.54000000000002</v>
          </cell>
          <cell r="FV89">
            <v>311.11</v>
          </cell>
          <cell r="FW89">
            <v>234.39</v>
          </cell>
          <cell r="FX89">
            <v>150.27000000000001</v>
          </cell>
          <cell r="FY89">
            <v>591.17000000000007</v>
          </cell>
          <cell r="FZ89">
            <v>602.84</v>
          </cell>
          <cell r="GA89">
            <v>772.95</v>
          </cell>
          <cell r="GB89">
            <v>269.76</v>
          </cell>
          <cell r="GC89">
            <v>950.67000000000007</v>
          </cell>
          <cell r="GD89">
            <v>786.2700000000001</v>
          </cell>
          <cell r="GE89">
            <v>740.22</v>
          </cell>
          <cell r="GF89">
            <v>129.57</v>
          </cell>
          <cell r="GG89">
            <v>141.77000000000001</v>
          </cell>
          <cell r="GH89">
            <v>175.16</v>
          </cell>
          <cell r="GI89">
            <v>520.06999999999994</v>
          </cell>
          <cell r="GJ89">
            <v>582.55999999999995</v>
          </cell>
          <cell r="GK89">
            <v>754.22</v>
          </cell>
          <cell r="GL89">
            <v>1493.14</v>
          </cell>
          <cell r="GM89">
            <v>1469.45</v>
          </cell>
          <cell r="GN89">
            <v>1369.78</v>
          </cell>
          <cell r="GO89">
            <v>249.81</v>
          </cell>
          <cell r="GP89">
            <v>194.35999999999999</v>
          </cell>
          <cell r="GQ89">
            <v>80.390000000000015</v>
          </cell>
          <cell r="GR89">
            <v>235.89</v>
          </cell>
          <cell r="GS89">
            <v>282.83999999999997</v>
          </cell>
          <cell r="GT89">
            <v>332.51</v>
          </cell>
          <cell r="GU89">
            <v>196.84</v>
          </cell>
          <cell r="GV89">
            <v>127.6</v>
          </cell>
          <cell r="GW89">
            <v>77.84</v>
          </cell>
          <cell r="GX89">
            <v>0</v>
          </cell>
          <cell r="GY89">
            <v>0</v>
          </cell>
          <cell r="GZ89">
            <v>0</v>
          </cell>
          <cell r="HA89">
            <v>0</v>
          </cell>
          <cell r="HB89">
            <v>0</v>
          </cell>
          <cell r="HC89">
            <v>0</v>
          </cell>
          <cell r="HD89">
            <v>0</v>
          </cell>
          <cell r="HE89">
            <v>0</v>
          </cell>
          <cell r="HF89">
            <v>0</v>
          </cell>
        </row>
        <row r="91">
          <cell r="A91" t="str">
            <v>izlazne naknade</v>
          </cell>
        </row>
        <row r="92">
          <cell r="A92" t="str">
            <v>AZ OMF A</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0.66076000000000001</v>
          </cell>
          <cell r="GD92">
            <v>0</v>
          </cell>
          <cell r="GE92">
            <v>0</v>
          </cell>
          <cell r="GF92">
            <v>0</v>
          </cell>
          <cell r="GG92">
            <v>0</v>
          </cell>
          <cell r="GH92">
            <v>0</v>
          </cell>
          <cell r="GI92">
            <v>2.4059999999999998E-2</v>
          </cell>
          <cell r="GJ92">
            <v>0</v>
          </cell>
          <cell r="GK92">
            <v>0.17136999999999999</v>
          </cell>
          <cell r="GL92">
            <v>0</v>
          </cell>
          <cell r="GM92">
            <v>0</v>
          </cell>
          <cell r="GN92">
            <v>8.7100000000000007E-3</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row>
        <row r="93">
          <cell r="A93" t="str">
            <v>AZ OMF B</v>
          </cell>
          <cell r="B93">
            <v>0</v>
          </cell>
          <cell r="C93">
            <v>0</v>
          </cell>
          <cell r="D93">
            <v>0</v>
          </cell>
          <cell r="E93">
            <v>0</v>
          </cell>
          <cell r="F93">
            <v>0</v>
          </cell>
          <cell r="G93">
            <v>0</v>
          </cell>
          <cell r="H93">
            <v>0</v>
          </cell>
          <cell r="I93">
            <v>0</v>
          </cell>
          <cell r="J93">
            <v>0</v>
          </cell>
          <cell r="K93">
            <v>2</v>
          </cell>
          <cell r="L93">
            <v>3</v>
          </cell>
          <cell r="M93">
            <v>3</v>
          </cell>
          <cell r="N93">
            <v>2</v>
          </cell>
          <cell r="O93">
            <v>2</v>
          </cell>
          <cell r="P93">
            <v>2</v>
          </cell>
          <cell r="Q93">
            <v>0</v>
          </cell>
          <cell r="R93">
            <v>0</v>
          </cell>
          <cell r="S93">
            <v>0</v>
          </cell>
          <cell r="T93">
            <v>0</v>
          </cell>
          <cell r="U93">
            <v>0</v>
          </cell>
          <cell r="V93">
            <v>0</v>
          </cell>
          <cell r="W93">
            <v>1</v>
          </cell>
          <cell r="X93">
            <v>0</v>
          </cell>
          <cell r="Y93">
            <v>0</v>
          </cell>
          <cell r="Z93">
            <v>1</v>
          </cell>
          <cell r="AA93">
            <v>1</v>
          </cell>
          <cell r="AB93">
            <v>1</v>
          </cell>
          <cell r="AC93">
            <v>1</v>
          </cell>
          <cell r="AD93">
            <v>0</v>
          </cell>
          <cell r="AE93">
            <v>1</v>
          </cell>
          <cell r="AF93">
            <v>1</v>
          </cell>
          <cell r="AG93">
            <v>2</v>
          </cell>
          <cell r="AH93">
            <v>3</v>
          </cell>
          <cell r="AI93">
            <v>1</v>
          </cell>
          <cell r="AJ93">
            <v>1</v>
          </cell>
          <cell r="AK93">
            <v>1</v>
          </cell>
          <cell r="AL93">
            <v>1</v>
          </cell>
          <cell r="AM93">
            <v>1</v>
          </cell>
          <cell r="AN93">
            <v>1</v>
          </cell>
          <cell r="AO93">
            <v>1</v>
          </cell>
          <cell r="AP93">
            <v>1</v>
          </cell>
          <cell r="AQ93">
            <v>1</v>
          </cell>
          <cell r="AR93">
            <v>1</v>
          </cell>
          <cell r="AS93">
            <v>1</v>
          </cell>
          <cell r="AT93">
            <v>2</v>
          </cell>
          <cell r="AU93">
            <v>2</v>
          </cell>
          <cell r="AV93">
            <v>2</v>
          </cell>
          <cell r="AW93">
            <v>2</v>
          </cell>
          <cell r="AX93">
            <v>2</v>
          </cell>
          <cell r="AY93">
            <v>3</v>
          </cell>
          <cell r="AZ93">
            <v>2</v>
          </cell>
          <cell r="BA93">
            <v>2</v>
          </cell>
          <cell r="BB93">
            <v>1</v>
          </cell>
          <cell r="BC93">
            <v>3</v>
          </cell>
          <cell r="BD93">
            <v>3</v>
          </cell>
          <cell r="BE93">
            <v>3</v>
          </cell>
          <cell r="BF93">
            <v>3</v>
          </cell>
          <cell r="BG93">
            <v>3</v>
          </cell>
          <cell r="BH93">
            <v>3</v>
          </cell>
          <cell r="BI93">
            <v>3</v>
          </cell>
          <cell r="BJ93">
            <v>3</v>
          </cell>
          <cell r="BK93">
            <v>4</v>
          </cell>
          <cell r="BL93">
            <v>4</v>
          </cell>
          <cell r="BM93">
            <v>5</v>
          </cell>
          <cell r="BN93">
            <v>5</v>
          </cell>
          <cell r="BO93">
            <v>6</v>
          </cell>
          <cell r="BP93">
            <v>6</v>
          </cell>
          <cell r="BQ93">
            <v>7</v>
          </cell>
          <cell r="BR93">
            <v>8</v>
          </cell>
          <cell r="BS93">
            <v>8</v>
          </cell>
          <cell r="BT93">
            <v>8</v>
          </cell>
          <cell r="BU93">
            <v>9</v>
          </cell>
          <cell r="BV93">
            <v>11</v>
          </cell>
          <cell r="BW93">
            <v>12</v>
          </cell>
          <cell r="BX93">
            <v>12</v>
          </cell>
          <cell r="BY93">
            <v>17</v>
          </cell>
          <cell r="BZ93">
            <v>17</v>
          </cell>
          <cell r="CA93">
            <v>18</v>
          </cell>
          <cell r="CB93">
            <v>17</v>
          </cell>
          <cell r="CC93">
            <v>22</v>
          </cell>
          <cell r="CD93">
            <v>9</v>
          </cell>
          <cell r="CE93">
            <v>1</v>
          </cell>
          <cell r="CF93">
            <v>1</v>
          </cell>
          <cell r="CG93">
            <v>1</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1</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0.1966</v>
          </cell>
          <cell r="EU93">
            <v>0</v>
          </cell>
          <cell r="EV93">
            <v>1.9599999999999999E-3</v>
          </cell>
          <cell r="EW93">
            <v>1.82E-3</v>
          </cell>
          <cell r="EX93">
            <v>1.49E-3</v>
          </cell>
          <cell r="EY93">
            <v>1.1999999999999999E-4</v>
          </cell>
          <cell r="EZ93">
            <v>5.799E-2</v>
          </cell>
          <cell r="FA93">
            <v>0</v>
          </cell>
          <cell r="FB93">
            <v>6.7000000000000002E-3</v>
          </cell>
          <cell r="FC93">
            <v>0</v>
          </cell>
          <cell r="FD93">
            <v>1.1999999999999999E-4</v>
          </cell>
          <cell r="FE93">
            <v>6.7599999999999995E-3</v>
          </cell>
          <cell r="FF93">
            <v>1.09E-3</v>
          </cell>
          <cell r="FG93">
            <v>3.0769999999999999E-2</v>
          </cell>
          <cell r="FH93">
            <v>5.8799999999999998E-3</v>
          </cell>
          <cell r="FI93">
            <v>3.7799999999999999E-3</v>
          </cell>
          <cell r="FJ93">
            <v>0</v>
          </cell>
          <cell r="FK93">
            <v>1.2630000000000001E-2</v>
          </cell>
          <cell r="FL93">
            <v>9.8300000000000002E-3</v>
          </cell>
          <cell r="FM93">
            <v>1.436E-2</v>
          </cell>
          <cell r="FN93">
            <v>3.1199999999999999E-3</v>
          </cell>
          <cell r="FO93">
            <v>2.298E-2</v>
          </cell>
          <cell r="FP93">
            <v>6.7999999999999996E-3</v>
          </cell>
          <cell r="FQ93">
            <v>0</v>
          </cell>
          <cell r="FR93">
            <v>2.9839999999999998E-2</v>
          </cell>
          <cell r="FS93">
            <v>0</v>
          </cell>
          <cell r="FT93">
            <v>1.2359999999999999E-2</v>
          </cell>
          <cell r="FU93">
            <v>2.3469999999999998E-2</v>
          </cell>
          <cell r="FV93">
            <v>1.626E-2</v>
          </cell>
          <cell r="FW93">
            <v>1.9000000000000001E-4</v>
          </cell>
          <cell r="FX93">
            <v>1.3000000000000002E-4</v>
          </cell>
          <cell r="FY93">
            <v>0.36847000000000002</v>
          </cell>
          <cell r="FZ93">
            <v>5.9999999999999995E-5</v>
          </cell>
          <cell r="GA93">
            <v>5.9999999999999995E-5</v>
          </cell>
          <cell r="GB93">
            <v>1.064E-2</v>
          </cell>
          <cell r="GC93">
            <v>1.686E-2</v>
          </cell>
          <cell r="GD93">
            <v>0</v>
          </cell>
          <cell r="GE93">
            <v>5.4400000000000004E-3</v>
          </cell>
          <cell r="GF93">
            <v>4.8499999999999993E-3</v>
          </cell>
          <cell r="GG93">
            <v>1.1349999999999999E-2</v>
          </cell>
          <cell r="GH93">
            <v>9.3800000000000012E-3</v>
          </cell>
          <cell r="GI93">
            <v>0.40135000000000004</v>
          </cell>
          <cell r="GJ93">
            <v>2.1000000000000001E-2</v>
          </cell>
          <cell r="GK93">
            <v>1.4749999999999999E-2</v>
          </cell>
          <cell r="GL93">
            <v>1.1750099999999999</v>
          </cell>
          <cell r="GM93">
            <v>0</v>
          </cell>
          <cell r="GN93">
            <v>5.3960000000000001E-2</v>
          </cell>
          <cell r="GO93">
            <v>3.47E-3</v>
          </cell>
          <cell r="GP93">
            <v>2.2239999999999999E-2</v>
          </cell>
          <cell r="GQ93">
            <v>0</v>
          </cell>
          <cell r="GR93">
            <v>2.0969999999999999E-2</v>
          </cell>
          <cell r="GS93">
            <v>3.1230000000000001E-2</v>
          </cell>
          <cell r="GT93">
            <v>1.26E-2</v>
          </cell>
          <cell r="GU93">
            <v>1.3089999999999999E-2</v>
          </cell>
          <cell r="GV93">
            <v>0</v>
          </cell>
          <cell r="GW93">
            <v>0</v>
          </cell>
          <cell r="GX93">
            <v>0</v>
          </cell>
          <cell r="GY93">
            <v>0</v>
          </cell>
          <cell r="GZ93">
            <v>0</v>
          </cell>
          <cell r="HA93">
            <v>0</v>
          </cell>
          <cell r="HB93">
            <v>0</v>
          </cell>
          <cell r="HC93">
            <v>0</v>
          </cell>
          <cell r="HD93">
            <v>0</v>
          </cell>
          <cell r="HE93">
            <v>0</v>
          </cell>
          <cell r="HF93">
            <v>0</v>
          </cell>
        </row>
        <row r="94">
          <cell r="A94" t="str">
            <v>AZ OMF C</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row>
        <row r="95">
          <cell r="A95" t="str">
            <v>Erste Plavi OMF A</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1.6820000000000002E-2</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row>
        <row r="96">
          <cell r="A96" t="str">
            <v>Erste Plavi OMF B</v>
          </cell>
          <cell r="B96">
            <v>0</v>
          </cell>
          <cell r="C96">
            <v>0</v>
          </cell>
          <cell r="D96">
            <v>0</v>
          </cell>
          <cell r="E96">
            <v>0</v>
          </cell>
          <cell r="F96">
            <v>0</v>
          </cell>
          <cell r="G96">
            <v>0</v>
          </cell>
          <cell r="H96">
            <v>0</v>
          </cell>
          <cell r="I96">
            <v>0</v>
          </cell>
          <cell r="J96">
            <v>0</v>
          </cell>
          <cell r="K96">
            <v>3</v>
          </cell>
          <cell r="L96">
            <v>5</v>
          </cell>
          <cell r="M96">
            <v>4</v>
          </cell>
          <cell r="N96">
            <v>1</v>
          </cell>
          <cell r="O96">
            <v>2</v>
          </cell>
          <cell r="P96">
            <v>3</v>
          </cell>
          <cell r="Q96">
            <v>2</v>
          </cell>
          <cell r="R96">
            <v>0</v>
          </cell>
          <cell r="S96">
            <v>0</v>
          </cell>
          <cell r="T96">
            <v>0</v>
          </cell>
          <cell r="U96">
            <v>0</v>
          </cell>
          <cell r="V96">
            <v>0</v>
          </cell>
          <cell r="W96">
            <v>0</v>
          </cell>
          <cell r="X96">
            <v>1</v>
          </cell>
          <cell r="Y96">
            <v>1</v>
          </cell>
          <cell r="Z96">
            <v>1</v>
          </cell>
          <cell r="AA96">
            <v>0</v>
          </cell>
          <cell r="AB96">
            <v>0</v>
          </cell>
          <cell r="AC96">
            <v>0</v>
          </cell>
          <cell r="AD96">
            <v>0</v>
          </cell>
          <cell r="AE96">
            <v>0</v>
          </cell>
          <cell r="AF96">
            <v>1</v>
          </cell>
          <cell r="AG96">
            <v>1</v>
          </cell>
          <cell r="AH96">
            <v>2</v>
          </cell>
          <cell r="AI96">
            <v>1</v>
          </cell>
          <cell r="AJ96">
            <v>1</v>
          </cell>
          <cell r="AK96">
            <v>1</v>
          </cell>
          <cell r="AL96">
            <v>1</v>
          </cell>
          <cell r="AM96">
            <v>2</v>
          </cell>
          <cell r="AN96">
            <v>2</v>
          </cell>
          <cell r="AO96">
            <v>2</v>
          </cell>
          <cell r="AP96">
            <v>2</v>
          </cell>
          <cell r="AQ96">
            <v>1</v>
          </cell>
          <cell r="AR96">
            <v>1</v>
          </cell>
          <cell r="AS96">
            <v>1</v>
          </cell>
          <cell r="AT96">
            <v>1</v>
          </cell>
          <cell r="AU96">
            <v>1</v>
          </cell>
          <cell r="AV96">
            <v>2</v>
          </cell>
          <cell r="AW96">
            <v>2</v>
          </cell>
          <cell r="AX96">
            <v>2</v>
          </cell>
          <cell r="AY96">
            <v>3</v>
          </cell>
          <cell r="AZ96">
            <v>2</v>
          </cell>
          <cell r="BA96">
            <v>2</v>
          </cell>
          <cell r="BB96">
            <v>2</v>
          </cell>
          <cell r="BC96">
            <v>1</v>
          </cell>
          <cell r="BD96">
            <v>1</v>
          </cell>
          <cell r="BE96">
            <v>2</v>
          </cell>
          <cell r="BF96">
            <v>2</v>
          </cell>
          <cell r="BG96">
            <v>1</v>
          </cell>
          <cell r="BH96">
            <v>2</v>
          </cell>
          <cell r="BI96">
            <v>2</v>
          </cell>
          <cell r="BJ96">
            <v>2</v>
          </cell>
          <cell r="BK96">
            <v>2</v>
          </cell>
          <cell r="BL96">
            <v>3</v>
          </cell>
          <cell r="BM96">
            <v>3</v>
          </cell>
          <cell r="BN96">
            <v>3</v>
          </cell>
          <cell r="BO96">
            <v>4</v>
          </cell>
          <cell r="BP96">
            <v>13</v>
          </cell>
          <cell r="BQ96">
            <v>14</v>
          </cell>
          <cell r="BR96">
            <v>29</v>
          </cell>
          <cell r="BS96">
            <v>37</v>
          </cell>
          <cell r="BT96">
            <v>54</v>
          </cell>
          <cell r="BU96">
            <v>62</v>
          </cell>
          <cell r="BV96">
            <v>61</v>
          </cell>
          <cell r="BW96">
            <v>54</v>
          </cell>
          <cell r="BX96">
            <v>42</v>
          </cell>
          <cell r="BY96">
            <v>51</v>
          </cell>
          <cell r="BZ96">
            <v>42</v>
          </cell>
          <cell r="CA96">
            <v>45</v>
          </cell>
          <cell r="CB96">
            <v>50</v>
          </cell>
          <cell r="CC96">
            <v>52</v>
          </cell>
          <cell r="CD96">
            <v>11</v>
          </cell>
          <cell r="CE96">
            <v>2</v>
          </cell>
          <cell r="CF96">
            <v>2</v>
          </cell>
          <cell r="CG96">
            <v>1</v>
          </cell>
          <cell r="CH96">
            <v>1</v>
          </cell>
          <cell r="CI96">
            <v>0</v>
          </cell>
          <cell r="CJ96">
            <v>0</v>
          </cell>
          <cell r="CK96">
            <v>1</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1</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0.14194000000000001</v>
          </cell>
          <cell r="EU96">
            <v>0</v>
          </cell>
          <cell r="EV96">
            <v>0</v>
          </cell>
          <cell r="EW96">
            <v>5.9999999999999995E-5</v>
          </cell>
          <cell r="EX96">
            <v>5.7300000000000007E-3</v>
          </cell>
          <cell r="EY96">
            <v>0</v>
          </cell>
          <cell r="EZ96">
            <v>0</v>
          </cell>
          <cell r="FA96">
            <v>1.01E-3</v>
          </cell>
          <cell r="FB96">
            <v>0</v>
          </cell>
          <cell r="FC96">
            <v>0.29692000000000002</v>
          </cell>
          <cell r="FD96">
            <v>0</v>
          </cell>
          <cell r="FE96">
            <v>2.5770000000000001E-2</v>
          </cell>
          <cell r="FF96">
            <v>1.175E-2</v>
          </cell>
          <cell r="FG96">
            <v>4.0000000000000002E-4</v>
          </cell>
          <cell r="FH96">
            <v>3.8000000000000002E-4</v>
          </cell>
          <cell r="FI96">
            <v>0</v>
          </cell>
          <cell r="FJ96">
            <v>1.0160000000000001E-2</v>
          </cell>
          <cell r="FK96">
            <v>6.651E-2</v>
          </cell>
          <cell r="FL96">
            <v>3.2000000000000003E-4</v>
          </cell>
          <cell r="FM96">
            <v>3.0719999999999997E-2</v>
          </cell>
          <cell r="FN96">
            <v>2.7260000000000003E-2</v>
          </cell>
          <cell r="FO96">
            <v>0</v>
          </cell>
          <cell r="FP96">
            <v>1.4000000000000001E-4</v>
          </cell>
          <cell r="FQ96">
            <v>3.8439999999999995E-2</v>
          </cell>
          <cell r="FR96">
            <v>4.1999999999999996E-4</v>
          </cell>
          <cell r="FS96">
            <v>0</v>
          </cell>
          <cell r="FT96">
            <v>3.8590000000000006E-2</v>
          </cell>
          <cell r="FU96">
            <v>1.286E-2</v>
          </cell>
          <cell r="FV96">
            <v>0</v>
          </cell>
          <cell r="FW96">
            <v>0</v>
          </cell>
          <cell r="FX96">
            <v>1.1339999999999999E-2</v>
          </cell>
          <cell r="FY96">
            <v>7.6900000000000007E-3</v>
          </cell>
          <cell r="FZ96">
            <v>7.43E-3</v>
          </cell>
          <cell r="GA96">
            <v>3.2579999999999998E-2</v>
          </cell>
          <cell r="GB96">
            <v>2.4070000000000001E-2</v>
          </cell>
          <cell r="GC96">
            <v>9.9600000000000001E-3</v>
          </cell>
          <cell r="GD96">
            <v>6.11E-3</v>
          </cell>
          <cell r="GE96">
            <v>0</v>
          </cell>
          <cell r="GF96">
            <v>2.997E-2</v>
          </cell>
          <cell r="GG96">
            <v>1.4449999999999999E-2</v>
          </cell>
          <cell r="GH96">
            <v>2.6260000000000002E-2</v>
          </cell>
          <cell r="GI96">
            <v>7.1500000000000001E-3</v>
          </cell>
          <cell r="GJ96">
            <v>1.8859999999999998E-2</v>
          </cell>
          <cell r="GK96">
            <v>1.678E-2</v>
          </cell>
          <cell r="GL96">
            <v>0</v>
          </cell>
          <cell r="GM96">
            <v>1.66E-3</v>
          </cell>
          <cell r="GN96">
            <v>2.3640000000000001E-2</v>
          </cell>
          <cell r="GO96">
            <v>3.0120000000000001E-2</v>
          </cell>
          <cell r="GP96">
            <v>5.0000000000000002E-5</v>
          </cell>
          <cell r="GQ96">
            <v>0</v>
          </cell>
          <cell r="GR96">
            <v>1.1E-4</v>
          </cell>
          <cell r="GS96">
            <v>8.6700000000000006E-3</v>
          </cell>
          <cell r="GT96">
            <v>0</v>
          </cell>
          <cell r="GU96">
            <v>4.5130000000000003E-2</v>
          </cell>
          <cell r="GV96">
            <v>0</v>
          </cell>
          <cell r="GW96">
            <v>0</v>
          </cell>
          <cell r="GX96">
            <v>0</v>
          </cell>
          <cell r="GY96">
            <v>0</v>
          </cell>
          <cell r="GZ96">
            <v>0</v>
          </cell>
          <cell r="HA96">
            <v>0</v>
          </cell>
          <cell r="HB96">
            <v>0</v>
          </cell>
          <cell r="HC96">
            <v>0</v>
          </cell>
          <cell r="HD96">
            <v>0</v>
          </cell>
          <cell r="HE96">
            <v>0</v>
          </cell>
          <cell r="HF96">
            <v>0</v>
          </cell>
        </row>
        <row r="97">
          <cell r="A97" t="str">
            <v>Erste Plavi OMF C</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row>
        <row r="98">
          <cell r="A98" t="str">
            <v>PBZ/CO OMF A</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3.2100000000000002E-3</v>
          </cell>
          <cell r="FU98">
            <v>0</v>
          </cell>
          <cell r="FV98">
            <v>0</v>
          </cell>
          <cell r="FW98">
            <v>0</v>
          </cell>
          <cell r="FX98">
            <v>0</v>
          </cell>
          <cell r="FY98">
            <v>0</v>
          </cell>
          <cell r="FZ98">
            <v>0</v>
          </cell>
          <cell r="GA98">
            <v>0</v>
          </cell>
          <cell r="GB98">
            <v>0</v>
          </cell>
          <cell r="GC98">
            <v>0</v>
          </cell>
          <cell r="GD98">
            <v>1.1849999999999999E-2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row>
        <row r="99">
          <cell r="A99" t="str">
            <v>PBZ/CO OMF B</v>
          </cell>
          <cell r="B99">
            <v>0</v>
          </cell>
          <cell r="C99">
            <v>0</v>
          </cell>
          <cell r="D99">
            <v>0</v>
          </cell>
          <cell r="E99">
            <v>0</v>
          </cell>
          <cell r="F99">
            <v>0</v>
          </cell>
          <cell r="G99">
            <v>0</v>
          </cell>
          <cell r="H99">
            <v>0</v>
          </cell>
          <cell r="I99">
            <v>0</v>
          </cell>
          <cell r="J99">
            <v>0</v>
          </cell>
          <cell r="K99">
            <v>1</v>
          </cell>
          <cell r="L99">
            <v>1</v>
          </cell>
          <cell r="M99">
            <v>1</v>
          </cell>
          <cell r="N99">
            <v>1</v>
          </cell>
          <cell r="O99">
            <v>1</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1</v>
          </cell>
          <cell r="AG99">
            <v>1</v>
          </cell>
          <cell r="AH99">
            <v>2</v>
          </cell>
          <cell r="AI99">
            <v>1</v>
          </cell>
          <cell r="AJ99">
            <v>0</v>
          </cell>
          <cell r="AK99">
            <v>0</v>
          </cell>
          <cell r="AL99">
            <v>0</v>
          </cell>
          <cell r="AM99">
            <v>0</v>
          </cell>
          <cell r="AN99">
            <v>0</v>
          </cell>
          <cell r="AO99">
            <v>0</v>
          </cell>
          <cell r="AP99">
            <v>0</v>
          </cell>
          <cell r="AQ99">
            <v>0</v>
          </cell>
          <cell r="AR99">
            <v>0</v>
          </cell>
          <cell r="AS99">
            <v>1</v>
          </cell>
          <cell r="AT99">
            <v>1</v>
          </cell>
          <cell r="AU99">
            <v>1</v>
          </cell>
          <cell r="AV99">
            <v>1</v>
          </cell>
          <cell r="AW99">
            <v>2</v>
          </cell>
          <cell r="AX99">
            <v>2</v>
          </cell>
          <cell r="AY99">
            <v>1</v>
          </cell>
          <cell r="AZ99">
            <v>1</v>
          </cell>
          <cell r="BA99">
            <v>1</v>
          </cell>
          <cell r="BB99">
            <v>1</v>
          </cell>
          <cell r="BC99">
            <v>1</v>
          </cell>
          <cell r="BD99">
            <v>2</v>
          </cell>
          <cell r="BE99">
            <v>2</v>
          </cell>
          <cell r="BF99">
            <v>2</v>
          </cell>
          <cell r="BG99">
            <v>1</v>
          </cell>
          <cell r="BH99">
            <v>2</v>
          </cell>
          <cell r="BI99">
            <v>2</v>
          </cell>
          <cell r="BJ99">
            <v>2</v>
          </cell>
          <cell r="BK99">
            <v>3</v>
          </cell>
          <cell r="BL99">
            <v>3</v>
          </cell>
          <cell r="BM99">
            <v>4</v>
          </cell>
          <cell r="BN99">
            <v>4</v>
          </cell>
          <cell r="BO99">
            <v>5</v>
          </cell>
          <cell r="BP99">
            <v>6</v>
          </cell>
          <cell r="BQ99">
            <v>6</v>
          </cell>
          <cell r="BR99">
            <v>4</v>
          </cell>
          <cell r="BS99">
            <v>5</v>
          </cell>
          <cell r="BT99">
            <v>6</v>
          </cell>
          <cell r="BU99">
            <v>8</v>
          </cell>
          <cell r="BV99">
            <v>12</v>
          </cell>
          <cell r="BW99">
            <v>15</v>
          </cell>
          <cell r="BX99">
            <v>18</v>
          </cell>
          <cell r="BY99">
            <v>22</v>
          </cell>
          <cell r="BZ99">
            <v>22</v>
          </cell>
          <cell r="CA99">
            <v>27</v>
          </cell>
          <cell r="CB99">
            <v>39</v>
          </cell>
          <cell r="CC99">
            <v>38</v>
          </cell>
          <cell r="CD99">
            <v>10</v>
          </cell>
          <cell r="CE99">
            <v>2</v>
          </cell>
          <cell r="CF99">
            <v>2</v>
          </cell>
          <cell r="CG99">
            <v>1</v>
          </cell>
          <cell r="CH99">
            <v>1</v>
          </cell>
          <cell r="CI99">
            <v>1</v>
          </cell>
          <cell r="CJ99">
            <v>0</v>
          </cell>
          <cell r="CK99">
            <v>0</v>
          </cell>
          <cell r="CL99">
            <v>1</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0.10439</v>
          </cell>
          <cell r="EU99">
            <v>1.1999999999999999E-4</v>
          </cell>
          <cell r="EV99">
            <v>5.1399999999999996E-3</v>
          </cell>
          <cell r="EW99">
            <v>0</v>
          </cell>
          <cell r="EX99">
            <v>1.0359999999999999E-2</v>
          </cell>
          <cell r="EY99">
            <v>1.8290000000000001E-2</v>
          </cell>
          <cell r="EZ99">
            <v>8.2400000000000008E-3</v>
          </cell>
          <cell r="FA99">
            <v>4.0999999999999999E-4</v>
          </cell>
          <cell r="FB99">
            <v>3.2549999999999996E-2</v>
          </cell>
          <cell r="FC99">
            <v>0</v>
          </cell>
          <cell r="FD99">
            <v>1.436E-2</v>
          </cell>
          <cell r="FE99">
            <v>2.1079999999999998E-2</v>
          </cell>
          <cell r="FF99">
            <v>0</v>
          </cell>
          <cell r="FG99">
            <v>1.261E-2</v>
          </cell>
          <cell r="FH99">
            <v>1.1999999999999999E-4</v>
          </cell>
          <cell r="FI99">
            <v>3.13E-3</v>
          </cell>
          <cell r="FJ99">
            <v>5.6999999999999998E-4</v>
          </cell>
          <cell r="FK99">
            <v>1.4760000000000001E-2</v>
          </cell>
          <cell r="FL99">
            <v>3.7799999999999999E-3</v>
          </cell>
          <cell r="FM99">
            <v>1.3630000000000001E-2</v>
          </cell>
          <cell r="FN99">
            <v>0.12079000000000001</v>
          </cell>
          <cell r="FO99">
            <v>3.0600000000000002E-2</v>
          </cell>
          <cell r="FP99">
            <v>0</v>
          </cell>
          <cell r="FQ99">
            <v>1.1E-4</v>
          </cell>
          <cell r="FR99">
            <v>4.7599999999999995E-3</v>
          </cell>
          <cell r="FS99">
            <v>1.158E-2</v>
          </cell>
          <cell r="FT99">
            <v>2.16E-3</v>
          </cell>
          <cell r="FU99">
            <v>0</v>
          </cell>
          <cell r="FV99">
            <v>1.7180000000000001E-2</v>
          </cell>
          <cell r="FW99">
            <v>2.2000000000000001E-4</v>
          </cell>
          <cell r="FX99">
            <v>2.2200000000000002E-3</v>
          </cell>
          <cell r="FY99">
            <v>0.13744000000000001</v>
          </cell>
          <cell r="FZ99">
            <v>1.065E-2</v>
          </cell>
          <cell r="GA99">
            <v>8.490000000000001E-3</v>
          </cell>
          <cell r="GB99">
            <v>1.482E-2</v>
          </cell>
          <cell r="GC99">
            <v>1.6200000000000001E-3</v>
          </cell>
          <cell r="GD99">
            <v>8.5699999999999995E-3</v>
          </cell>
          <cell r="GE99">
            <v>0</v>
          </cell>
          <cell r="GF99">
            <v>1.057E-2</v>
          </cell>
          <cell r="GG99">
            <v>5.0000000000000002E-5</v>
          </cell>
          <cell r="GH99">
            <v>2.5999999999999999E-3</v>
          </cell>
          <cell r="GI99">
            <v>6.28E-3</v>
          </cell>
          <cell r="GJ99">
            <v>0</v>
          </cell>
          <cell r="GK99">
            <v>0</v>
          </cell>
          <cell r="GL99">
            <v>0</v>
          </cell>
          <cell r="GM99">
            <v>2.7949999999999999E-2</v>
          </cell>
          <cell r="GN99">
            <v>1.8969999999999997E-2</v>
          </cell>
          <cell r="GO99">
            <v>2.4420000000000001E-2</v>
          </cell>
          <cell r="GP99">
            <v>0</v>
          </cell>
          <cell r="GQ99">
            <v>0</v>
          </cell>
          <cell r="GR99">
            <v>1.6920000000000001E-2</v>
          </cell>
          <cell r="GS99">
            <v>8.1199999999999987E-3</v>
          </cell>
          <cell r="GT99">
            <v>3.6929999999999998E-2</v>
          </cell>
          <cell r="GU99">
            <v>7.3899999999999999E-3</v>
          </cell>
          <cell r="GV99">
            <v>0</v>
          </cell>
          <cell r="GW99">
            <v>0</v>
          </cell>
          <cell r="GX99">
            <v>0</v>
          </cell>
          <cell r="GY99">
            <v>0</v>
          </cell>
          <cell r="GZ99">
            <v>0</v>
          </cell>
          <cell r="HA99">
            <v>0</v>
          </cell>
          <cell r="HB99">
            <v>0</v>
          </cell>
          <cell r="HC99">
            <v>0</v>
          </cell>
          <cell r="HD99">
            <v>0</v>
          </cell>
          <cell r="HE99">
            <v>0</v>
          </cell>
          <cell r="HF99">
            <v>0</v>
          </cell>
        </row>
        <row r="100">
          <cell r="A100" t="str">
            <v>PBZ/CO OMF C</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row>
        <row r="101">
          <cell r="A101" t="str">
            <v>Raiffeisen OMF A</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2.3480000000000001E-2</v>
          </cell>
          <cell r="FU101">
            <v>0</v>
          </cell>
          <cell r="FV101">
            <v>0</v>
          </cell>
          <cell r="FW101">
            <v>0</v>
          </cell>
          <cell r="FX101">
            <v>0</v>
          </cell>
          <cell r="FY101">
            <v>0</v>
          </cell>
          <cell r="FZ101">
            <v>0</v>
          </cell>
          <cell r="GA101">
            <v>7.8280000000000002E-2</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row>
        <row r="102">
          <cell r="A102" t="str">
            <v>Raiffeisen OMF B</v>
          </cell>
          <cell r="B102">
            <v>0</v>
          </cell>
          <cell r="C102">
            <v>0</v>
          </cell>
          <cell r="D102">
            <v>0</v>
          </cell>
          <cell r="E102">
            <v>0</v>
          </cell>
          <cell r="F102">
            <v>0</v>
          </cell>
          <cell r="G102" t="e">
            <v>#REF!</v>
          </cell>
          <cell r="H102">
            <v>0</v>
          </cell>
          <cell r="I102">
            <v>0</v>
          </cell>
          <cell r="J102">
            <v>0</v>
          </cell>
          <cell r="K102">
            <v>1</v>
          </cell>
          <cell r="L102">
            <v>1</v>
          </cell>
          <cell r="M102">
            <v>2</v>
          </cell>
          <cell r="N102">
            <v>2</v>
          </cell>
          <cell r="O102">
            <v>1</v>
          </cell>
          <cell r="P102">
            <v>2</v>
          </cell>
          <cell r="Q102">
            <v>0</v>
          </cell>
          <cell r="R102">
            <v>0</v>
          </cell>
          <cell r="S102">
            <v>0</v>
          </cell>
          <cell r="T102">
            <v>0</v>
          </cell>
          <cell r="U102">
            <v>0</v>
          </cell>
          <cell r="V102">
            <v>0</v>
          </cell>
          <cell r="W102">
            <v>0</v>
          </cell>
          <cell r="X102">
            <v>0</v>
          </cell>
          <cell r="Y102">
            <v>1</v>
          </cell>
          <cell r="Z102">
            <v>1</v>
          </cell>
          <cell r="AA102">
            <v>1</v>
          </cell>
          <cell r="AB102">
            <v>0</v>
          </cell>
          <cell r="AC102">
            <v>0</v>
          </cell>
          <cell r="AD102">
            <v>1</v>
          </cell>
          <cell r="AE102">
            <v>1</v>
          </cell>
          <cell r="AF102">
            <v>1</v>
          </cell>
          <cell r="AG102">
            <v>2</v>
          </cell>
          <cell r="AH102">
            <v>2</v>
          </cell>
          <cell r="AI102">
            <v>1</v>
          </cell>
          <cell r="AJ102">
            <v>1</v>
          </cell>
          <cell r="AK102">
            <v>1</v>
          </cell>
          <cell r="AL102">
            <v>1</v>
          </cell>
          <cell r="AM102">
            <v>1</v>
          </cell>
          <cell r="AN102">
            <v>1</v>
          </cell>
          <cell r="AO102">
            <v>1</v>
          </cell>
          <cell r="AP102">
            <v>0</v>
          </cell>
          <cell r="AQ102">
            <v>1</v>
          </cell>
          <cell r="AR102">
            <v>1</v>
          </cell>
          <cell r="AS102">
            <v>1</v>
          </cell>
          <cell r="AT102">
            <v>1</v>
          </cell>
          <cell r="AU102">
            <v>1</v>
          </cell>
          <cell r="AV102">
            <v>1</v>
          </cell>
          <cell r="AW102">
            <v>1</v>
          </cell>
          <cell r="AX102">
            <v>1</v>
          </cell>
          <cell r="AY102">
            <v>1</v>
          </cell>
          <cell r="AZ102">
            <v>1</v>
          </cell>
          <cell r="BA102">
            <v>1</v>
          </cell>
          <cell r="BB102">
            <v>1</v>
          </cell>
          <cell r="BC102">
            <v>2</v>
          </cell>
          <cell r="BD102">
            <v>2</v>
          </cell>
          <cell r="BE102">
            <v>2</v>
          </cell>
          <cell r="BF102">
            <v>3</v>
          </cell>
          <cell r="BG102">
            <v>2</v>
          </cell>
          <cell r="BH102">
            <v>4</v>
          </cell>
          <cell r="BI102">
            <v>6</v>
          </cell>
          <cell r="BJ102">
            <v>6</v>
          </cell>
          <cell r="BK102">
            <v>6</v>
          </cell>
          <cell r="BL102">
            <v>8</v>
          </cell>
          <cell r="BM102">
            <v>8</v>
          </cell>
          <cell r="BN102">
            <v>8</v>
          </cell>
          <cell r="BO102">
            <v>8</v>
          </cell>
          <cell r="BP102">
            <v>12</v>
          </cell>
          <cell r="BQ102">
            <v>10</v>
          </cell>
          <cell r="BR102">
            <v>10</v>
          </cell>
          <cell r="BS102">
            <v>9</v>
          </cell>
          <cell r="BT102">
            <v>13</v>
          </cell>
          <cell r="BU102">
            <v>11</v>
          </cell>
          <cell r="BV102">
            <v>11</v>
          </cell>
          <cell r="BW102">
            <v>11</v>
          </cell>
          <cell r="BX102">
            <v>12</v>
          </cell>
          <cell r="BY102">
            <v>13</v>
          </cell>
          <cell r="BZ102">
            <v>14</v>
          </cell>
          <cell r="CA102">
            <v>14</v>
          </cell>
          <cell r="CB102">
            <v>19</v>
          </cell>
          <cell r="CC102">
            <v>35</v>
          </cell>
          <cell r="CD102">
            <v>8</v>
          </cell>
          <cell r="CE102">
            <v>1</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0.87961</v>
          </cell>
          <cell r="EU102">
            <v>2.6420000000000003E-2</v>
          </cell>
          <cell r="EV102">
            <v>2.0000000000000001E-4</v>
          </cell>
          <cell r="EW102">
            <v>2.4410000000000001E-2</v>
          </cell>
          <cell r="EX102">
            <v>2.8300000000000001E-3</v>
          </cell>
          <cell r="EY102">
            <v>0</v>
          </cell>
          <cell r="EZ102">
            <v>0.87797999999999998</v>
          </cell>
          <cell r="FA102">
            <v>2.7879999999999999E-2</v>
          </cell>
          <cell r="FB102">
            <v>2.298E-2</v>
          </cell>
          <cell r="FC102">
            <v>1.0410000000000001E-2</v>
          </cell>
          <cell r="FD102">
            <v>9.6300000000000014E-3</v>
          </cell>
          <cell r="FE102">
            <v>1.5619999999999998E-2</v>
          </cell>
          <cell r="FF102">
            <v>0</v>
          </cell>
          <cell r="FG102">
            <v>1.1039999999999999E-2</v>
          </cell>
          <cell r="FH102">
            <v>7.3400000000000002E-3</v>
          </cell>
          <cell r="FI102">
            <v>2.2799999999999999E-3</v>
          </cell>
          <cell r="FJ102">
            <v>2.4809999999999999E-2</v>
          </cell>
          <cell r="FK102">
            <v>0</v>
          </cell>
          <cell r="FL102">
            <v>0.13341999999999998</v>
          </cell>
          <cell r="FM102">
            <v>4.061E-2</v>
          </cell>
          <cell r="FN102">
            <v>0</v>
          </cell>
          <cell r="FO102">
            <v>2.402E-2</v>
          </cell>
          <cell r="FP102">
            <v>1.72E-3</v>
          </cell>
          <cell r="FQ102">
            <v>1.022E-2</v>
          </cell>
          <cell r="FR102">
            <v>4.8409999999999995E-2</v>
          </cell>
          <cell r="FS102">
            <v>9.8699999999999986E-3</v>
          </cell>
          <cell r="FT102">
            <v>9.1400000000000006E-3</v>
          </cell>
          <cell r="FU102">
            <v>6.8819999999999992E-2</v>
          </cell>
          <cell r="FV102">
            <v>8.3580000000000002E-2</v>
          </cell>
          <cell r="FW102">
            <v>1.1810000000000001E-2</v>
          </cell>
          <cell r="FX102">
            <v>7.3400000000000002E-3</v>
          </cell>
          <cell r="FY102">
            <v>4.4319999999999998E-2</v>
          </cell>
          <cell r="FZ102">
            <v>5.7499999999999999E-3</v>
          </cell>
          <cell r="GA102">
            <v>5.4909999999999994E-2</v>
          </cell>
          <cell r="GB102">
            <v>5.1999999999999998E-3</v>
          </cell>
          <cell r="GC102">
            <v>1.5599999999999999E-2</v>
          </cell>
          <cell r="GD102">
            <v>2.0999999999999998E-4</v>
          </cell>
          <cell r="GE102">
            <v>3.2400000000000003E-3</v>
          </cell>
          <cell r="GF102">
            <v>4.8759999999999998E-2</v>
          </cell>
          <cell r="GG102">
            <v>1.3089999999999999E-2</v>
          </cell>
          <cell r="GH102">
            <v>3.8300000000000001E-3</v>
          </cell>
          <cell r="GI102">
            <v>2.2000000000000001E-4</v>
          </cell>
          <cell r="GJ102">
            <v>6.157E-2</v>
          </cell>
          <cell r="GK102">
            <v>1.0829999999999999E-2</v>
          </cell>
          <cell r="GL102">
            <v>2.97E-3</v>
          </cell>
          <cell r="GM102">
            <v>4.8129999999999999E-2</v>
          </cell>
          <cell r="GN102">
            <v>8.7799999999999996E-3</v>
          </cell>
          <cell r="GO102">
            <v>0</v>
          </cell>
          <cell r="GP102">
            <v>0</v>
          </cell>
          <cell r="GQ102">
            <v>8.9999999999999992E-5</v>
          </cell>
          <cell r="GR102">
            <v>0.17551</v>
          </cell>
          <cell r="GS102">
            <v>2.1219999999999999E-2</v>
          </cell>
          <cell r="GT102">
            <v>2.3000000000000001E-4</v>
          </cell>
          <cell r="GU102">
            <v>1.2230000000000001E-2</v>
          </cell>
          <cell r="GV102">
            <v>0</v>
          </cell>
          <cell r="GW102">
            <v>0</v>
          </cell>
          <cell r="GX102">
            <v>0</v>
          </cell>
          <cell r="GY102">
            <v>0</v>
          </cell>
          <cell r="GZ102">
            <v>0</v>
          </cell>
          <cell r="HA102">
            <v>0</v>
          </cell>
          <cell r="HB102">
            <v>0</v>
          </cell>
          <cell r="HC102">
            <v>0</v>
          </cell>
          <cell r="HD102">
            <v>0</v>
          </cell>
          <cell r="HE102">
            <v>0</v>
          </cell>
          <cell r="HF102">
            <v>0</v>
          </cell>
        </row>
        <row r="103">
          <cell r="A103" t="str">
            <v>Raiffeisen OMF C</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6.3280000000000003E-2</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row>
        <row r="104">
          <cell r="A104" t="str">
            <v>UKUPNO</v>
          </cell>
          <cell r="B104">
            <v>0</v>
          </cell>
          <cell r="C104">
            <v>0</v>
          </cell>
          <cell r="D104">
            <v>0</v>
          </cell>
          <cell r="E104">
            <v>0</v>
          </cell>
          <cell r="F104">
            <v>0</v>
          </cell>
          <cell r="G104" t="e">
            <v>#REF!</v>
          </cell>
          <cell r="H104">
            <v>0</v>
          </cell>
          <cell r="I104">
            <v>0</v>
          </cell>
          <cell r="J104">
            <v>0</v>
          </cell>
          <cell r="K104">
            <v>7</v>
          </cell>
          <cell r="L104">
            <v>10</v>
          </cell>
          <cell r="M104">
            <v>10</v>
          </cell>
          <cell r="N104">
            <v>6</v>
          </cell>
          <cell r="O104">
            <v>6</v>
          </cell>
          <cell r="P104">
            <v>7</v>
          </cell>
          <cell r="Q104">
            <v>2</v>
          </cell>
          <cell r="R104">
            <v>0</v>
          </cell>
          <cell r="S104">
            <v>0</v>
          </cell>
          <cell r="T104">
            <v>0</v>
          </cell>
          <cell r="U104">
            <v>0</v>
          </cell>
          <cell r="V104">
            <v>0</v>
          </cell>
          <cell r="W104">
            <v>1</v>
          </cell>
          <cell r="X104">
            <v>1</v>
          </cell>
          <cell r="Y104">
            <v>2</v>
          </cell>
          <cell r="Z104">
            <v>3</v>
          </cell>
          <cell r="AA104">
            <v>2</v>
          </cell>
          <cell r="AB104">
            <v>1</v>
          </cell>
          <cell r="AC104">
            <v>1</v>
          </cell>
          <cell r="AD104">
            <v>1</v>
          </cell>
          <cell r="AE104">
            <v>2</v>
          </cell>
          <cell r="AF104">
            <v>4</v>
          </cell>
          <cell r="AG104">
            <v>6</v>
          </cell>
          <cell r="AH104">
            <v>9</v>
          </cell>
          <cell r="AI104">
            <v>4</v>
          </cell>
          <cell r="AJ104">
            <v>3</v>
          </cell>
          <cell r="AK104">
            <v>4</v>
          </cell>
          <cell r="AL104">
            <v>4</v>
          </cell>
          <cell r="AM104">
            <v>5</v>
          </cell>
          <cell r="AN104">
            <v>4</v>
          </cell>
          <cell r="AO104">
            <v>4</v>
          </cell>
          <cell r="AP104">
            <v>3</v>
          </cell>
          <cell r="AQ104">
            <v>4</v>
          </cell>
          <cell r="AR104">
            <v>3</v>
          </cell>
          <cell r="AS104">
            <v>3</v>
          </cell>
          <cell r="AT104">
            <v>5</v>
          </cell>
          <cell r="AU104">
            <v>5</v>
          </cell>
          <cell r="AV104">
            <v>6</v>
          </cell>
          <cell r="AW104">
            <v>7</v>
          </cell>
          <cell r="AX104">
            <v>6</v>
          </cell>
          <cell r="AY104">
            <v>8</v>
          </cell>
          <cell r="AZ104">
            <v>7</v>
          </cell>
          <cell r="BA104">
            <v>6</v>
          </cell>
          <cell r="BB104">
            <v>5</v>
          </cell>
          <cell r="BC104">
            <v>7</v>
          </cell>
          <cell r="BD104">
            <v>8</v>
          </cell>
          <cell r="BE104">
            <v>8</v>
          </cell>
          <cell r="BF104">
            <v>9</v>
          </cell>
          <cell r="BG104">
            <v>8</v>
          </cell>
          <cell r="BH104">
            <v>10</v>
          </cell>
          <cell r="BI104">
            <v>13</v>
          </cell>
          <cell r="BJ104">
            <v>13</v>
          </cell>
          <cell r="BK104">
            <v>15</v>
          </cell>
          <cell r="BL104">
            <v>18</v>
          </cell>
          <cell r="BM104">
            <v>19</v>
          </cell>
          <cell r="BN104">
            <v>20</v>
          </cell>
          <cell r="BO104">
            <v>23</v>
          </cell>
          <cell r="BP104">
            <v>37</v>
          </cell>
          <cell r="BQ104">
            <v>37</v>
          </cell>
          <cell r="BR104">
            <v>51</v>
          </cell>
          <cell r="BS104">
            <v>59</v>
          </cell>
          <cell r="BT104">
            <v>81</v>
          </cell>
          <cell r="BU104">
            <v>90</v>
          </cell>
          <cell r="BV104">
            <v>95</v>
          </cell>
          <cell r="BW104">
            <v>92</v>
          </cell>
          <cell r="BX104">
            <v>83</v>
          </cell>
          <cell r="BY104">
            <v>103</v>
          </cell>
          <cell r="BZ104">
            <v>95</v>
          </cell>
          <cell r="CA104">
            <v>104</v>
          </cell>
          <cell r="CB104">
            <v>126</v>
          </cell>
          <cell r="CC104">
            <v>147</v>
          </cell>
          <cell r="CD104">
            <v>38</v>
          </cell>
          <cell r="CE104">
            <v>6</v>
          </cell>
          <cell r="CF104">
            <v>4</v>
          </cell>
          <cell r="CG104">
            <v>3</v>
          </cell>
          <cell r="CH104">
            <v>2</v>
          </cell>
          <cell r="CI104">
            <v>1</v>
          </cell>
          <cell r="CJ104">
            <v>1</v>
          </cell>
          <cell r="CK104">
            <v>2</v>
          </cell>
          <cell r="CL104">
            <v>1</v>
          </cell>
          <cell r="CM104">
            <v>1</v>
          </cell>
          <cell r="CN104">
            <v>1</v>
          </cell>
          <cell r="CO104">
            <v>1</v>
          </cell>
          <cell r="CP104">
            <v>1</v>
          </cell>
          <cell r="CQ104">
            <v>0</v>
          </cell>
          <cell r="CR104">
            <v>0</v>
          </cell>
          <cell r="CS104">
            <v>0</v>
          </cell>
          <cell r="CT104">
            <v>1</v>
          </cell>
          <cell r="CU104">
            <v>0</v>
          </cell>
          <cell r="CV104">
            <v>0</v>
          </cell>
          <cell r="CW104">
            <v>0</v>
          </cell>
          <cell r="CX104">
            <v>0</v>
          </cell>
          <cell r="CY104">
            <v>0</v>
          </cell>
          <cell r="CZ104">
            <v>0</v>
          </cell>
          <cell r="DA104">
            <v>0</v>
          </cell>
          <cell r="DB104">
            <v>0</v>
          </cell>
          <cell r="DC104">
            <v>0</v>
          </cell>
          <cell r="DD104">
            <v>1</v>
          </cell>
          <cell r="DE104">
            <v>0</v>
          </cell>
          <cell r="DF104">
            <v>0</v>
          </cell>
          <cell r="DG104">
            <v>0</v>
          </cell>
          <cell r="DH104">
            <v>0</v>
          </cell>
          <cell r="DI104">
            <v>0</v>
          </cell>
          <cell r="DJ104">
            <v>0</v>
          </cell>
          <cell r="DK104">
            <v>0</v>
          </cell>
          <cell r="DL104">
            <v>0</v>
          </cell>
          <cell r="DM104">
            <v>0</v>
          </cell>
          <cell r="DN104">
            <v>0</v>
          </cell>
          <cell r="DO104">
            <v>1</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1</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1.32254</v>
          </cell>
          <cell r="EU104">
            <v>2.6540000000000001E-2</v>
          </cell>
          <cell r="EV104">
            <v>7.3000000000000001E-3</v>
          </cell>
          <cell r="EW104">
            <v>2.6290000000000001E-2</v>
          </cell>
          <cell r="EX104">
            <v>2.0409999999999998E-2</v>
          </cell>
          <cell r="EY104">
            <v>1.8409999999999999E-2</v>
          </cell>
          <cell r="EZ104">
            <v>0.94420999999999999</v>
          </cell>
          <cell r="FA104">
            <v>2.9299999999999996E-2</v>
          </cell>
          <cell r="FB104">
            <v>6.2230000000000001E-2</v>
          </cell>
          <cell r="FC104">
            <v>0.30733000000000005</v>
          </cell>
          <cell r="FD104">
            <v>2.4109999999999999E-2</v>
          </cell>
          <cell r="FE104">
            <v>6.923E-2</v>
          </cell>
          <cell r="FF104">
            <v>1.2840000000000001E-2</v>
          </cell>
          <cell r="FG104">
            <v>5.4820000000000001E-2</v>
          </cell>
          <cell r="FH104">
            <v>1.372E-2</v>
          </cell>
          <cell r="FI104">
            <v>9.1900000000000003E-3</v>
          </cell>
          <cell r="FJ104">
            <v>3.5540000000000002E-2</v>
          </cell>
          <cell r="FK104">
            <v>0.15718000000000001</v>
          </cell>
          <cell r="FL104">
            <v>0.14734999999999998</v>
          </cell>
          <cell r="FM104">
            <v>9.9319999999999992E-2</v>
          </cell>
          <cell r="FN104">
            <v>0.15117000000000003</v>
          </cell>
          <cell r="FO104">
            <v>7.7599999999999988E-2</v>
          </cell>
          <cell r="FP104">
            <v>8.6599999999999993E-3</v>
          </cell>
          <cell r="FQ104">
            <v>4.8769999999999994E-2</v>
          </cell>
          <cell r="FR104">
            <v>8.3430000000000004E-2</v>
          </cell>
          <cell r="FS104">
            <v>2.145E-2</v>
          </cell>
          <cell r="FT104">
            <v>8.8940000000000005E-2</v>
          </cell>
          <cell r="FU104">
            <v>0.10514999999999999</v>
          </cell>
          <cell r="FV104">
            <v>0.11702</v>
          </cell>
          <cell r="FW104">
            <v>1.222E-2</v>
          </cell>
          <cell r="FX104">
            <v>2.103E-2</v>
          </cell>
          <cell r="FY104">
            <v>0.55792000000000008</v>
          </cell>
          <cell r="FZ104">
            <v>2.3890000000000002E-2</v>
          </cell>
          <cell r="GA104">
            <v>0.19113999999999998</v>
          </cell>
          <cell r="GB104">
            <v>5.4730000000000001E-2</v>
          </cell>
          <cell r="GC104">
            <v>0.70480000000000009</v>
          </cell>
          <cell r="GD104">
            <v>2.6740000000000003E-2</v>
          </cell>
          <cell r="GE104">
            <v>8.6800000000000002E-3</v>
          </cell>
          <cell r="GF104">
            <v>9.4150000000000011E-2</v>
          </cell>
          <cell r="GG104">
            <v>3.8939999999999995E-2</v>
          </cell>
          <cell r="GH104">
            <v>4.2070000000000003E-2</v>
          </cell>
          <cell r="GI104">
            <v>0.43906000000000001</v>
          </cell>
          <cell r="GJ104">
            <v>0.10143000000000001</v>
          </cell>
          <cell r="GK104">
            <v>0.21373000000000003</v>
          </cell>
          <cell r="GL104">
            <v>1.17798</v>
          </cell>
          <cell r="GM104">
            <v>7.7740000000000004E-2</v>
          </cell>
          <cell r="GN104">
            <v>0.11406000000000001</v>
          </cell>
          <cell r="GO104">
            <v>5.8010000000000006E-2</v>
          </cell>
          <cell r="GP104">
            <v>2.2290000000000001E-2</v>
          </cell>
          <cell r="GQ104">
            <v>8.9999999999999992E-5</v>
          </cell>
          <cell r="GR104">
            <v>0.21350999999999998</v>
          </cell>
          <cell r="GS104">
            <v>6.9239999999999996E-2</v>
          </cell>
          <cell r="GT104">
            <v>4.9759999999999999E-2</v>
          </cell>
          <cell r="GU104">
            <v>7.7840000000000006E-2</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row>
        <row r="106">
          <cell r="A106" t="str">
            <v>ukupne izlazne naknade</v>
          </cell>
        </row>
        <row r="107">
          <cell r="A107" t="str">
            <v>AZ OMF</v>
          </cell>
          <cell r="B107">
            <v>0</v>
          </cell>
          <cell r="C107">
            <v>0</v>
          </cell>
          <cell r="D107">
            <v>0</v>
          </cell>
          <cell r="E107">
            <v>0</v>
          </cell>
          <cell r="F107">
            <v>0</v>
          </cell>
          <cell r="G107">
            <v>0</v>
          </cell>
          <cell r="H107">
            <v>0</v>
          </cell>
          <cell r="I107">
            <v>0</v>
          </cell>
          <cell r="J107">
            <v>0</v>
          </cell>
          <cell r="K107">
            <v>2</v>
          </cell>
          <cell r="L107">
            <v>6</v>
          </cell>
          <cell r="M107">
            <v>9</v>
          </cell>
          <cell r="N107">
            <v>11</v>
          </cell>
          <cell r="O107">
            <v>13</v>
          </cell>
          <cell r="P107">
            <v>14</v>
          </cell>
          <cell r="Q107">
            <v>15</v>
          </cell>
          <cell r="R107">
            <v>15</v>
          </cell>
          <cell r="S107" t="e">
            <v>#VALUE!</v>
          </cell>
          <cell r="T107" t="e">
            <v>#VALUE!</v>
          </cell>
          <cell r="U107" t="e">
            <v>#VALUE!</v>
          </cell>
          <cell r="V107" t="e">
            <v>#VALUE!</v>
          </cell>
          <cell r="W107" t="e">
            <v>#VALUE!</v>
          </cell>
          <cell r="X107" t="e">
            <v>#VALUE!</v>
          </cell>
          <cell r="Y107" t="e">
            <v>#VALUE!</v>
          </cell>
          <cell r="Z107" t="e">
            <v>#VALUE!</v>
          </cell>
          <cell r="AA107" t="e">
            <v>#VALUE!</v>
          </cell>
          <cell r="AB107" t="e">
            <v>#VALUE!</v>
          </cell>
          <cell r="AC107" t="e">
            <v>#VALUE!</v>
          </cell>
          <cell r="AD107" t="e">
            <v>#VALUE!</v>
          </cell>
          <cell r="AE107" t="e">
            <v>#VALUE!</v>
          </cell>
          <cell r="AF107" t="e">
            <v>#VALUE!</v>
          </cell>
          <cell r="AG107" t="e">
            <v>#VALUE!</v>
          </cell>
          <cell r="AH107" t="e">
            <v>#VALUE!</v>
          </cell>
          <cell r="AI107" t="e">
            <v>#VALUE!</v>
          </cell>
          <cell r="AJ107" t="e">
            <v>#VALUE!</v>
          </cell>
          <cell r="AK107" t="e">
            <v>#VALUE!</v>
          </cell>
          <cell r="AL107" t="e">
            <v>#VALUE!</v>
          </cell>
          <cell r="AM107" t="e">
            <v>#VALUE!</v>
          </cell>
          <cell r="AN107" t="e">
            <v>#VALUE!</v>
          </cell>
          <cell r="AO107" t="e">
            <v>#VALUE!</v>
          </cell>
          <cell r="AP107" t="e">
            <v>#VALUE!</v>
          </cell>
          <cell r="AQ107" t="e">
            <v>#VALUE!</v>
          </cell>
          <cell r="AR107" t="e">
            <v>#VALUE!</v>
          </cell>
          <cell r="AS107" t="e">
            <v>#VALUE!</v>
          </cell>
          <cell r="AT107" t="e">
            <v>#VALUE!</v>
          </cell>
          <cell r="AU107" t="e">
            <v>#VALUE!</v>
          </cell>
          <cell r="AV107" t="e">
            <v>#VALUE!</v>
          </cell>
          <cell r="AW107" t="e">
            <v>#VALUE!</v>
          </cell>
          <cell r="AX107" t="e">
            <v>#VALUE!</v>
          </cell>
          <cell r="AY107" t="e">
            <v>#VALUE!</v>
          </cell>
          <cell r="AZ107" t="e">
            <v>#VALUE!</v>
          </cell>
          <cell r="BA107" t="e">
            <v>#VALUE!</v>
          </cell>
          <cell r="BB107" t="e">
            <v>#VALUE!</v>
          </cell>
          <cell r="BC107" t="e">
            <v>#VALUE!</v>
          </cell>
          <cell r="BD107" t="e">
            <v>#VALUE!</v>
          </cell>
          <cell r="BE107" t="e">
            <v>#VALUE!</v>
          </cell>
          <cell r="BF107" t="e">
            <v>#VALUE!</v>
          </cell>
          <cell r="BG107" t="e">
            <v>#VALUE!</v>
          </cell>
          <cell r="BH107" t="e">
            <v>#VALUE!</v>
          </cell>
          <cell r="BI107" t="e">
            <v>#VALUE!</v>
          </cell>
          <cell r="BJ107" t="e">
            <v>#VALUE!</v>
          </cell>
          <cell r="BK107" t="e">
            <v>#VALUE!</v>
          </cell>
          <cell r="BL107" t="e">
            <v>#VALUE!</v>
          </cell>
          <cell r="BM107" t="e">
            <v>#VALUE!</v>
          </cell>
          <cell r="BN107" t="e">
            <v>#VALUE!</v>
          </cell>
          <cell r="BO107" t="e">
            <v>#VALUE!</v>
          </cell>
          <cell r="BP107" t="e">
            <v>#VALUE!</v>
          </cell>
          <cell r="BQ107" t="e">
            <v>#VALUE!</v>
          </cell>
          <cell r="BR107" t="e">
            <v>#VALUE!</v>
          </cell>
          <cell r="BS107" t="e">
            <v>#VALUE!</v>
          </cell>
          <cell r="BT107" t="e">
            <v>#VALUE!</v>
          </cell>
          <cell r="BU107" t="e">
            <v>#VALUE!</v>
          </cell>
          <cell r="BV107" t="e">
            <v>#VALUE!</v>
          </cell>
          <cell r="BW107" t="e">
            <v>#VALUE!</v>
          </cell>
          <cell r="BX107" t="e">
            <v>#VALUE!</v>
          </cell>
          <cell r="BY107" t="e">
            <v>#VALUE!</v>
          </cell>
          <cell r="BZ107" t="e">
            <v>#VALUE!</v>
          </cell>
          <cell r="CA107" t="e">
            <v>#VALUE!</v>
          </cell>
          <cell r="CB107" t="e">
            <v>#VALUE!</v>
          </cell>
          <cell r="CC107" t="e">
            <v>#VALUE!</v>
          </cell>
          <cell r="CD107" t="e">
            <v>#VALUE!</v>
          </cell>
          <cell r="CE107" t="e">
            <v>#VALUE!</v>
          </cell>
          <cell r="CF107" t="e">
            <v>#VALUE!</v>
          </cell>
          <cell r="CG107" t="e">
            <v>#VALUE!</v>
          </cell>
          <cell r="CH107" t="e">
            <v>#VALUE!</v>
          </cell>
          <cell r="CI107" t="e">
            <v>#VALUE!</v>
          </cell>
          <cell r="CJ107" t="e">
            <v>#VALUE!</v>
          </cell>
          <cell r="CK107" t="e">
            <v>#VALUE!</v>
          </cell>
          <cell r="CL107" t="e">
            <v>#VALUE!</v>
          </cell>
          <cell r="CM107" t="e">
            <v>#VALUE!</v>
          </cell>
          <cell r="CN107" t="e">
            <v>#VALUE!</v>
          </cell>
          <cell r="CO107" t="e">
            <v>#VALUE!</v>
          </cell>
          <cell r="CP107" t="e">
            <v>#VALUE!</v>
          </cell>
          <cell r="CQ107" t="e">
            <v>#VALUE!</v>
          </cell>
          <cell r="CR107" t="e">
            <v>#VALUE!</v>
          </cell>
          <cell r="CS107" t="e">
            <v>#VALUE!</v>
          </cell>
          <cell r="CT107" t="e">
            <v>#VALUE!</v>
          </cell>
          <cell r="CU107" t="e">
            <v>#VALUE!</v>
          </cell>
          <cell r="CV107" t="e">
            <v>#VALUE!</v>
          </cell>
          <cell r="CW107" t="e">
            <v>#VALUE!</v>
          </cell>
          <cell r="CX107" t="e">
            <v>#VALUE!</v>
          </cell>
          <cell r="CY107" t="e">
            <v>#VALUE!</v>
          </cell>
          <cell r="CZ107" t="e">
            <v>#VALUE!</v>
          </cell>
          <cell r="DA107" t="e">
            <v>#VALUE!</v>
          </cell>
          <cell r="DB107" t="e">
            <v>#VALUE!</v>
          </cell>
          <cell r="DC107" t="e">
            <v>#VALUE!</v>
          </cell>
          <cell r="DD107" t="e">
            <v>#VALUE!</v>
          </cell>
          <cell r="DE107" t="e">
            <v>#VALUE!</v>
          </cell>
          <cell r="DF107" t="e">
            <v>#VALUE!</v>
          </cell>
          <cell r="DG107" t="e">
            <v>#VALUE!</v>
          </cell>
          <cell r="DH107" t="e">
            <v>#VALUE!</v>
          </cell>
          <cell r="DI107" t="e">
            <v>#VALUE!</v>
          </cell>
          <cell r="DJ107" t="e">
            <v>#VALUE!</v>
          </cell>
          <cell r="DK107" t="e">
            <v>#VALUE!</v>
          </cell>
          <cell r="DL107" t="e">
            <v>#VALUE!</v>
          </cell>
          <cell r="DM107" t="e">
            <v>#VALUE!</v>
          </cell>
          <cell r="DN107" t="e">
            <v>#VALUE!</v>
          </cell>
          <cell r="DO107" t="e">
            <v>#VALUE!</v>
          </cell>
          <cell r="DP107" t="e">
            <v>#VALUE!</v>
          </cell>
          <cell r="DQ107" t="e">
            <v>#VALUE!</v>
          </cell>
          <cell r="DR107" t="e">
            <v>#VALUE!</v>
          </cell>
          <cell r="DS107" t="e">
            <v>#VALUE!</v>
          </cell>
          <cell r="DT107" t="e">
            <v>#VALUE!</v>
          </cell>
          <cell r="DU107" t="e">
            <v>#VALUE!</v>
          </cell>
          <cell r="DV107" t="e">
            <v>#VALUE!</v>
          </cell>
          <cell r="DW107" t="e">
            <v>#VALUE!</v>
          </cell>
          <cell r="DX107" t="e">
            <v>#VALUE!</v>
          </cell>
          <cell r="DY107" t="e">
            <v>#VALUE!</v>
          </cell>
          <cell r="DZ107" t="e">
            <v>#VALUE!</v>
          </cell>
          <cell r="EA107" t="e">
            <v>#VALUE!</v>
          </cell>
          <cell r="EB107" t="e">
            <v>#VALUE!</v>
          </cell>
          <cell r="EC107" t="e">
            <v>#VALUE!</v>
          </cell>
          <cell r="ED107" t="e">
            <v>#VALUE!</v>
          </cell>
          <cell r="EE107" t="e">
            <v>#VALUE!</v>
          </cell>
          <cell r="EF107" t="e">
            <v>#VALUE!</v>
          </cell>
          <cell r="EG107" t="e">
            <v>#VALUE!</v>
          </cell>
          <cell r="EH107" t="e">
            <v>#VALUE!</v>
          </cell>
          <cell r="EI107" t="e">
            <v>#VALUE!</v>
          </cell>
          <cell r="EJ107" t="e">
            <v>#VALUE!</v>
          </cell>
          <cell r="EK107" t="e">
            <v>#VALUE!</v>
          </cell>
          <cell r="EL107" t="e">
            <v>#VALUE!</v>
          </cell>
          <cell r="EM107" t="e">
            <v>#VALUE!</v>
          </cell>
          <cell r="EN107" t="e">
            <v>#VALUE!</v>
          </cell>
          <cell r="EO107" t="e">
            <v>#VALUE!</v>
          </cell>
          <cell r="EP107" t="e">
            <v>#VALUE!</v>
          </cell>
          <cell r="EQ107" t="e">
            <v>#VALUE!</v>
          </cell>
          <cell r="ER107" t="e">
            <v>#VALUE!</v>
          </cell>
          <cell r="ES107" t="e">
            <v>#VALUE!</v>
          </cell>
          <cell r="ET107" t="e">
            <v>#VALUE!</v>
          </cell>
          <cell r="EU107" t="e">
            <v>#VALUE!</v>
          </cell>
          <cell r="EV107" t="e">
            <v>#VALUE!</v>
          </cell>
          <cell r="EW107" t="e">
            <v>#VALUE!</v>
          </cell>
          <cell r="EX107" t="e">
            <v>#VALUE!</v>
          </cell>
          <cell r="EY107" t="e">
            <v>#VALUE!</v>
          </cell>
        </row>
        <row r="108">
          <cell r="A108" t="str">
            <v>Erste Plavi OMF</v>
          </cell>
          <cell r="B108">
            <v>0</v>
          </cell>
          <cell r="C108">
            <v>0</v>
          </cell>
          <cell r="D108">
            <v>0</v>
          </cell>
          <cell r="E108">
            <v>0</v>
          </cell>
          <cell r="F108">
            <v>0</v>
          </cell>
          <cell r="G108">
            <v>0</v>
          </cell>
          <cell r="H108">
            <v>0</v>
          </cell>
          <cell r="I108">
            <v>0</v>
          </cell>
          <cell r="J108">
            <v>1</v>
          </cell>
          <cell r="K108">
            <v>4</v>
          </cell>
          <cell r="L108">
            <v>9</v>
          </cell>
          <cell r="M108">
            <v>12</v>
          </cell>
          <cell r="N108">
            <v>14</v>
          </cell>
          <cell r="O108">
            <v>16</v>
          </cell>
          <cell r="P108">
            <v>19</v>
          </cell>
          <cell r="Q108">
            <v>21</v>
          </cell>
          <cell r="R108">
            <v>21</v>
          </cell>
          <cell r="S108" t="e">
            <v>#VALUE!</v>
          </cell>
          <cell r="T108" t="e">
            <v>#VALUE!</v>
          </cell>
          <cell r="U108" t="e">
            <v>#VALUE!</v>
          </cell>
          <cell r="V108" t="e">
            <v>#VALUE!</v>
          </cell>
          <cell r="W108" t="e">
            <v>#VALUE!</v>
          </cell>
          <cell r="X108" t="e">
            <v>#VALUE!</v>
          </cell>
          <cell r="Y108" t="e">
            <v>#VALUE!</v>
          </cell>
          <cell r="Z108" t="e">
            <v>#VALUE!</v>
          </cell>
          <cell r="AA108" t="e">
            <v>#VALUE!</v>
          </cell>
          <cell r="AB108" t="e">
            <v>#VALUE!</v>
          </cell>
          <cell r="AC108" t="e">
            <v>#VALUE!</v>
          </cell>
          <cell r="AD108" t="e">
            <v>#VALUE!</v>
          </cell>
          <cell r="AE108" t="e">
            <v>#VALUE!</v>
          </cell>
          <cell r="AF108" t="e">
            <v>#VALUE!</v>
          </cell>
          <cell r="AG108" t="e">
            <v>#VALUE!</v>
          </cell>
          <cell r="AH108" t="e">
            <v>#VALUE!</v>
          </cell>
          <cell r="AI108" t="e">
            <v>#VALUE!</v>
          </cell>
          <cell r="AJ108" t="e">
            <v>#VALUE!</v>
          </cell>
          <cell r="AK108" t="e">
            <v>#VALUE!</v>
          </cell>
          <cell r="AL108" t="e">
            <v>#VALUE!</v>
          </cell>
          <cell r="AM108" t="e">
            <v>#VALUE!</v>
          </cell>
          <cell r="AN108" t="e">
            <v>#VALUE!</v>
          </cell>
          <cell r="AO108" t="e">
            <v>#VALUE!</v>
          </cell>
          <cell r="AP108" t="e">
            <v>#VALUE!</v>
          </cell>
          <cell r="AQ108" t="e">
            <v>#VALUE!</v>
          </cell>
          <cell r="AR108" t="e">
            <v>#VALUE!</v>
          </cell>
          <cell r="AS108" t="e">
            <v>#VALUE!</v>
          </cell>
          <cell r="AT108" t="e">
            <v>#VALUE!</v>
          </cell>
          <cell r="AU108" t="e">
            <v>#VALUE!</v>
          </cell>
          <cell r="AV108" t="e">
            <v>#VALUE!</v>
          </cell>
          <cell r="AW108" t="e">
            <v>#VALUE!</v>
          </cell>
          <cell r="AX108" t="e">
            <v>#VALUE!</v>
          </cell>
          <cell r="AY108" t="e">
            <v>#VALUE!</v>
          </cell>
          <cell r="AZ108" t="e">
            <v>#VALUE!</v>
          </cell>
          <cell r="BA108" t="e">
            <v>#VALUE!</v>
          </cell>
          <cell r="BB108" t="e">
            <v>#VALUE!</v>
          </cell>
          <cell r="BC108" t="e">
            <v>#VALUE!</v>
          </cell>
          <cell r="BD108" t="e">
            <v>#VALUE!</v>
          </cell>
          <cell r="BE108" t="e">
            <v>#VALUE!</v>
          </cell>
          <cell r="BF108" t="e">
            <v>#VALUE!</v>
          </cell>
          <cell r="BG108" t="e">
            <v>#VALUE!</v>
          </cell>
          <cell r="BH108" t="e">
            <v>#VALUE!</v>
          </cell>
          <cell r="BI108" t="e">
            <v>#VALUE!</v>
          </cell>
          <cell r="BJ108" t="e">
            <v>#VALUE!</v>
          </cell>
          <cell r="BK108" t="e">
            <v>#VALUE!</v>
          </cell>
          <cell r="BL108" t="e">
            <v>#VALUE!</v>
          </cell>
          <cell r="BM108" t="e">
            <v>#VALUE!</v>
          </cell>
          <cell r="BN108" t="e">
            <v>#VALUE!</v>
          </cell>
          <cell r="BO108" t="e">
            <v>#VALUE!</v>
          </cell>
          <cell r="BP108" t="e">
            <v>#VALUE!</v>
          </cell>
          <cell r="BQ108" t="e">
            <v>#VALUE!</v>
          </cell>
          <cell r="BR108" t="e">
            <v>#VALUE!</v>
          </cell>
          <cell r="BS108" t="e">
            <v>#VALUE!</v>
          </cell>
          <cell r="BT108" t="e">
            <v>#VALUE!</v>
          </cell>
          <cell r="BU108" t="e">
            <v>#VALUE!</v>
          </cell>
          <cell r="BV108" t="e">
            <v>#VALUE!</v>
          </cell>
          <cell r="BW108" t="e">
            <v>#VALUE!</v>
          </cell>
          <cell r="BX108" t="e">
            <v>#VALUE!</v>
          </cell>
          <cell r="BY108" t="e">
            <v>#VALUE!</v>
          </cell>
          <cell r="BZ108" t="e">
            <v>#VALUE!</v>
          </cell>
          <cell r="CA108" t="e">
            <v>#VALUE!</v>
          </cell>
          <cell r="CB108" t="e">
            <v>#VALUE!</v>
          </cell>
          <cell r="CC108" t="e">
            <v>#VALUE!</v>
          </cell>
          <cell r="CD108" t="e">
            <v>#VALUE!</v>
          </cell>
          <cell r="CE108" t="e">
            <v>#VALUE!</v>
          </cell>
          <cell r="CF108" t="e">
            <v>#VALUE!</v>
          </cell>
          <cell r="CG108" t="e">
            <v>#VALUE!</v>
          </cell>
          <cell r="CH108" t="e">
            <v>#VALUE!</v>
          </cell>
          <cell r="CI108" t="e">
            <v>#VALUE!</v>
          </cell>
          <cell r="CJ108" t="e">
            <v>#VALUE!</v>
          </cell>
          <cell r="CK108" t="e">
            <v>#VALUE!</v>
          </cell>
          <cell r="CL108" t="e">
            <v>#VALUE!</v>
          </cell>
          <cell r="CM108" t="e">
            <v>#VALUE!</v>
          </cell>
          <cell r="CN108" t="e">
            <v>#VALUE!</v>
          </cell>
          <cell r="CO108" t="e">
            <v>#VALUE!</v>
          </cell>
          <cell r="CP108" t="e">
            <v>#VALUE!</v>
          </cell>
          <cell r="CQ108" t="e">
            <v>#VALUE!</v>
          </cell>
          <cell r="CR108" t="e">
            <v>#VALUE!</v>
          </cell>
          <cell r="CS108" t="e">
            <v>#VALUE!</v>
          </cell>
          <cell r="CT108" t="e">
            <v>#VALUE!</v>
          </cell>
          <cell r="CU108" t="e">
            <v>#VALUE!</v>
          </cell>
          <cell r="CV108" t="e">
            <v>#VALUE!</v>
          </cell>
          <cell r="CW108" t="e">
            <v>#VALUE!</v>
          </cell>
          <cell r="CX108" t="e">
            <v>#VALUE!</v>
          </cell>
          <cell r="CY108" t="e">
            <v>#VALUE!</v>
          </cell>
          <cell r="CZ108" t="e">
            <v>#VALUE!</v>
          </cell>
          <cell r="DA108" t="e">
            <v>#VALUE!</v>
          </cell>
          <cell r="DB108" t="e">
            <v>#VALUE!</v>
          </cell>
          <cell r="DC108" t="e">
            <v>#VALUE!</v>
          </cell>
          <cell r="DD108" t="e">
            <v>#VALUE!</v>
          </cell>
          <cell r="DE108" t="e">
            <v>#VALUE!</v>
          </cell>
          <cell r="DF108" t="e">
            <v>#VALUE!</v>
          </cell>
          <cell r="DG108" t="e">
            <v>#VALUE!</v>
          </cell>
          <cell r="DH108" t="e">
            <v>#VALUE!</v>
          </cell>
          <cell r="DI108" t="e">
            <v>#VALUE!</v>
          </cell>
          <cell r="DJ108" t="e">
            <v>#VALUE!</v>
          </cell>
          <cell r="DK108" t="e">
            <v>#VALUE!</v>
          </cell>
          <cell r="DL108" t="e">
            <v>#VALUE!</v>
          </cell>
          <cell r="DM108" t="e">
            <v>#VALUE!</v>
          </cell>
          <cell r="DN108" t="e">
            <v>#VALUE!</v>
          </cell>
          <cell r="DO108" t="e">
            <v>#VALUE!</v>
          </cell>
          <cell r="DP108" t="e">
            <v>#VALUE!</v>
          </cell>
          <cell r="DQ108" t="e">
            <v>#VALUE!</v>
          </cell>
          <cell r="DR108" t="e">
            <v>#VALUE!</v>
          </cell>
          <cell r="DS108" t="e">
            <v>#VALUE!</v>
          </cell>
          <cell r="DT108" t="e">
            <v>#VALUE!</v>
          </cell>
          <cell r="DU108" t="e">
            <v>#VALUE!</v>
          </cell>
          <cell r="DV108" t="e">
            <v>#VALUE!</v>
          </cell>
          <cell r="DW108" t="e">
            <v>#VALUE!</v>
          </cell>
          <cell r="DX108" t="e">
            <v>#VALUE!</v>
          </cell>
          <cell r="DY108" t="e">
            <v>#VALUE!</v>
          </cell>
          <cell r="DZ108" t="e">
            <v>#VALUE!</v>
          </cell>
          <cell r="EA108" t="e">
            <v>#VALUE!</v>
          </cell>
          <cell r="EB108" t="e">
            <v>#VALUE!</v>
          </cell>
          <cell r="EC108" t="e">
            <v>#VALUE!</v>
          </cell>
          <cell r="ED108" t="e">
            <v>#VALUE!</v>
          </cell>
          <cell r="EE108" t="e">
            <v>#VALUE!</v>
          </cell>
          <cell r="EF108" t="e">
            <v>#VALUE!</v>
          </cell>
          <cell r="EG108" t="e">
            <v>#VALUE!</v>
          </cell>
          <cell r="EH108" t="e">
            <v>#VALUE!</v>
          </cell>
          <cell r="EI108" t="e">
            <v>#VALUE!</v>
          </cell>
          <cell r="EJ108" t="e">
            <v>#VALUE!</v>
          </cell>
          <cell r="EK108" t="e">
            <v>#VALUE!</v>
          </cell>
          <cell r="EL108" t="e">
            <v>#VALUE!</v>
          </cell>
          <cell r="EM108" t="e">
            <v>#VALUE!</v>
          </cell>
          <cell r="EN108" t="e">
            <v>#VALUE!</v>
          </cell>
          <cell r="EO108" t="e">
            <v>#VALUE!</v>
          </cell>
          <cell r="EP108" t="e">
            <v>#VALUE!</v>
          </cell>
          <cell r="EQ108" t="e">
            <v>#VALUE!</v>
          </cell>
          <cell r="ER108" t="e">
            <v>#VALUE!</v>
          </cell>
          <cell r="ES108" t="e">
            <v>#VALUE!</v>
          </cell>
          <cell r="ET108" t="e">
            <v>#VALUE!</v>
          </cell>
          <cell r="EU108" t="e">
            <v>#VALUE!</v>
          </cell>
          <cell r="EV108" t="e">
            <v>#VALUE!</v>
          </cell>
          <cell r="EW108" t="e">
            <v>#VALUE!</v>
          </cell>
          <cell r="EX108" t="e">
            <v>#VALUE!</v>
          </cell>
          <cell r="EY108" t="e">
            <v>#VALUE!</v>
          </cell>
        </row>
        <row r="109">
          <cell r="A109" t="str">
            <v>PBZ/CO OMF</v>
          </cell>
          <cell r="B109">
            <v>0</v>
          </cell>
          <cell r="C109">
            <v>0</v>
          </cell>
          <cell r="D109">
            <v>0</v>
          </cell>
          <cell r="E109">
            <v>0</v>
          </cell>
          <cell r="F109">
            <v>0</v>
          </cell>
          <cell r="G109">
            <v>0</v>
          </cell>
          <cell r="H109">
            <v>0</v>
          </cell>
          <cell r="I109">
            <v>0</v>
          </cell>
          <cell r="J109">
            <v>0</v>
          </cell>
          <cell r="K109">
            <v>1</v>
          </cell>
          <cell r="L109">
            <v>2</v>
          </cell>
          <cell r="M109">
            <v>3</v>
          </cell>
          <cell r="N109">
            <v>4</v>
          </cell>
          <cell r="O109">
            <v>5</v>
          </cell>
          <cell r="P109">
            <v>5</v>
          </cell>
          <cell r="Q109">
            <v>6</v>
          </cell>
          <cell r="R109">
            <v>6</v>
          </cell>
          <cell r="S109" t="e">
            <v>#VALUE!</v>
          </cell>
          <cell r="T109" t="e">
            <v>#VALUE!</v>
          </cell>
          <cell r="U109" t="e">
            <v>#VALUE!</v>
          </cell>
          <cell r="V109" t="e">
            <v>#VALUE!</v>
          </cell>
          <cell r="W109" t="e">
            <v>#VALUE!</v>
          </cell>
          <cell r="X109" t="e">
            <v>#VALUE!</v>
          </cell>
          <cell r="Y109" t="e">
            <v>#VALUE!</v>
          </cell>
          <cell r="Z109" t="e">
            <v>#VALUE!</v>
          </cell>
          <cell r="AA109" t="e">
            <v>#VALUE!</v>
          </cell>
          <cell r="AB109" t="e">
            <v>#VALUE!</v>
          </cell>
          <cell r="AC109" t="e">
            <v>#VALUE!</v>
          </cell>
          <cell r="AD109" t="e">
            <v>#VALUE!</v>
          </cell>
          <cell r="AE109" t="e">
            <v>#VALUE!</v>
          </cell>
          <cell r="AF109" t="e">
            <v>#VALUE!</v>
          </cell>
          <cell r="AG109" t="e">
            <v>#VALUE!</v>
          </cell>
          <cell r="AH109" t="e">
            <v>#VALUE!</v>
          </cell>
          <cell r="AI109" t="e">
            <v>#VALUE!</v>
          </cell>
          <cell r="AJ109" t="e">
            <v>#VALUE!</v>
          </cell>
          <cell r="AK109" t="e">
            <v>#VALUE!</v>
          </cell>
          <cell r="AL109" t="e">
            <v>#VALUE!</v>
          </cell>
          <cell r="AM109" t="e">
            <v>#VALUE!</v>
          </cell>
          <cell r="AN109" t="e">
            <v>#VALUE!</v>
          </cell>
          <cell r="AO109" t="e">
            <v>#VALUE!</v>
          </cell>
          <cell r="AP109" t="e">
            <v>#VALUE!</v>
          </cell>
          <cell r="AQ109" t="e">
            <v>#VALUE!</v>
          </cell>
          <cell r="AR109" t="e">
            <v>#VALUE!</v>
          </cell>
          <cell r="AS109" t="e">
            <v>#VALUE!</v>
          </cell>
          <cell r="AT109" t="e">
            <v>#VALUE!</v>
          </cell>
          <cell r="AU109" t="e">
            <v>#VALUE!</v>
          </cell>
          <cell r="AV109" t="e">
            <v>#VALUE!</v>
          </cell>
          <cell r="AW109" t="e">
            <v>#VALUE!</v>
          </cell>
          <cell r="AX109" t="e">
            <v>#VALUE!</v>
          </cell>
          <cell r="AY109" t="e">
            <v>#VALUE!</v>
          </cell>
          <cell r="AZ109" t="e">
            <v>#VALUE!</v>
          </cell>
          <cell r="BA109" t="e">
            <v>#VALUE!</v>
          </cell>
          <cell r="BB109" t="e">
            <v>#VALUE!</v>
          </cell>
          <cell r="BC109" t="e">
            <v>#VALUE!</v>
          </cell>
          <cell r="BD109" t="e">
            <v>#VALUE!</v>
          </cell>
          <cell r="BE109" t="e">
            <v>#VALUE!</v>
          </cell>
          <cell r="BF109" t="e">
            <v>#VALUE!</v>
          </cell>
          <cell r="BG109" t="e">
            <v>#VALUE!</v>
          </cell>
          <cell r="BH109" t="e">
            <v>#VALUE!</v>
          </cell>
          <cell r="BI109" t="e">
            <v>#VALUE!</v>
          </cell>
          <cell r="BJ109" t="e">
            <v>#VALUE!</v>
          </cell>
          <cell r="BK109" t="e">
            <v>#VALUE!</v>
          </cell>
          <cell r="BL109" t="e">
            <v>#VALUE!</v>
          </cell>
          <cell r="BM109" t="e">
            <v>#VALUE!</v>
          </cell>
          <cell r="BN109" t="e">
            <v>#VALUE!</v>
          </cell>
          <cell r="BO109" t="e">
            <v>#VALUE!</v>
          </cell>
          <cell r="BP109" t="e">
            <v>#VALUE!</v>
          </cell>
          <cell r="BQ109" t="e">
            <v>#VALUE!</v>
          </cell>
          <cell r="BR109" t="e">
            <v>#VALUE!</v>
          </cell>
          <cell r="BS109" t="e">
            <v>#VALUE!</v>
          </cell>
          <cell r="BT109" t="e">
            <v>#VALUE!</v>
          </cell>
          <cell r="BU109" t="e">
            <v>#VALUE!</v>
          </cell>
          <cell r="BV109" t="e">
            <v>#VALUE!</v>
          </cell>
          <cell r="BW109" t="e">
            <v>#VALUE!</v>
          </cell>
          <cell r="BX109" t="e">
            <v>#VALUE!</v>
          </cell>
          <cell r="BY109" t="e">
            <v>#VALUE!</v>
          </cell>
          <cell r="BZ109" t="e">
            <v>#VALUE!</v>
          </cell>
          <cell r="CA109" t="e">
            <v>#VALUE!</v>
          </cell>
          <cell r="CB109" t="e">
            <v>#VALUE!</v>
          </cell>
          <cell r="CC109" t="e">
            <v>#VALUE!</v>
          </cell>
          <cell r="CD109" t="e">
            <v>#VALUE!</v>
          </cell>
          <cell r="CE109" t="e">
            <v>#VALUE!</v>
          </cell>
          <cell r="CF109" t="e">
            <v>#VALUE!</v>
          </cell>
          <cell r="CG109" t="e">
            <v>#VALUE!</v>
          </cell>
          <cell r="CH109" t="e">
            <v>#VALUE!</v>
          </cell>
          <cell r="CI109" t="e">
            <v>#VALUE!</v>
          </cell>
          <cell r="CJ109" t="e">
            <v>#VALUE!</v>
          </cell>
          <cell r="CK109" t="e">
            <v>#VALUE!</v>
          </cell>
          <cell r="CL109" t="e">
            <v>#VALUE!</v>
          </cell>
          <cell r="CM109" t="e">
            <v>#VALUE!</v>
          </cell>
          <cell r="CN109" t="e">
            <v>#VALUE!</v>
          </cell>
          <cell r="CO109" t="e">
            <v>#VALUE!</v>
          </cell>
          <cell r="CP109" t="e">
            <v>#VALUE!</v>
          </cell>
          <cell r="CQ109" t="e">
            <v>#VALUE!</v>
          </cell>
          <cell r="CR109" t="e">
            <v>#VALUE!</v>
          </cell>
          <cell r="CS109" t="e">
            <v>#VALUE!</v>
          </cell>
          <cell r="CT109" t="e">
            <v>#VALUE!</v>
          </cell>
          <cell r="CU109" t="e">
            <v>#VALUE!</v>
          </cell>
          <cell r="CV109" t="e">
            <v>#VALUE!</v>
          </cell>
          <cell r="CW109" t="e">
            <v>#VALUE!</v>
          </cell>
          <cell r="CX109" t="e">
            <v>#VALUE!</v>
          </cell>
          <cell r="CY109" t="e">
            <v>#VALUE!</v>
          </cell>
          <cell r="CZ109" t="e">
            <v>#VALUE!</v>
          </cell>
          <cell r="DA109" t="e">
            <v>#VALUE!</v>
          </cell>
          <cell r="DB109" t="e">
            <v>#VALUE!</v>
          </cell>
          <cell r="DC109" t="e">
            <v>#VALUE!</v>
          </cell>
          <cell r="DD109" t="e">
            <v>#VALUE!</v>
          </cell>
          <cell r="DE109" t="e">
            <v>#VALUE!</v>
          </cell>
          <cell r="DF109" t="e">
            <v>#VALUE!</v>
          </cell>
          <cell r="DG109" t="e">
            <v>#VALUE!</v>
          </cell>
          <cell r="DH109" t="e">
            <v>#VALUE!</v>
          </cell>
          <cell r="DI109" t="e">
            <v>#VALUE!</v>
          </cell>
          <cell r="DJ109" t="e">
            <v>#VALUE!</v>
          </cell>
          <cell r="DK109" t="e">
            <v>#VALUE!</v>
          </cell>
          <cell r="DL109" t="e">
            <v>#VALUE!</v>
          </cell>
          <cell r="DM109" t="e">
            <v>#VALUE!</v>
          </cell>
          <cell r="DN109" t="e">
            <v>#VALUE!</v>
          </cell>
          <cell r="DO109" t="e">
            <v>#VALUE!</v>
          </cell>
          <cell r="DP109" t="e">
            <v>#VALUE!</v>
          </cell>
          <cell r="DQ109" t="e">
            <v>#VALUE!</v>
          </cell>
          <cell r="DR109" t="e">
            <v>#VALUE!</v>
          </cell>
          <cell r="DS109" t="e">
            <v>#VALUE!</v>
          </cell>
          <cell r="DT109" t="e">
            <v>#VALUE!</v>
          </cell>
          <cell r="DU109" t="e">
            <v>#VALUE!</v>
          </cell>
          <cell r="DV109" t="e">
            <v>#VALUE!</v>
          </cell>
          <cell r="DW109" t="e">
            <v>#VALUE!</v>
          </cell>
          <cell r="DX109" t="e">
            <v>#VALUE!</v>
          </cell>
          <cell r="DY109" t="e">
            <v>#VALUE!</v>
          </cell>
          <cell r="DZ109" t="e">
            <v>#VALUE!</v>
          </cell>
          <cell r="EA109" t="e">
            <v>#VALUE!</v>
          </cell>
          <cell r="EB109" t="e">
            <v>#VALUE!</v>
          </cell>
          <cell r="EC109" t="e">
            <v>#VALUE!</v>
          </cell>
          <cell r="ED109" t="e">
            <v>#VALUE!</v>
          </cell>
          <cell r="EE109" t="e">
            <v>#VALUE!</v>
          </cell>
          <cell r="EF109" t="e">
            <v>#VALUE!</v>
          </cell>
          <cell r="EG109" t="e">
            <v>#VALUE!</v>
          </cell>
          <cell r="EH109" t="e">
            <v>#VALUE!</v>
          </cell>
          <cell r="EI109" t="e">
            <v>#VALUE!</v>
          </cell>
          <cell r="EJ109" t="e">
            <v>#VALUE!</v>
          </cell>
          <cell r="EK109" t="e">
            <v>#VALUE!</v>
          </cell>
          <cell r="EL109" t="e">
            <v>#VALUE!</v>
          </cell>
          <cell r="EM109" t="e">
            <v>#VALUE!</v>
          </cell>
          <cell r="EN109" t="e">
            <v>#VALUE!</v>
          </cell>
          <cell r="EO109" t="e">
            <v>#VALUE!</v>
          </cell>
          <cell r="EP109" t="e">
            <v>#VALUE!</v>
          </cell>
          <cell r="EQ109" t="e">
            <v>#VALUE!</v>
          </cell>
          <cell r="ER109" t="e">
            <v>#VALUE!</v>
          </cell>
          <cell r="ES109" t="e">
            <v>#VALUE!</v>
          </cell>
          <cell r="ET109" t="e">
            <v>#VALUE!</v>
          </cell>
          <cell r="EU109" t="e">
            <v>#VALUE!</v>
          </cell>
          <cell r="EV109" t="e">
            <v>#VALUE!</v>
          </cell>
          <cell r="EW109" t="e">
            <v>#VALUE!</v>
          </cell>
          <cell r="EX109" t="e">
            <v>#VALUE!</v>
          </cell>
          <cell r="EY109" t="e">
            <v>#VALUE!</v>
          </cell>
        </row>
        <row r="110">
          <cell r="A110" t="str">
            <v>Raiffeisen OMF</v>
          </cell>
          <cell r="B110">
            <v>0</v>
          </cell>
          <cell r="C110">
            <v>0</v>
          </cell>
          <cell r="D110">
            <v>0</v>
          </cell>
          <cell r="E110">
            <v>0</v>
          </cell>
          <cell r="F110">
            <v>0</v>
          </cell>
          <cell r="G110">
            <v>0</v>
          </cell>
          <cell r="H110">
            <v>0</v>
          </cell>
          <cell r="I110">
            <v>0</v>
          </cell>
          <cell r="J110">
            <v>0</v>
          </cell>
          <cell r="K110">
            <v>1</v>
          </cell>
          <cell r="L110">
            <v>2</v>
          </cell>
          <cell r="M110">
            <v>4</v>
          </cell>
          <cell r="N110">
            <v>6</v>
          </cell>
          <cell r="O110">
            <v>7</v>
          </cell>
          <cell r="P110">
            <v>9</v>
          </cell>
          <cell r="Q110">
            <v>9</v>
          </cell>
          <cell r="R110">
            <v>9</v>
          </cell>
          <cell r="S110" t="e">
            <v>#VALUE!</v>
          </cell>
          <cell r="T110" t="e">
            <v>#VALUE!</v>
          </cell>
          <cell r="U110" t="e">
            <v>#VALUE!</v>
          </cell>
          <cell r="V110" t="e">
            <v>#VALUE!</v>
          </cell>
          <cell r="W110" t="e">
            <v>#VALUE!</v>
          </cell>
          <cell r="X110" t="e">
            <v>#VALUE!</v>
          </cell>
          <cell r="Y110" t="e">
            <v>#VALUE!</v>
          </cell>
          <cell r="Z110" t="e">
            <v>#VALUE!</v>
          </cell>
          <cell r="AA110" t="e">
            <v>#VALUE!</v>
          </cell>
          <cell r="AB110" t="e">
            <v>#VALUE!</v>
          </cell>
          <cell r="AC110" t="e">
            <v>#VALUE!</v>
          </cell>
          <cell r="AD110" t="e">
            <v>#VALUE!</v>
          </cell>
          <cell r="AE110" t="e">
            <v>#VALUE!</v>
          </cell>
          <cell r="AF110" t="e">
            <v>#VALUE!</v>
          </cell>
          <cell r="AG110" t="e">
            <v>#VALUE!</v>
          </cell>
          <cell r="AH110" t="e">
            <v>#VALUE!</v>
          </cell>
          <cell r="AI110" t="e">
            <v>#VALUE!</v>
          </cell>
          <cell r="AJ110" t="e">
            <v>#VALUE!</v>
          </cell>
          <cell r="AK110" t="e">
            <v>#VALUE!</v>
          </cell>
          <cell r="AL110" t="e">
            <v>#VALUE!</v>
          </cell>
          <cell r="AM110" t="e">
            <v>#VALUE!</v>
          </cell>
          <cell r="AN110" t="e">
            <v>#VALUE!</v>
          </cell>
          <cell r="AO110" t="e">
            <v>#VALUE!</v>
          </cell>
          <cell r="AP110" t="e">
            <v>#VALUE!</v>
          </cell>
          <cell r="AQ110" t="e">
            <v>#VALUE!</v>
          </cell>
          <cell r="AR110" t="e">
            <v>#VALUE!</v>
          </cell>
          <cell r="AS110" t="e">
            <v>#VALUE!</v>
          </cell>
          <cell r="AT110" t="e">
            <v>#VALUE!</v>
          </cell>
          <cell r="AU110" t="e">
            <v>#VALUE!</v>
          </cell>
          <cell r="AV110" t="e">
            <v>#VALUE!</v>
          </cell>
          <cell r="AW110" t="e">
            <v>#VALUE!</v>
          </cell>
          <cell r="AX110" t="e">
            <v>#VALUE!</v>
          </cell>
          <cell r="AY110" t="e">
            <v>#VALUE!</v>
          </cell>
          <cell r="AZ110" t="e">
            <v>#VALUE!</v>
          </cell>
          <cell r="BA110" t="e">
            <v>#VALUE!</v>
          </cell>
          <cell r="BB110" t="e">
            <v>#VALUE!</v>
          </cell>
          <cell r="BC110" t="e">
            <v>#VALUE!</v>
          </cell>
          <cell r="BD110" t="e">
            <v>#VALUE!</v>
          </cell>
          <cell r="BE110" t="e">
            <v>#VALUE!</v>
          </cell>
          <cell r="BF110" t="e">
            <v>#VALUE!</v>
          </cell>
          <cell r="BG110" t="e">
            <v>#VALUE!</v>
          </cell>
          <cell r="BH110" t="e">
            <v>#VALUE!</v>
          </cell>
          <cell r="BI110" t="e">
            <v>#VALUE!</v>
          </cell>
          <cell r="BJ110" t="e">
            <v>#VALUE!</v>
          </cell>
          <cell r="BK110" t="e">
            <v>#VALUE!</v>
          </cell>
          <cell r="BL110" t="e">
            <v>#VALUE!</v>
          </cell>
          <cell r="BM110" t="e">
            <v>#VALUE!</v>
          </cell>
          <cell r="BN110" t="e">
            <v>#VALUE!</v>
          </cell>
          <cell r="BO110" t="e">
            <v>#VALUE!</v>
          </cell>
          <cell r="BP110" t="e">
            <v>#VALUE!</v>
          </cell>
          <cell r="BQ110" t="e">
            <v>#VALUE!</v>
          </cell>
          <cell r="BR110" t="e">
            <v>#VALUE!</v>
          </cell>
          <cell r="BS110" t="e">
            <v>#VALUE!</v>
          </cell>
          <cell r="BT110" t="e">
            <v>#VALUE!</v>
          </cell>
          <cell r="BU110" t="e">
            <v>#VALUE!</v>
          </cell>
          <cell r="BV110" t="e">
            <v>#VALUE!</v>
          </cell>
          <cell r="BW110" t="e">
            <v>#VALUE!</v>
          </cell>
          <cell r="BX110" t="e">
            <v>#VALUE!</v>
          </cell>
          <cell r="BY110" t="e">
            <v>#VALUE!</v>
          </cell>
          <cell r="BZ110" t="e">
            <v>#VALUE!</v>
          </cell>
          <cell r="CA110" t="e">
            <v>#VALUE!</v>
          </cell>
          <cell r="CB110" t="e">
            <v>#VALUE!</v>
          </cell>
          <cell r="CC110" t="e">
            <v>#VALUE!</v>
          </cell>
          <cell r="CD110" t="e">
            <v>#VALUE!</v>
          </cell>
          <cell r="CE110" t="e">
            <v>#VALUE!</v>
          </cell>
          <cell r="CF110" t="e">
            <v>#VALUE!</v>
          </cell>
          <cell r="CG110" t="e">
            <v>#VALUE!</v>
          </cell>
          <cell r="CH110" t="e">
            <v>#VALUE!</v>
          </cell>
          <cell r="CI110" t="e">
            <v>#VALUE!</v>
          </cell>
          <cell r="CJ110" t="e">
            <v>#VALUE!</v>
          </cell>
          <cell r="CK110" t="e">
            <v>#VALUE!</v>
          </cell>
          <cell r="CL110" t="e">
            <v>#VALUE!</v>
          </cell>
          <cell r="CM110" t="e">
            <v>#VALUE!</v>
          </cell>
          <cell r="CN110" t="e">
            <v>#VALUE!</v>
          </cell>
          <cell r="CO110" t="e">
            <v>#VALUE!</v>
          </cell>
          <cell r="CP110" t="e">
            <v>#VALUE!</v>
          </cell>
          <cell r="CQ110" t="e">
            <v>#VALUE!</v>
          </cell>
          <cell r="CR110" t="e">
            <v>#VALUE!</v>
          </cell>
          <cell r="CS110" t="e">
            <v>#VALUE!</v>
          </cell>
          <cell r="CT110" t="e">
            <v>#VALUE!</v>
          </cell>
          <cell r="CU110" t="e">
            <v>#VALUE!</v>
          </cell>
          <cell r="CV110" t="e">
            <v>#VALUE!</v>
          </cell>
          <cell r="CW110" t="e">
            <v>#VALUE!</v>
          </cell>
          <cell r="CX110" t="e">
            <v>#VALUE!</v>
          </cell>
          <cell r="CY110" t="e">
            <v>#VALUE!</v>
          </cell>
          <cell r="CZ110" t="e">
            <v>#VALUE!</v>
          </cell>
          <cell r="DA110" t="e">
            <v>#VALUE!</v>
          </cell>
          <cell r="DB110" t="e">
            <v>#VALUE!</v>
          </cell>
          <cell r="DC110" t="e">
            <v>#VALUE!</v>
          </cell>
          <cell r="DD110" t="e">
            <v>#VALUE!</v>
          </cell>
          <cell r="DE110" t="e">
            <v>#VALUE!</v>
          </cell>
          <cell r="DF110" t="e">
            <v>#VALUE!</v>
          </cell>
          <cell r="DG110" t="e">
            <v>#VALUE!</v>
          </cell>
          <cell r="DH110" t="e">
            <v>#VALUE!</v>
          </cell>
          <cell r="DI110" t="e">
            <v>#VALUE!</v>
          </cell>
          <cell r="DJ110" t="e">
            <v>#VALUE!</v>
          </cell>
          <cell r="DK110" t="e">
            <v>#VALUE!</v>
          </cell>
          <cell r="DL110" t="e">
            <v>#VALUE!</v>
          </cell>
          <cell r="DM110" t="e">
            <v>#VALUE!</v>
          </cell>
          <cell r="DN110" t="e">
            <v>#VALUE!</v>
          </cell>
          <cell r="DO110" t="e">
            <v>#VALUE!</v>
          </cell>
          <cell r="DP110" t="e">
            <v>#VALUE!</v>
          </cell>
          <cell r="DQ110" t="e">
            <v>#VALUE!</v>
          </cell>
          <cell r="DR110" t="e">
            <v>#VALUE!</v>
          </cell>
          <cell r="DS110" t="e">
            <v>#VALUE!</v>
          </cell>
          <cell r="DT110" t="e">
            <v>#VALUE!</v>
          </cell>
          <cell r="DU110" t="e">
            <v>#VALUE!</v>
          </cell>
          <cell r="DV110" t="e">
            <v>#VALUE!</v>
          </cell>
          <cell r="DW110" t="e">
            <v>#VALUE!</v>
          </cell>
          <cell r="DX110" t="e">
            <v>#VALUE!</v>
          </cell>
          <cell r="DY110" t="e">
            <v>#VALUE!</v>
          </cell>
          <cell r="DZ110" t="e">
            <v>#VALUE!</v>
          </cell>
          <cell r="EA110" t="e">
            <v>#VALUE!</v>
          </cell>
          <cell r="EB110" t="e">
            <v>#VALUE!</v>
          </cell>
          <cell r="EC110" t="e">
            <v>#VALUE!</v>
          </cell>
          <cell r="ED110" t="e">
            <v>#VALUE!</v>
          </cell>
          <cell r="EE110" t="e">
            <v>#VALUE!</v>
          </cell>
          <cell r="EF110" t="e">
            <v>#VALUE!</v>
          </cell>
          <cell r="EG110" t="e">
            <v>#VALUE!</v>
          </cell>
          <cell r="EH110" t="e">
            <v>#VALUE!</v>
          </cell>
          <cell r="EI110" t="e">
            <v>#VALUE!</v>
          </cell>
          <cell r="EJ110" t="e">
            <v>#VALUE!</v>
          </cell>
          <cell r="EK110" t="e">
            <v>#VALUE!</v>
          </cell>
          <cell r="EL110" t="e">
            <v>#VALUE!</v>
          </cell>
          <cell r="EM110" t="e">
            <v>#VALUE!</v>
          </cell>
          <cell r="EN110" t="e">
            <v>#VALUE!</v>
          </cell>
          <cell r="EO110" t="e">
            <v>#VALUE!</v>
          </cell>
          <cell r="EP110" t="e">
            <v>#VALUE!</v>
          </cell>
          <cell r="EQ110" t="e">
            <v>#VALUE!</v>
          </cell>
          <cell r="ER110" t="e">
            <v>#VALUE!</v>
          </cell>
          <cell r="ES110" t="e">
            <v>#VALUE!</v>
          </cell>
          <cell r="ET110" t="e">
            <v>#VALUE!</v>
          </cell>
          <cell r="EU110" t="e">
            <v>#VALUE!</v>
          </cell>
          <cell r="EV110" t="e">
            <v>#VALUE!</v>
          </cell>
          <cell r="EW110" t="e">
            <v>#VALUE!</v>
          </cell>
          <cell r="EX110" t="e">
            <v>#VALUE!</v>
          </cell>
          <cell r="EY110" t="e">
            <v>#VALUE!</v>
          </cell>
        </row>
        <row r="111">
          <cell r="A111" t="str">
            <v>UKUPNO</v>
          </cell>
          <cell r="B111">
            <v>0</v>
          </cell>
          <cell r="C111">
            <v>0</v>
          </cell>
          <cell r="D111">
            <v>0</v>
          </cell>
          <cell r="E111">
            <v>0</v>
          </cell>
          <cell r="F111">
            <v>0</v>
          </cell>
          <cell r="G111">
            <v>0</v>
          </cell>
          <cell r="H111">
            <v>0</v>
          </cell>
          <cell r="I111">
            <v>0</v>
          </cell>
          <cell r="J111">
            <v>1</v>
          </cell>
          <cell r="K111">
            <v>8</v>
          </cell>
          <cell r="L111">
            <v>19</v>
          </cell>
          <cell r="M111">
            <v>28</v>
          </cell>
          <cell r="N111">
            <v>35</v>
          </cell>
          <cell r="O111">
            <v>41</v>
          </cell>
          <cell r="P111">
            <v>47</v>
          </cell>
          <cell r="Q111">
            <v>51</v>
          </cell>
          <cell r="R111">
            <v>51</v>
          </cell>
          <cell r="S111" t="e">
            <v>#VALUE!</v>
          </cell>
          <cell r="T111" t="e">
            <v>#VALUE!</v>
          </cell>
          <cell r="U111" t="e">
            <v>#VALUE!</v>
          </cell>
          <cell r="V111" t="e">
            <v>#VALUE!</v>
          </cell>
          <cell r="W111" t="e">
            <v>#VALUE!</v>
          </cell>
          <cell r="X111" t="e">
            <v>#VALUE!</v>
          </cell>
          <cell r="Y111" t="e">
            <v>#VALUE!</v>
          </cell>
          <cell r="Z111" t="e">
            <v>#VALUE!</v>
          </cell>
          <cell r="AA111" t="e">
            <v>#VALUE!</v>
          </cell>
          <cell r="AB111" t="e">
            <v>#VALUE!</v>
          </cell>
          <cell r="AC111" t="e">
            <v>#VALUE!</v>
          </cell>
          <cell r="AD111" t="e">
            <v>#VALUE!</v>
          </cell>
          <cell r="AE111" t="e">
            <v>#VALUE!</v>
          </cell>
          <cell r="AF111" t="e">
            <v>#VALUE!</v>
          </cell>
          <cell r="AG111" t="e">
            <v>#VALUE!</v>
          </cell>
          <cell r="AH111" t="e">
            <v>#VALUE!</v>
          </cell>
          <cell r="AI111" t="e">
            <v>#VALUE!</v>
          </cell>
          <cell r="AJ111" t="e">
            <v>#VALUE!</v>
          </cell>
          <cell r="AK111" t="e">
            <v>#VALUE!</v>
          </cell>
          <cell r="AL111" t="e">
            <v>#VALUE!</v>
          </cell>
          <cell r="AM111" t="e">
            <v>#VALUE!</v>
          </cell>
          <cell r="AN111" t="e">
            <v>#VALUE!</v>
          </cell>
          <cell r="AO111" t="e">
            <v>#VALUE!</v>
          </cell>
          <cell r="AP111" t="e">
            <v>#VALUE!</v>
          </cell>
          <cell r="AQ111" t="e">
            <v>#VALUE!</v>
          </cell>
          <cell r="AR111" t="e">
            <v>#VALUE!</v>
          </cell>
          <cell r="AS111" t="e">
            <v>#VALUE!</v>
          </cell>
          <cell r="AT111" t="e">
            <v>#VALUE!</v>
          </cell>
          <cell r="AU111" t="e">
            <v>#VALUE!</v>
          </cell>
          <cell r="AV111" t="e">
            <v>#VALUE!</v>
          </cell>
          <cell r="AW111" t="e">
            <v>#VALUE!</v>
          </cell>
          <cell r="AX111" t="e">
            <v>#VALUE!</v>
          </cell>
          <cell r="AY111" t="e">
            <v>#VALUE!</v>
          </cell>
          <cell r="AZ111" t="e">
            <v>#VALUE!</v>
          </cell>
          <cell r="BA111" t="e">
            <v>#VALUE!</v>
          </cell>
          <cell r="BB111" t="e">
            <v>#VALUE!</v>
          </cell>
          <cell r="BC111" t="e">
            <v>#VALUE!</v>
          </cell>
          <cell r="BD111" t="e">
            <v>#VALUE!</v>
          </cell>
          <cell r="BE111" t="e">
            <v>#VALUE!</v>
          </cell>
          <cell r="BF111" t="e">
            <v>#VALUE!</v>
          </cell>
          <cell r="BG111" t="e">
            <v>#VALUE!</v>
          </cell>
          <cell r="BH111" t="e">
            <v>#VALUE!</v>
          </cell>
          <cell r="BI111" t="e">
            <v>#VALUE!</v>
          </cell>
          <cell r="BJ111" t="e">
            <v>#VALUE!</v>
          </cell>
          <cell r="BK111" t="e">
            <v>#VALUE!</v>
          </cell>
          <cell r="BL111" t="e">
            <v>#VALUE!</v>
          </cell>
          <cell r="BM111" t="e">
            <v>#VALUE!</v>
          </cell>
          <cell r="BN111" t="e">
            <v>#VALUE!</v>
          </cell>
          <cell r="BO111" t="e">
            <v>#VALUE!</v>
          </cell>
          <cell r="BP111" t="e">
            <v>#VALUE!</v>
          </cell>
          <cell r="BQ111" t="e">
            <v>#VALUE!</v>
          </cell>
          <cell r="BR111" t="e">
            <v>#VALUE!</v>
          </cell>
          <cell r="BS111" t="e">
            <v>#VALUE!</v>
          </cell>
          <cell r="BT111" t="e">
            <v>#VALUE!</v>
          </cell>
          <cell r="BU111" t="e">
            <v>#VALUE!</v>
          </cell>
          <cell r="BV111" t="e">
            <v>#VALUE!</v>
          </cell>
          <cell r="BW111" t="e">
            <v>#VALUE!</v>
          </cell>
          <cell r="BX111" t="e">
            <v>#VALUE!</v>
          </cell>
          <cell r="BY111" t="e">
            <v>#VALUE!</v>
          </cell>
          <cell r="BZ111" t="e">
            <v>#VALUE!</v>
          </cell>
          <cell r="CA111" t="e">
            <v>#VALUE!</v>
          </cell>
          <cell r="CB111" t="e">
            <v>#VALUE!</v>
          </cell>
          <cell r="CC111" t="e">
            <v>#VALUE!</v>
          </cell>
          <cell r="CD111" t="e">
            <v>#VALUE!</v>
          </cell>
          <cell r="CE111" t="e">
            <v>#VALUE!</v>
          </cell>
          <cell r="CF111" t="e">
            <v>#VALUE!</v>
          </cell>
          <cell r="CG111" t="e">
            <v>#VALUE!</v>
          </cell>
          <cell r="CH111" t="e">
            <v>#VALUE!</v>
          </cell>
          <cell r="CI111" t="e">
            <v>#VALUE!</v>
          </cell>
          <cell r="CJ111" t="e">
            <v>#VALUE!</v>
          </cell>
          <cell r="CK111" t="e">
            <v>#VALUE!</v>
          </cell>
          <cell r="CL111" t="e">
            <v>#VALUE!</v>
          </cell>
          <cell r="CM111" t="e">
            <v>#VALUE!</v>
          </cell>
          <cell r="CN111" t="e">
            <v>#VALUE!</v>
          </cell>
          <cell r="CO111" t="e">
            <v>#VALUE!</v>
          </cell>
          <cell r="CP111" t="e">
            <v>#VALUE!</v>
          </cell>
          <cell r="CQ111" t="e">
            <v>#VALUE!</v>
          </cell>
          <cell r="CR111" t="e">
            <v>#VALUE!</v>
          </cell>
          <cell r="CS111" t="e">
            <v>#VALUE!</v>
          </cell>
          <cell r="CT111" t="e">
            <v>#VALUE!</v>
          </cell>
          <cell r="CU111" t="e">
            <v>#VALUE!</v>
          </cell>
          <cell r="CV111" t="e">
            <v>#VALUE!</v>
          </cell>
          <cell r="CW111" t="e">
            <v>#VALUE!</v>
          </cell>
          <cell r="CX111" t="e">
            <v>#VALUE!</v>
          </cell>
          <cell r="CY111" t="e">
            <v>#VALUE!</v>
          </cell>
          <cell r="CZ111" t="e">
            <v>#VALUE!</v>
          </cell>
          <cell r="DA111" t="e">
            <v>#VALUE!</v>
          </cell>
          <cell r="DB111" t="e">
            <v>#VALUE!</v>
          </cell>
          <cell r="DC111" t="e">
            <v>#VALUE!</v>
          </cell>
          <cell r="DD111" t="e">
            <v>#VALUE!</v>
          </cell>
          <cell r="DE111" t="e">
            <v>#VALUE!</v>
          </cell>
          <cell r="DF111" t="e">
            <v>#VALUE!</v>
          </cell>
          <cell r="DG111" t="e">
            <v>#VALUE!</v>
          </cell>
          <cell r="DH111" t="e">
            <v>#VALUE!</v>
          </cell>
          <cell r="DI111" t="e">
            <v>#VALUE!</v>
          </cell>
          <cell r="DJ111" t="e">
            <v>#VALUE!</v>
          </cell>
          <cell r="DK111" t="e">
            <v>#VALUE!</v>
          </cell>
          <cell r="DL111" t="e">
            <v>#VALUE!</v>
          </cell>
          <cell r="DM111" t="e">
            <v>#VALUE!</v>
          </cell>
          <cell r="DN111" t="e">
            <v>#VALUE!</v>
          </cell>
          <cell r="DO111" t="e">
            <v>#VALUE!</v>
          </cell>
          <cell r="DP111" t="e">
            <v>#VALUE!</v>
          </cell>
          <cell r="DQ111" t="e">
            <v>#VALUE!</v>
          </cell>
          <cell r="DR111" t="e">
            <v>#VALUE!</v>
          </cell>
          <cell r="DS111" t="e">
            <v>#VALUE!</v>
          </cell>
          <cell r="DT111" t="e">
            <v>#VALUE!</v>
          </cell>
          <cell r="DU111" t="e">
            <v>#VALUE!</v>
          </cell>
          <cell r="DV111" t="e">
            <v>#VALUE!</v>
          </cell>
          <cell r="DW111" t="e">
            <v>#VALUE!</v>
          </cell>
          <cell r="DX111" t="e">
            <v>#VALUE!</v>
          </cell>
          <cell r="DY111" t="e">
            <v>#VALUE!</v>
          </cell>
          <cell r="DZ111" t="e">
            <v>#VALUE!</v>
          </cell>
          <cell r="EA111" t="e">
            <v>#VALUE!</v>
          </cell>
          <cell r="EB111" t="e">
            <v>#VALUE!</v>
          </cell>
          <cell r="EC111" t="e">
            <v>#VALUE!</v>
          </cell>
          <cell r="ED111" t="e">
            <v>#VALUE!</v>
          </cell>
          <cell r="EE111" t="e">
            <v>#VALUE!</v>
          </cell>
          <cell r="EF111" t="e">
            <v>#VALUE!</v>
          </cell>
          <cell r="EG111" t="e">
            <v>#VALUE!</v>
          </cell>
          <cell r="EH111" t="e">
            <v>#VALUE!</v>
          </cell>
          <cell r="EI111" t="e">
            <v>#VALUE!</v>
          </cell>
          <cell r="EJ111" t="e">
            <v>#VALUE!</v>
          </cell>
          <cell r="EK111" t="e">
            <v>#VALUE!</v>
          </cell>
          <cell r="EL111" t="e">
            <v>#VALUE!</v>
          </cell>
          <cell r="EM111" t="e">
            <v>#VALUE!</v>
          </cell>
          <cell r="EN111" t="e">
            <v>#VALUE!</v>
          </cell>
          <cell r="EO111" t="e">
            <v>#VALUE!</v>
          </cell>
          <cell r="EP111" t="e">
            <v>#VALUE!</v>
          </cell>
          <cell r="EQ111" t="e">
            <v>#VALUE!</v>
          </cell>
          <cell r="ER111" t="e">
            <v>#VALUE!</v>
          </cell>
          <cell r="ES111" t="e">
            <v>#VALUE!</v>
          </cell>
          <cell r="ET111" t="e">
            <v>#VALUE!</v>
          </cell>
          <cell r="EU111" t="e">
            <v>#VALUE!</v>
          </cell>
          <cell r="EV111" t="e">
            <v>#VALUE!</v>
          </cell>
          <cell r="EW111" t="e">
            <v>#VALUE!</v>
          </cell>
          <cell r="EX111" t="e">
            <v>#VALUE!</v>
          </cell>
          <cell r="EY111" t="e">
            <v>#VALUE!</v>
          </cell>
        </row>
        <row r="113">
          <cell r="A113" t="str">
            <v>ukupne izlazne naknade od početka godine</v>
          </cell>
        </row>
        <row r="114">
          <cell r="A114" t="str">
            <v>AZ OMF</v>
          </cell>
          <cell r="B114">
            <v>0</v>
          </cell>
          <cell r="C114">
            <v>0</v>
          </cell>
          <cell r="D114">
            <v>0</v>
          </cell>
          <cell r="E114">
            <v>0</v>
          </cell>
          <cell r="F114">
            <v>0</v>
          </cell>
          <cell r="G114">
            <v>0</v>
          </cell>
          <cell r="H114">
            <v>0</v>
          </cell>
          <cell r="I114">
            <v>0</v>
          </cell>
          <cell r="J114">
            <v>0</v>
          </cell>
          <cell r="K114">
            <v>2</v>
          </cell>
          <cell r="L114">
            <v>5</v>
          </cell>
          <cell r="M114">
            <v>9</v>
          </cell>
          <cell r="N114">
            <v>11</v>
          </cell>
          <cell r="O114">
            <v>13</v>
          </cell>
          <cell r="P114">
            <v>14</v>
          </cell>
          <cell r="Q114">
            <v>15</v>
          </cell>
          <cell r="R114">
            <v>15</v>
          </cell>
          <cell r="S114" t="e">
            <v>#VALUE!</v>
          </cell>
          <cell r="T114" t="e">
            <v>#VALUE!</v>
          </cell>
          <cell r="U114" t="e">
            <v>#VALUE!</v>
          </cell>
          <cell r="V114" t="e">
            <v>#VALUE!</v>
          </cell>
          <cell r="W114">
            <v>1</v>
          </cell>
          <cell r="X114">
            <v>1</v>
          </cell>
          <cell r="Y114">
            <v>1</v>
          </cell>
          <cell r="Z114">
            <v>2</v>
          </cell>
          <cell r="AA114">
            <v>3</v>
          </cell>
          <cell r="AB114">
            <v>3</v>
          </cell>
          <cell r="AC114">
            <v>4</v>
          </cell>
          <cell r="AD114">
            <v>4</v>
          </cell>
          <cell r="AE114">
            <v>5</v>
          </cell>
          <cell r="AF114">
            <v>7</v>
          </cell>
          <cell r="AG114">
            <v>9</v>
          </cell>
          <cell r="AH114">
            <v>12</v>
          </cell>
          <cell r="AI114">
            <v>1</v>
          </cell>
          <cell r="AJ114">
            <v>2</v>
          </cell>
          <cell r="AK114">
            <v>4</v>
          </cell>
          <cell r="AL114">
            <v>5</v>
          </cell>
          <cell r="AM114">
            <v>6</v>
          </cell>
          <cell r="AN114">
            <v>8</v>
          </cell>
          <cell r="AO114">
            <v>9</v>
          </cell>
          <cell r="AP114">
            <v>10</v>
          </cell>
          <cell r="AQ114">
            <v>11</v>
          </cell>
          <cell r="AR114">
            <v>12</v>
          </cell>
          <cell r="AS114">
            <v>13</v>
          </cell>
          <cell r="AT114">
            <v>15</v>
          </cell>
          <cell r="AU114">
            <v>2</v>
          </cell>
          <cell r="AV114">
            <v>4</v>
          </cell>
          <cell r="AW114">
            <v>5</v>
          </cell>
          <cell r="AX114">
            <v>7</v>
          </cell>
          <cell r="AY114">
            <v>10</v>
          </cell>
          <cell r="AZ114">
            <v>12</v>
          </cell>
          <cell r="BA114">
            <v>14</v>
          </cell>
          <cell r="BB114">
            <v>15</v>
          </cell>
          <cell r="BC114">
            <v>18</v>
          </cell>
          <cell r="BD114">
            <v>21</v>
          </cell>
          <cell r="BE114">
            <v>24</v>
          </cell>
          <cell r="BF114">
            <v>26</v>
          </cell>
          <cell r="BG114">
            <v>3</v>
          </cell>
          <cell r="BH114">
            <v>5</v>
          </cell>
          <cell r="BI114">
            <v>9</v>
          </cell>
          <cell r="BJ114">
            <v>11</v>
          </cell>
          <cell r="BK114">
            <v>15</v>
          </cell>
          <cell r="BL114">
            <v>20</v>
          </cell>
          <cell r="BM114">
            <v>24</v>
          </cell>
          <cell r="BN114">
            <v>30</v>
          </cell>
          <cell r="BO114">
            <v>35</v>
          </cell>
          <cell r="BP114">
            <v>41</v>
          </cell>
          <cell r="BQ114">
            <v>48</v>
          </cell>
          <cell r="BR114">
            <v>56</v>
          </cell>
          <cell r="BS114">
            <v>8</v>
          </cell>
          <cell r="BT114">
            <v>16</v>
          </cell>
          <cell r="BU114">
            <v>25</v>
          </cell>
          <cell r="BV114">
            <v>36</v>
          </cell>
          <cell r="BW114">
            <v>48</v>
          </cell>
          <cell r="BX114">
            <v>60</v>
          </cell>
          <cell r="BY114">
            <v>77</v>
          </cell>
          <cell r="BZ114">
            <v>94</v>
          </cell>
          <cell r="CA114">
            <v>113</v>
          </cell>
          <cell r="CB114">
            <v>130</v>
          </cell>
          <cell r="CC114">
            <v>152</v>
          </cell>
          <cell r="CD114">
            <v>161</v>
          </cell>
          <cell r="CE114">
            <v>1</v>
          </cell>
          <cell r="CF114">
            <v>2</v>
          </cell>
          <cell r="CG114">
            <v>3</v>
          </cell>
          <cell r="CH114">
            <v>3</v>
          </cell>
          <cell r="CI114">
            <v>3</v>
          </cell>
          <cell r="CJ114">
            <v>4</v>
          </cell>
          <cell r="CK114">
            <v>4</v>
          </cell>
          <cell r="CL114">
            <v>4</v>
          </cell>
          <cell r="CM114">
            <v>4</v>
          </cell>
          <cell r="CN114">
            <v>4</v>
          </cell>
          <cell r="CO114">
            <v>5</v>
          </cell>
          <cell r="CP114">
            <v>5</v>
          </cell>
          <cell r="CQ114">
            <v>0</v>
          </cell>
          <cell r="CR114">
            <v>0</v>
          </cell>
          <cell r="CS114">
            <v>0</v>
          </cell>
          <cell r="CT114">
            <v>0</v>
          </cell>
          <cell r="CU114">
            <v>0</v>
          </cell>
          <cell r="CV114">
            <v>0</v>
          </cell>
          <cell r="CW114">
            <v>1</v>
          </cell>
          <cell r="CX114">
            <v>1</v>
          </cell>
          <cell r="CY114">
            <v>1</v>
          </cell>
          <cell r="CZ114">
            <v>1</v>
          </cell>
          <cell r="DA114">
            <v>1</v>
          </cell>
          <cell r="DB114">
            <v>1</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1</v>
          </cell>
          <cell r="EE114">
            <v>1</v>
          </cell>
          <cell r="EF114">
            <v>1</v>
          </cell>
          <cell r="EG114">
            <v>1</v>
          </cell>
          <cell r="EH114">
            <v>1</v>
          </cell>
          <cell r="EI114">
            <v>1</v>
          </cell>
          <cell r="EJ114">
            <v>1</v>
          </cell>
          <cell r="EK114">
            <v>1</v>
          </cell>
          <cell r="EL114">
            <v>1</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row>
        <row r="115">
          <cell r="A115" t="str">
            <v>Erste Plavi OMF</v>
          </cell>
          <cell r="B115">
            <v>0</v>
          </cell>
          <cell r="C115">
            <v>0</v>
          </cell>
          <cell r="D115">
            <v>0</v>
          </cell>
          <cell r="E115">
            <v>0</v>
          </cell>
          <cell r="F115">
            <v>0</v>
          </cell>
          <cell r="G115">
            <v>0</v>
          </cell>
          <cell r="H115">
            <v>0</v>
          </cell>
          <cell r="I115">
            <v>0</v>
          </cell>
          <cell r="J115">
            <v>1</v>
          </cell>
          <cell r="K115">
            <v>3</v>
          </cell>
          <cell r="L115">
            <v>8</v>
          </cell>
          <cell r="M115">
            <v>12</v>
          </cell>
          <cell r="N115">
            <v>13</v>
          </cell>
          <cell r="O115">
            <v>15</v>
          </cell>
          <cell r="P115">
            <v>18</v>
          </cell>
          <cell r="Q115">
            <v>20</v>
          </cell>
          <cell r="R115">
            <v>21</v>
          </cell>
          <cell r="S115" t="e">
            <v>#VALUE!</v>
          </cell>
          <cell r="T115" t="e">
            <v>#VALUE!</v>
          </cell>
          <cell r="U115" t="e">
            <v>#VALUE!</v>
          </cell>
          <cell r="V115" t="e">
            <v>#VALUE!</v>
          </cell>
          <cell r="W115">
            <v>0</v>
          </cell>
          <cell r="X115">
            <v>1</v>
          </cell>
          <cell r="Y115">
            <v>2</v>
          </cell>
          <cell r="Z115">
            <v>3</v>
          </cell>
          <cell r="AA115">
            <v>3</v>
          </cell>
          <cell r="AB115">
            <v>3</v>
          </cell>
          <cell r="AC115">
            <v>4</v>
          </cell>
          <cell r="AD115">
            <v>4</v>
          </cell>
          <cell r="AE115">
            <v>4</v>
          </cell>
          <cell r="AF115">
            <v>5</v>
          </cell>
          <cell r="AG115">
            <v>6</v>
          </cell>
          <cell r="AH115">
            <v>8</v>
          </cell>
          <cell r="AI115">
            <v>1</v>
          </cell>
          <cell r="AJ115">
            <v>2</v>
          </cell>
          <cell r="AK115">
            <v>4</v>
          </cell>
          <cell r="AL115">
            <v>5</v>
          </cell>
          <cell r="AM115">
            <v>7</v>
          </cell>
          <cell r="AN115">
            <v>9</v>
          </cell>
          <cell r="AO115">
            <v>10</v>
          </cell>
          <cell r="AP115">
            <v>12</v>
          </cell>
          <cell r="AQ115">
            <v>13</v>
          </cell>
          <cell r="AR115">
            <v>14</v>
          </cell>
          <cell r="AS115">
            <v>15</v>
          </cell>
          <cell r="AT115">
            <v>16</v>
          </cell>
          <cell r="AU115">
            <v>1</v>
          </cell>
          <cell r="AV115">
            <v>3</v>
          </cell>
          <cell r="AW115">
            <v>4</v>
          </cell>
          <cell r="AX115">
            <v>7</v>
          </cell>
          <cell r="AY115">
            <v>10</v>
          </cell>
          <cell r="AZ115">
            <v>12</v>
          </cell>
          <cell r="BA115">
            <v>14</v>
          </cell>
          <cell r="BB115">
            <v>16</v>
          </cell>
          <cell r="BC115">
            <v>17</v>
          </cell>
          <cell r="BD115">
            <v>18</v>
          </cell>
          <cell r="BE115">
            <v>20</v>
          </cell>
          <cell r="BF115">
            <v>22</v>
          </cell>
          <cell r="BG115">
            <v>1</v>
          </cell>
          <cell r="BH115">
            <v>3</v>
          </cell>
          <cell r="BI115">
            <v>5</v>
          </cell>
          <cell r="BJ115">
            <v>8</v>
          </cell>
          <cell r="BK115">
            <v>10</v>
          </cell>
          <cell r="BL115">
            <v>13</v>
          </cell>
          <cell r="BM115">
            <v>15</v>
          </cell>
          <cell r="BN115">
            <v>18</v>
          </cell>
          <cell r="BO115">
            <v>22</v>
          </cell>
          <cell r="BP115">
            <v>35</v>
          </cell>
          <cell r="BQ115">
            <v>49</v>
          </cell>
          <cell r="BR115">
            <v>79</v>
          </cell>
          <cell r="BS115">
            <v>37</v>
          </cell>
          <cell r="BT115">
            <v>91</v>
          </cell>
          <cell r="BU115">
            <v>153</v>
          </cell>
          <cell r="BV115">
            <v>214</v>
          </cell>
          <cell r="BW115">
            <v>268</v>
          </cell>
          <cell r="BX115">
            <v>310</v>
          </cell>
          <cell r="BY115">
            <v>361</v>
          </cell>
          <cell r="BZ115">
            <v>403</v>
          </cell>
          <cell r="CA115">
            <v>448</v>
          </cell>
          <cell r="CB115">
            <v>499</v>
          </cell>
          <cell r="CC115">
            <v>551</v>
          </cell>
          <cell r="CD115">
            <v>562</v>
          </cell>
          <cell r="CE115">
            <v>2</v>
          </cell>
          <cell r="CF115">
            <v>4</v>
          </cell>
          <cell r="CG115">
            <v>5</v>
          </cell>
          <cell r="CH115">
            <v>6</v>
          </cell>
          <cell r="CI115">
            <v>6</v>
          </cell>
          <cell r="CJ115">
            <v>6</v>
          </cell>
          <cell r="CK115">
            <v>7</v>
          </cell>
          <cell r="CL115">
            <v>7</v>
          </cell>
          <cell r="CM115">
            <v>8</v>
          </cell>
          <cell r="CN115">
            <v>8</v>
          </cell>
          <cell r="CO115">
            <v>8</v>
          </cell>
          <cell r="CP115">
            <v>9</v>
          </cell>
          <cell r="CQ115">
            <v>0</v>
          </cell>
          <cell r="CR115">
            <v>0</v>
          </cell>
          <cell r="CS115">
            <v>0</v>
          </cell>
          <cell r="CT115">
            <v>1</v>
          </cell>
          <cell r="CU115">
            <v>1</v>
          </cell>
          <cell r="CV115">
            <v>1</v>
          </cell>
          <cell r="CW115">
            <v>1</v>
          </cell>
          <cell r="CX115">
            <v>1</v>
          </cell>
          <cell r="CY115">
            <v>1</v>
          </cell>
          <cell r="CZ115">
            <v>1</v>
          </cell>
          <cell r="DA115">
            <v>1</v>
          </cell>
          <cell r="DB115">
            <v>1</v>
          </cell>
          <cell r="DC115">
            <v>0</v>
          </cell>
          <cell r="DD115">
            <v>0</v>
          </cell>
          <cell r="DE115">
            <v>0</v>
          </cell>
          <cell r="DF115">
            <v>0</v>
          </cell>
          <cell r="DG115">
            <v>0</v>
          </cell>
          <cell r="DH115">
            <v>0</v>
          </cell>
          <cell r="DI115">
            <v>0</v>
          </cell>
          <cell r="DJ115">
            <v>0</v>
          </cell>
          <cell r="DK115">
            <v>0</v>
          </cell>
          <cell r="DL115">
            <v>1</v>
          </cell>
          <cell r="DM115">
            <v>1</v>
          </cell>
          <cell r="DN115">
            <v>1</v>
          </cell>
          <cell r="DO115">
            <v>1</v>
          </cell>
          <cell r="DP115">
            <v>1</v>
          </cell>
          <cell r="DQ115">
            <v>1</v>
          </cell>
          <cell r="DR115">
            <v>1</v>
          </cell>
          <cell r="DS115">
            <v>1</v>
          </cell>
          <cell r="DT115">
            <v>1</v>
          </cell>
          <cell r="DU115">
            <v>1</v>
          </cell>
          <cell r="DV115">
            <v>1</v>
          </cell>
          <cell r="DW115">
            <v>1</v>
          </cell>
          <cell r="DX115">
            <v>1</v>
          </cell>
          <cell r="DY115">
            <v>1</v>
          </cell>
          <cell r="DZ115">
            <v>1</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row>
        <row r="116">
          <cell r="A116" t="str">
            <v>PBZ/CO OMF</v>
          </cell>
          <cell r="B116">
            <v>0</v>
          </cell>
          <cell r="C116">
            <v>0</v>
          </cell>
          <cell r="D116">
            <v>0</v>
          </cell>
          <cell r="E116">
            <v>0</v>
          </cell>
          <cell r="F116">
            <v>0</v>
          </cell>
          <cell r="G116">
            <v>0</v>
          </cell>
          <cell r="H116">
            <v>0</v>
          </cell>
          <cell r="I116">
            <v>0</v>
          </cell>
          <cell r="J116">
            <v>0</v>
          </cell>
          <cell r="K116">
            <v>1</v>
          </cell>
          <cell r="L116">
            <v>2</v>
          </cell>
          <cell r="M116">
            <v>3</v>
          </cell>
          <cell r="N116">
            <v>4</v>
          </cell>
          <cell r="O116">
            <v>5</v>
          </cell>
          <cell r="P116">
            <v>5</v>
          </cell>
          <cell r="Q116">
            <v>6</v>
          </cell>
          <cell r="R116">
            <v>6</v>
          </cell>
          <cell r="S116" t="e">
            <v>#VALUE!</v>
          </cell>
          <cell r="T116" t="e">
            <v>#VALUE!</v>
          </cell>
          <cell r="U116" t="e">
            <v>#VALUE!</v>
          </cell>
          <cell r="V116" t="e">
            <v>#VALUE!</v>
          </cell>
          <cell r="W116">
            <v>0</v>
          </cell>
          <cell r="X116">
            <v>0</v>
          </cell>
          <cell r="Y116">
            <v>0</v>
          </cell>
          <cell r="Z116">
            <v>1</v>
          </cell>
          <cell r="AA116">
            <v>1</v>
          </cell>
          <cell r="AB116">
            <v>1</v>
          </cell>
          <cell r="AC116">
            <v>1</v>
          </cell>
          <cell r="AD116">
            <v>1</v>
          </cell>
          <cell r="AE116">
            <v>2</v>
          </cell>
          <cell r="AF116">
            <v>2</v>
          </cell>
          <cell r="AG116">
            <v>3</v>
          </cell>
          <cell r="AH116">
            <v>5</v>
          </cell>
          <cell r="AI116">
            <v>1</v>
          </cell>
          <cell r="AJ116">
            <v>1</v>
          </cell>
          <cell r="AK116">
            <v>1</v>
          </cell>
          <cell r="AL116">
            <v>2</v>
          </cell>
          <cell r="AM116">
            <v>2</v>
          </cell>
          <cell r="AN116">
            <v>3</v>
          </cell>
          <cell r="AO116">
            <v>3</v>
          </cell>
          <cell r="AP116">
            <v>3</v>
          </cell>
          <cell r="AQ116">
            <v>4</v>
          </cell>
          <cell r="AR116">
            <v>4</v>
          </cell>
          <cell r="AS116">
            <v>5</v>
          </cell>
          <cell r="AT116">
            <v>6</v>
          </cell>
          <cell r="AU116">
            <v>1</v>
          </cell>
          <cell r="AV116">
            <v>2</v>
          </cell>
          <cell r="AW116">
            <v>4</v>
          </cell>
          <cell r="AX116">
            <v>5</v>
          </cell>
          <cell r="AY116">
            <v>6</v>
          </cell>
          <cell r="AZ116">
            <v>8</v>
          </cell>
          <cell r="BA116">
            <v>9</v>
          </cell>
          <cell r="BB116">
            <v>9</v>
          </cell>
          <cell r="BC116">
            <v>10</v>
          </cell>
          <cell r="BD116">
            <v>13</v>
          </cell>
          <cell r="BE116">
            <v>15</v>
          </cell>
          <cell r="BF116">
            <v>16</v>
          </cell>
          <cell r="BG116">
            <v>1</v>
          </cell>
          <cell r="BH116">
            <v>3</v>
          </cell>
          <cell r="BI116">
            <v>5</v>
          </cell>
          <cell r="BJ116">
            <v>6</v>
          </cell>
          <cell r="BK116">
            <v>9</v>
          </cell>
          <cell r="BL116">
            <v>12</v>
          </cell>
          <cell r="BM116">
            <v>16</v>
          </cell>
          <cell r="BN116">
            <v>20</v>
          </cell>
          <cell r="BO116">
            <v>25</v>
          </cell>
          <cell r="BP116">
            <v>32</v>
          </cell>
          <cell r="BQ116">
            <v>37</v>
          </cell>
          <cell r="BR116">
            <v>42</v>
          </cell>
          <cell r="BS116">
            <v>5</v>
          </cell>
          <cell r="BT116">
            <v>10</v>
          </cell>
          <cell r="BU116">
            <v>18</v>
          </cell>
          <cell r="BV116">
            <v>30</v>
          </cell>
          <cell r="BW116">
            <v>45</v>
          </cell>
          <cell r="BX116">
            <v>62</v>
          </cell>
          <cell r="BY116">
            <v>84</v>
          </cell>
          <cell r="BZ116">
            <v>106</v>
          </cell>
          <cell r="CA116">
            <v>132</v>
          </cell>
          <cell r="CB116">
            <v>171</v>
          </cell>
          <cell r="CC116">
            <v>210</v>
          </cell>
          <cell r="CD116">
            <v>220</v>
          </cell>
          <cell r="CE116">
            <v>2</v>
          </cell>
          <cell r="CF116">
            <v>4</v>
          </cell>
          <cell r="CG116">
            <v>4</v>
          </cell>
          <cell r="CH116">
            <v>5</v>
          </cell>
          <cell r="CI116">
            <v>6</v>
          </cell>
          <cell r="CJ116">
            <v>6</v>
          </cell>
          <cell r="CK116">
            <v>6</v>
          </cell>
          <cell r="CL116">
            <v>7</v>
          </cell>
          <cell r="CM116">
            <v>7</v>
          </cell>
          <cell r="CN116">
            <v>7</v>
          </cell>
          <cell r="CO116">
            <v>7</v>
          </cell>
          <cell r="CP116">
            <v>8</v>
          </cell>
          <cell r="CQ116">
            <v>0</v>
          </cell>
          <cell r="CR116">
            <v>0</v>
          </cell>
          <cell r="CS116">
            <v>0</v>
          </cell>
          <cell r="CT116">
            <v>1</v>
          </cell>
          <cell r="CU116">
            <v>1</v>
          </cell>
          <cell r="CV116">
            <v>1</v>
          </cell>
          <cell r="CW116">
            <v>1</v>
          </cell>
          <cell r="CX116">
            <v>1</v>
          </cell>
          <cell r="CY116">
            <v>1</v>
          </cell>
          <cell r="CZ116">
            <v>1</v>
          </cell>
          <cell r="DA116">
            <v>1</v>
          </cell>
          <cell r="DB116">
            <v>2</v>
          </cell>
          <cell r="DC116">
            <v>0</v>
          </cell>
          <cell r="DD116">
            <v>0</v>
          </cell>
          <cell r="DE116">
            <v>1</v>
          </cell>
          <cell r="DF116">
            <v>1</v>
          </cell>
          <cell r="DG116">
            <v>1</v>
          </cell>
          <cell r="DH116">
            <v>1</v>
          </cell>
          <cell r="DI116">
            <v>1</v>
          </cell>
          <cell r="DJ116">
            <v>1</v>
          </cell>
          <cell r="DK116">
            <v>1</v>
          </cell>
          <cell r="DL116">
            <v>1</v>
          </cell>
          <cell r="DM116">
            <v>1</v>
          </cell>
          <cell r="DN116">
            <v>1</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row>
        <row r="117">
          <cell r="A117" t="str">
            <v>Raiffeisen OMF</v>
          </cell>
          <cell r="B117">
            <v>0</v>
          </cell>
          <cell r="C117">
            <v>0</v>
          </cell>
          <cell r="D117">
            <v>0</v>
          </cell>
          <cell r="E117">
            <v>0</v>
          </cell>
          <cell r="F117">
            <v>0</v>
          </cell>
          <cell r="G117" t="e">
            <v>#REF!</v>
          </cell>
          <cell r="H117" t="e">
            <v>#REF!</v>
          </cell>
          <cell r="I117" t="e">
            <v>#REF!</v>
          </cell>
          <cell r="J117" t="e">
            <v>#REF!</v>
          </cell>
          <cell r="K117">
            <v>1</v>
          </cell>
          <cell r="L117">
            <v>2</v>
          </cell>
          <cell r="M117">
            <v>4</v>
          </cell>
          <cell r="N117">
            <v>6</v>
          </cell>
          <cell r="O117">
            <v>7</v>
          </cell>
          <cell r="P117">
            <v>9</v>
          </cell>
          <cell r="Q117">
            <v>9</v>
          </cell>
          <cell r="R117">
            <v>9</v>
          </cell>
          <cell r="S117" t="e">
            <v>#VALUE!</v>
          </cell>
          <cell r="T117" t="e">
            <v>#VALUE!</v>
          </cell>
          <cell r="U117" t="e">
            <v>#VALUE!</v>
          </cell>
          <cell r="V117" t="e">
            <v>#VALUE!</v>
          </cell>
          <cell r="W117">
            <v>0</v>
          </cell>
          <cell r="X117">
            <v>1</v>
          </cell>
          <cell r="Y117">
            <v>1</v>
          </cell>
          <cell r="Z117">
            <v>2</v>
          </cell>
          <cell r="AA117">
            <v>3</v>
          </cell>
          <cell r="AB117">
            <v>3</v>
          </cell>
          <cell r="AC117">
            <v>3</v>
          </cell>
          <cell r="AD117">
            <v>4</v>
          </cell>
          <cell r="AE117">
            <v>5</v>
          </cell>
          <cell r="AF117">
            <v>7</v>
          </cell>
          <cell r="AG117">
            <v>8</v>
          </cell>
          <cell r="AH117">
            <v>10</v>
          </cell>
          <cell r="AI117">
            <v>1</v>
          </cell>
          <cell r="AJ117">
            <v>2</v>
          </cell>
          <cell r="AK117">
            <v>3</v>
          </cell>
          <cell r="AL117">
            <v>4</v>
          </cell>
          <cell r="AM117">
            <v>5</v>
          </cell>
          <cell r="AN117">
            <v>5</v>
          </cell>
          <cell r="AO117">
            <v>6</v>
          </cell>
          <cell r="AP117">
            <v>7</v>
          </cell>
          <cell r="AQ117">
            <v>7</v>
          </cell>
          <cell r="AR117">
            <v>8</v>
          </cell>
          <cell r="AS117">
            <v>8</v>
          </cell>
          <cell r="AT117">
            <v>9</v>
          </cell>
          <cell r="AU117">
            <v>1</v>
          </cell>
          <cell r="AV117">
            <v>2</v>
          </cell>
          <cell r="AW117">
            <v>4</v>
          </cell>
          <cell r="AX117">
            <v>4</v>
          </cell>
          <cell r="AY117">
            <v>6</v>
          </cell>
          <cell r="AZ117">
            <v>7</v>
          </cell>
          <cell r="BA117">
            <v>8</v>
          </cell>
          <cell r="BB117">
            <v>9</v>
          </cell>
          <cell r="BC117">
            <v>11</v>
          </cell>
          <cell r="BD117">
            <v>12</v>
          </cell>
          <cell r="BE117">
            <v>14</v>
          </cell>
          <cell r="BF117">
            <v>17</v>
          </cell>
          <cell r="BG117">
            <v>2</v>
          </cell>
          <cell r="BH117">
            <v>7</v>
          </cell>
          <cell r="BI117">
            <v>13</v>
          </cell>
          <cell r="BJ117">
            <v>19</v>
          </cell>
          <cell r="BK117">
            <v>26</v>
          </cell>
          <cell r="BL117">
            <v>34</v>
          </cell>
          <cell r="BM117">
            <v>42</v>
          </cell>
          <cell r="BN117">
            <v>50</v>
          </cell>
          <cell r="BO117">
            <v>58</v>
          </cell>
          <cell r="BP117">
            <v>70</v>
          </cell>
          <cell r="BQ117">
            <v>79</v>
          </cell>
          <cell r="BR117">
            <v>89</v>
          </cell>
          <cell r="BS117">
            <v>9</v>
          </cell>
          <cell r="BT117">
            <v>23</v>
          </cell>
          <cell r="BU117">
            <v>34</v>
          </cell>
          <cell r="BV117">
            <v>45</v>
          </cell>
          <cell r="BW117">
            <v>56</v>
          </cell>
          <cell r="BX117">
            <v>68</v>
          </cell>
          <cell r="BY117">
            <v>81</v>
          </cell>
          <cell r="BZ117">
            <v>95</v>
          </cell>
          <cell r="CA117">
            <v>109</v>
          </cell>
          <cell r="CB117">
            <v>128</v>
          </cell>
          <cell r="CC117">
            <v>163</v>
          </cell>
          <cell r="CD117">
            <v>170</v>
          </cell>
          <cell r="CE117">
            <v>1</v>
          </cell>
          <cell r="CF117">
            <v>1</v>
          </cell>
          <cell r="CG117">
            <v>1</v>
          </cell>
          <cell r="CH117">
            <v>1</v>
          </cell>
          <cell r="CI117">
            <v>1</v>
          </cell>
          <cell r="CJ117">
            <v>2</v>
          </cell>
          <cell r="CK117">
            <v>2</v>
          </cell>
          <cell r="CL117">
            <v>2</v>
          </cell>
          <cell r="CM117">
            <v>2</v>
          </cell>
          <cell r="CN117">
            <v>2</v>
          </cell>
          <cell r="CO117">
            <v>2</v>
          </cell>
          <cell r="CP117">
            <v>3</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1</v>
          </cell>
          <cell r="DF117">
            <v>1</v>
          </cell>
          <cell r="DG117">
            <v>1</v>
          </cell>
          <cell r="DH117">
            <v>1</v>
          </cell>
          <cell r="DI117">
            <v>1</v>
          </cell>
          <cell r="DJ117">
            <v>1</v>
          </cell>
          <cell r="DK117">
            <v>1</v>
          </cell>
          <cell r="DL117">
            <v>1</v>
          </cell>
          <cell r="DM117">
            <v>1</v>
          </cell>
          <cell r="DN117">
            <v>1</v>
          </cell>
          <cell r="DO117">
            <v>0</v>
          </cell>
          <cell r="DP117">
            <v>0</v>
          </cell>
          <cell r="DQ117">
            <v>0</v>
          </cell>
          <cell r="DR117">
            <v>0</v>
          </cell>
          <cell r="DS117">
            <v>0</v>
          </cell>
          <cell r="DT117">
            <v>0</v>
          </cell>
          <cell r="DU117">
            <v>0</v>
          </cell>
          <cell r="DV117">
            <v>0</v>
          </cell>
          <cell r="DW117">
            <v>1</v>
          </cell>
          <cell r="DX117">
            <v>1</v>
          </cell>
          <cell r="DY117">
            <v>1</v>
          </cell>
          <cell r="DZ117">
            <v>1</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1</v>
          </cell>
          <cell r="EU117">
            <v>1</v>
          </cell>
          <cell r="EV117">
            <v>1</v>
          </cell>
          <cell r="EW117">
            <v>1</v>
          </cell>
          <cell r="EX117">
            <v>1</v>
          </cell>
          <cell r="EY117">
            <v>0</v>
          </cell>
        </row>
        <row r="118">
          <cell r="A118" t="str">
            <v>UKUPNO</v>
          </cell>
          <cell r="B118">
            <v>0</v>
          </cell>
          <cell r="C118">
            <v>0</v>
          </cell>
          <cell r="D118">
            <v>0</v>
          </cell>
          <cell r="E118">
            <v>0</v>
          </cell>
          <cell r="F118">
            <v>0</v>
          </cell>
          <cell r="G118" t="e">
            <v>#REF!</v>
          </cell>
          <cell r="H118" t="e">
            <v>#REF!</v>
          </cell>
          <cell r="I118" t="e">
            <v>#REF!</v>
          </cell>
          <cell r="J118" t="e">
            <v>#REF!</v>
          </cell>
          <cell r="K118">
            <v>6</v>
          </cell>
          <cell r="L118">
            <v>17</v>
          </cell>
          <cell r="M118">
            <v>27</v>
          </cell>
          <cell r="N118">
            <v>34</v>
          </cell>
          <cell r="O118">
            <v>40</v>
          </cell>
          <cell r="P118">
            <v>46</v>
          </cell>
          <cell r="Q118">
            <v>49</v>
          </cell>
          <cell r="R118">
            <v>50</v>
          </cell>
          <cell r="S118">
            <v>0</v>
          </cell>
          <cell r="T118">
            <v>0</v>
          </cell>
          <cell r="U118">
            <v>0</v>
          </cell>
          <cell r="V118">
            <v>0</v>
          </cell>
          <cell r="W118">
            <v>1</v>
          </cell>
          <cell r="X118">
            <v>3</v>
          </cell>
          <cell r="Y118">
            <v>5</v>
          </cell>
          <cell r="Z118">
            <v>7</v>
          </cell>
          <cell r="AA118">
            <v>9</v>
          </cell>
          <cell r="AB118">
            <v>11</v>
          </cell>
          <cell r="AC118">
            <v>12</v>
          </cell>
          <cell r="AD118">
            <v>14</v>
          </cell>
          <cell r="AE118">
            <v>16</v>
          </cell>
          <cell r="AF118">
            <v>21</v>
          </cell>
          <cell r="AG118">
            <v>27</v>
          </cell>
          <cell r="AH118">
            <v>35</v>
          </cell>
          <cell r="AI118">
            <v>4</v>
          </cell>
          <cell r="AJ118">
            <v>7</v>
          </cell>
          <cell r="AK118">
            <v>11</v>
          </cell>
          <cell r="AL118">
            <v>15</v>
          </cell>
          <cell r="AM118">
            <v>20</v>
          </cell>
          <cell r="AN118">
            <v>24</v>
          </cell>
          <cell r="AO118">
            <v>28</v>
          </cell>
          <cell r="AP118">
            <v>32</v>
          </cell>
          <cell r="AQ118">
            <v>35</v>
          </cell>
          <cell r="AR118">
            <v>38</v>
          </cell>
          <cell r="AS118">
            <v>42</v>
          </cell>
          <cell r="AT118">
            <v>47</v>
          </cell>
          <cell r="AU118">
            <v>5</v>
          </cell>
          <cell r="AV118">
            <v>10</v>
          </cell>
          <cell r="AW118">
            <v>17</v>
          </cell>
          <cell r="AX118">
            <v>24</v>
          </cell>
          <cell r="AY118">
            <v>31</v>
          </cell>
          <cell r="AZ118">
            <v>38</v>
          </cell>
          <cell r="BA118">
            <v>44</v>
          </cell>
          <cell r="BB118">
            <v>49</v>
          </cell>
          <cell r="BC118">
            <v>56</v>
          </cell>
          <cell r="BD118">
            <v>64</v>
          </cell>
          <cell r="BE118">
            <v>72</v>
          </cell>
          <cell r="BF118">
            <v>82</v>
          </cell>
          <cell r="BG118">
            <v>8</v>
          </cell>
          <cell r="BH118">
            <v>18</v>
          </cell>
          <cell r="BI118">
            <v>31</v>
          </cell>
          <cell r="BJ118">
            <v>45</v>
          </cell>
          <cell r="BK118">
            <v>60</v>
          </cell>
          <cell r="BL118">
            <v>78</v>
          </cell>
          <cell r="BM118">
            <v>97</v>
          </cell>
          <cell r="BN118">
            <v>118</v>
          </cell>
          <cell r="BO118">
            <v>141</v>
          </cell>
          <cell r="BP118">
            <v>177</v>
          </cell>
          <cell r="BQ118">
            <v>214</v>
          </cell>
          <cell r="BR118">
            <v>265</v>
          </cell>
          <cell r="BS118">
            <v>59</v>
          </cell>
          <cell r="BT118">
            <v>140</v>
          </cell>
          <cell r="BU118">
            <v>230</v>
          </cell>
          <cell r="BV118">
            <v>325</v>
          </cell>
          <cell r="BW118">
            <v>417</v>
          </cell>
          <cell r="BX118">
            <v>500</v>
          </cell>
          <cell r="BY118">
            <v>603</v>
          </cell>
          <cell r="BZ118">
            <v>698</v>
          </cell>
          <cell r="CA118">
            <v>802</v>
          </cell>
          <cell r="CB118">
            <v>928</v>
          </cell>
          <cell r="CC118">
            <v>1076</v>
          </cell>
          <cell r="CD118">
            <v>1114</v>
          </cell>
          <cell r="CE118">
            <v>6</v>
          </cell>
          <cell r="CF118">
            <v>10</v>
          </cell>
          <cell r="CG118">
            <v>14</v>
          </cell>
          <cell r="CH118">
            <v>15</v>
          </cell>
          <cell r="CI118">
            <v>17</v>
          </cell>
          <cell r="CJ118">
            <v>17</v>
          </cell>
          <cell r="CK118">
            <v>19</v>
          </cell>
          <cell r="CL118">
            <v>20</v>
          </cell>
          <cell r="CM118">
            <v>21</v>
          </cell>
          <cell r="CN118">
            <v>22</v>
          </cell>
          <cell r="CO118">
            <v>23</v>
          </cell>
          <cell r="CP118">
            <v>24</v>
          </cell>
          <cell r="CQ118">
            <v>0</v>
          </cell>
          <cell r="CR118">
            <v>1</v>
          </cell>
          <cell r="CS118">
            <v>1</v>
          </cell>
          <cell r="CT118">
            <v>2</v>
          </cell>
          <cell r="CU118">
            <v>2</v>
          </cell>
          <cell r="CV118">
            <v>2</v>
          </cell>
          <cell r="CW118">
            <v>3</v>
          </cell>
          <cell r="CX118">
            <v>3</v>
          </cell>
          <cell r="CY118">
            <v>3</v>
          </cell>
          <cell r="CZ118">
            <v>4</v>
          </cell>
          <cell r="DA118">
            <v>4</v>
          </cell>
          <cell r="DB118">
            <v>4</v>
          </cell>
          <cell r="DC118">
            <v>0</v>
          </cell>
          <cell r="DD118">
            <v>1</v>
          </cell>
          <cell r="DE118">
            <v>1</v>
          </cell>
          <cell r="DF118">
            <v>2</v>
          </cell>
          <cell r="DG118">
            <v>2</v>
          </cell>
          <cell r="DH118">
            <v>2</v>
          </cell>
          <cell r="DI118">
            <v>2</v>
          </cell>
          <cell r="DJ118">
            <v>3</v>
          </cell>
          <cell r="DK118">
            <v>3</v>
          </cell>
          <cell r="DL118">
            <v>3</v>
          </cell>
          <cell r="DM118">
            <v>3</v>
          </cell>
          <cell r="DN118">
            <v>3</v>
          </cell>
          <cell r="DO118">
            <v>1</v>
          </cell>
          <cell r="DP118">
            <v>1</v>
          </cell>
          <cell r="DQ118">
            <v>1</v>
          </cell>
          <cell r="DR118">
            <v>1</v>
          </cell>
          <cell r="DS118">
            <v>1</v>
          </cell>
          <cell r="DT118">
            <v>1</v>
          </cell>
          <cell r="DU118">
            <v>2</v>
          </cell>
          <cell r="DV118">
            <v>2</v>
          </cell>
          <cell r="DW118">
            <v>2</v>
          </cell>
          <cell r="DX118">
            <v>2</v>
          </cell>
          <cell r="DY118">
            <v>2</v>
          </cell>
          <cell r="DZ118">
            <v>2</v>
          </cell>
          <cell r="EA118">
            <v>0</v>
          </cell>
          <cell r="EB118">
            <v>0</v>
          </cell>
          <cell r="EC118">
            <v>0</v>
          </cell>
          <cell r="ED118">
            <v>1</v>
          </cell>
          <cell r="EE118">
            <v>1</v>
          </cell>
          <cell r="EF118">
            <v>1</v>
          </cell>
          <cell r="EG118">
            <v>2</v>
          </cell>
          <cell r="EH118">
            <v>2</v>
          </cell>
          <cell r="EI118">
            <v>2</v>
          </cell>
          <cell r="EJ118">
            <v>2</v>
          </cell>
          <cell r="EK118">
            <v>2</v>
          </cell>
          <cell r="EL118">
            <v>2</v>
          </cell>
          <cell r="EM118">
            <v>0</v>
          </cell>
          <cell r="EN118">
            <v>0</v>
          </cell>
          <cell r="EO118">
            <v>0</v>
          </cell>
          <cell r="EP118">
            <v>0</v>
          </cell>
          <cell r="EQ118">
            <v>0</v>
          </cell>
          <cell r="ER118">
            <v>0</v>
          </cell>
          <cell r="ES118">
            <v>0</v>
          </cell>
          <cell r="ET118">
            <v>2</v>
          </cell>
          <cell r="EU118">
            <v>2</v>
          </cell>
          <cell r="EV118">
            <v>2</v>
          </cell>
          <cell r="EW118">
            <v>2</v>
          </cell>
          <cell r="EX118">
            <v>2</v>
          </cell>
          <cell r="EY118">
            <v>0</v>
          </cell>
        </row>
        <row r="120">
          <cell r="A120" t="str">
            <v>izlazne naknade po kvartalima</v>
          </cell>
        </row>
        <row r="121">
          <cell r="A121" t="str">
            <v>AZ OMF</v>
          </cell>
          <cell r="D121">
            <v>0</v>
          </cell>
          <cell r="G121">
            <v>0</v>
          </cell>
          <cell r="J121">
            <v>0.11982</v>
          </cell>
          <cell r="M121">
            <v>8.5760499999999986</v>
          </cell>
          <cell r="P121">
            <v>5.61409</v>
          </cell>
          <cell r="S121">
            <v>0.62497000000000003</v>
          </cell>
          <cell r="V121">
            <v>0</v>
          </cell>
          <cell r="Y121">
            <v>1.39781</v>
          </cell>
          <cell r="AB121">
            <v>2.0491199999999998</v>
          </cell>
          <cell r="AE121">
            <v>1.7701199999999999</v>
          </cell>
          <cell r="AH121">
            <v>6.7740799999999997</v>
          </cell>
          <cell r="AI121">
            <v>0</v>
          </cell>
          <cell r="AJ121">
            <v>0</v>
          </cell>
          <cell r="AK121">
            <v>3.67923</v>
          </cell>
          <cell r="AL121">
            <v>0</v>
          </cell>
          <cell r="AM121">
            <v>0</v>
          </cell>
          <cell r="AN121">
            <v>4.1155200000000001</v>
          </cell>
          <cell r="AO121">
            <v>0</v>
          </cell>
          <cell r="AQ121">
            <v>2.8336900000000003</v>
          </cell>
          <cell r="AT121">
            <v>4.4344200000000003</v>
          </cell>
          <cell r="AU121">
            <v>4.8026299999999997</v>
          </cell>
          <cell r="AV121">
            <v>5.3664499999999995</v>
          </cell>
          <cell r="AW121">
            <v>5.4786099999999998</v>
          </cell>
          <cell r="AX121">
            <v>5.3253500000000003</v>
          </cell>
          <cell r="AY121">
            <v>6.0582600000000006</v>
          </cell>
          <cell r="AZ121">
            <v>6.50786</v>
          </cell>
          <cell r="BA121">
            <v>6.7845399999999998</v>
          </cell>
          <cell r="BB121">
            <v>5.76119</v>
          </cell>
          <cell r="BC121">
            <v>6.0071899999999996</v>
          </cell>
          <cell r="BD121">
            <v>6.9853000000000005</v>
          </cell>
          <cell r="BE121">
            <v>8.15991</v>
          </cell>
          <cell r="BF121">
            <v>8.4250100000000003</v>
          </cell>
          <cell r="BG121">
            <v>8.2141800000000007</v>
          </cell>
          <cell r="BH121">
            <v>8.38889</v>
          </cell>
          <cell r="BI121">
            <v>8.7031499999999991</v>
          </cell>
          <cell r="BJ121">
            <v>8.7127400000000002</v>
          </cell>
          <cell r="BK121">
            <v>9.6526299999999985</v>
          </cell>
          <cell r="BL121">
            <v>10.87406</v>
          </cell>
          <cell r="BM121">
            <v>13.002930000000001</v>
          </cell>
          <cell r="BN121">
            <v>14.657170000000001</v>
          </cell>
          <cell r="BO121">
            <v>15.81601</v>
          </cell>
          <cell r="BP121">
            <v>16.935459999999999</v>
          </cell>
          <cell r="BQ121">
            <v>18.170259999999999</v>
          </cell>
          <cell r="BR121">
            <v>20.371849999999998</v>
          </cell>
          <cell r="BS121">
            <v>22.55132</v>
          </cell>
          <cell r="BT121">
            <v>23.91939</v>
          </cell>
          <cell r="BU121">
            <v>24.92821</v>
          </cell>
          <cell r="BV121">
            <v>28.184849999999997</v>
          </cell>
          <cell r="BW121">
            <v>32.306359999999998</v>
          </cell>
          <cell r="BX121">
            <v>35.188940000000002</v>
          </cell>
          <cell r="BY121">
            <v>41.073519999999995</v>
          </cell>
          <cell r="BZ121">
            <v>45.682360000000003</v>
          </cell>
          <cell r="CA121">
            <v>52.452379999999998</v>
          </cell>
          <cell r="CB121">
            <v>52.668120000000002</v>
          </cell>
          <cell r="CC121">
            <v>58.224040000000002</v>
          </cell>
          <cell r="CD121">
            <v>48.918459999999996</v>
          </cell>
          <cell r="CE121">
            <v>32.589230000000001</v>
          </cell>
          <cell r="CF121">
            <v>10.76981</v>
          </cell>
          <cell r="CG121">
            <v>2.8144499999999999</v>
          </cell>
          <cell r="CH121">
            <v>1.9217200000000001</v>
          </cell>
          <cell r="CI121">
            <v>1.63063</v>
          </cell>
          <cell r="CJ121">
            <v>0.72445000000000004</v>
          </cell>
          <cell r="CK121">
            <v>0.78361999999999998</v>
          </cell>
          <cell r="CL121">
            <v>0.73038000000000003</v>
          </cell>
          <cell r="CM121">
            <v>0.61370000000000002</v>
          </cell>
          <cell r="CN121">
            <v>0.61094999999999999</v>
          </cell>
          <cell r="CO121">
            <v>0.68</v>
          </cell>
          <cell r="CP121">
            <v>0.6878200000000001</v>
          </cell>
          <cell r="CQ121">
            <v>0.48211999999999999</v>
          </cell>
          <cell r="CR121">
            <v>0.31325999999999998</v>
          </cell>
          <cell r="CS121">
            <v>0.17165</v>
          </cell>
          <cell r="CT121">
            <v>0.38374999999999998</v>
          </cell>
          <cell r="CU121">
            <v>0.33067000000000002</v>
          </cell>
          <cell r="CV121">
            <v>0.30387999999999998</v>
          </cell>
          <cell r="CW121">
            <v>0.18871000000000002</v>
          </cell>
          <cell r="CX121">
            <v>0.18053999999999998</v>
          </cell>
          <cell r="CY121">
            <v>0.16799</v>
          </cell>
          <cell r="CZ121">
            <v>0.14723</v>
          </cell>
          <cell r="DA121">
            <v>0.15955000000000003</v>
          </cell>
          <cell r="DB121">
            <v>0.22534000000000001</v>
          </cell>
          <cell r="DC121">
            <v>0.16541</v>
          </cell>
          <cell r="DD121">
            <v>0.2306</v>
          </cell>
          <cell r="DE121">
            <v>0.1648</v>
          </cell>
          <cell r="DF121">
            <v>0.13247999999999999</v>
          </cell>
          <cell r="DG121">
            <v>4.8829999999999998E-2</v>
          </cell>
          <cell r="DH121">
            <v>4.3740000000000001E-2</v>
          </cell>
          <cell r="DI121">
            <v>7.6930000000000012E-2</v>
          </cell>
          <cell r="DJ121">
            <v>9.1450000000000004E-2</v>
          </cell>
          <cell r="DK121">
            <v>0.10920000000000001</v>
          </cell>
          <cell r="DL121">
            <v>4.5380000000000004E-2</v>
          </cell>
          <cell r="DM121">
            <v>3.7969999999999997E-2</v>
          </cell>
          <cell r="DN121">
            <v>3.056E-2</v>
          </cell>
          <cell r="DO121">
            <v>8.3290000000000003E-2</v>
          </cell>
          <cell r="DP121">
            <v>0.10127</v>
          </cell>
          <cell r="DQ121">
            <v>9.3859999999999999E-2</v>
          </cell>
          <cell r="DR121">
            <v>3.1829999999999997E-2</v>
          </cell>
          <cell r="DS121">
            <v>2.2940000000000002E-2</v>
          </cell>
          <cell r="DT121">
            <v>0.22853999999999999</v>
          </cell>
          <cell r="DU121">
            <v>0.27101999999999998</v>
          </cell>
          <cell r="DV121">
            <v>0.25975999999999999</v>
          </cell>
          <cell r="DW121">
            <v>4.7829999999999998E-2</v>
          </cell>
          <cell r="DX121">
            <v>1.3560000000000001E-2</v>
          </cell>
          <cell r="DY121">
            <v>2.792E-2</v>
          </cell>
          <cell r="DZ121">
            <v>4.573E-2</v>
          </cell>
          <cell r="EA121">
            <v>0.29005000000000003</v>
          </cell>
          <cell r="EB121">
            <v>0.28676000000000001</v>
          </cell>
          <cell r="EC121">
            <v>0.27620999999999996</v>
          </cell>
          <cell r="ED121">
            <v>0.83052000000000004</v>
          </cell>
          <cell r="EE121">
            <v>0.82165999999999995</v>
          </cell>
          <cell r="EF121">
            <v>0.91905999999999999</v>
          </cell>
          <cell r="EG121">
            <v>0.13168000000000002</v>
          </cell>
          <cell r="EH121">
            <v>0.12412000000000001</v>
          </cell>
          <cell r="EI121">
            <v>2.316E-2</v>
          </cell>
          <cell r="EJ121">
            <v>5.5840000000000001E-2</v>
          </cell>
          <cell r="EK121">
            <v>7.0910000000000001E-2</v>
          </cell>
          <cell r="EL121">
            <v>7.9950000000000007E-2</v>
          </cell>
          <cell r="EM121">
            <v>2.801E-2</v>
          </cell>
          <cell r="EN121">
            <v>3.6409999999999998E-2</v>
          </cell>
          <cell r="EO121">
            <v>2.477E-2</v>
          </cell>
          <cell r="EP121">
            <v>3.6170000000000001E-2</v>
          </cell>
          <cell r="EQ121">
            <v>1.3699999999999999E-2</v>
          </cell>
          <cell r="ER121">
            <v>1.26E-2</v>
          </cell>
          <cell r="ES121">
            <v>1E-3</v>
          </cell>
          <cell r="ET121">
            <v>0.1966</v>
          </cell>
          <cell r="EU121">
            <v>0.1966</v>
          </cell>
          <cell r="EV121">
            <v>0.19856000000000001</v>
          </cell>
          <cell r="EW121">
            <v>3.7799999999999999E-3</v>
          </cell>
          <cell r="EX121">
            <v>5.2699999999999995E-3</v>
          </cell>
          <cell r="EY121">
            <v>3.4300000000000003E-3</v>
          </cell>
        </row>
        <row r="122">
          <cell r="A122" t="str">
            <v>Erste Plavi OMF</v>
          </cell>
          <cell r="D122">
            <v>9.9269999999999997E-2</v>
          </cell>
          <cell r="G122">
            <v>3.2500000000000001E-2</v>
          </cell>
          <cell r="J122">
            <v>0.61219000000000001</v>
          </cell>
          <cell r="M122">
            <v>11.638719999999999</v>
          </cell>
          <cell r="P122">
            <v>6.3092899999999998</v>
          </cell>
          <cell r="S122">
            <v>2.64181</v>
          </cell>
          <cell r="V122">
            <v>0</v>
          </cell>
          <cell r="Y122">
            <v>1.91797</v>
          </cell>
          <cell r="AB122">
            <v>1.4062300000000001</v>
          </cell>
          <cell r="AE122">
            <v>0.91351000000000004</v>
          </cell>
          <cell r="AH122">
            <v>3.8234499999999998</v>
          </cell>
          <cell r="AK122">
            <v>3.5453299999999999</v>
          </cell>
          <cell r="AN122">
            <v>5.1712499999999997</v>
          </cell>
          <cell r="AQ122">
            <v>4.7830500000000002</v>
          </cell>
          <cell r="AT122">
            <v>2.6999299999999997</v>
          </cell>
          <cell r="AU122">
            <v>2.9070399999999998</v>
          </cell>
          <cell r="AV122">
            <v>3.7421500000000001</v>
          </cell>
          <cell r="AW122">
            <v>4.4306200000000002</v>
          </cell>
          <cell r="AX122">
            <v>5.6961599999999999</v>
          </cell>
          <cell r="AY122">
            <v>6.9121999999999995</v>
          </cell>
          <cell r="AZ122">
            <v>7.5540799999999999</v>
          </cell>
          <cell r="BA122">
            <v>6.8323100000000005</v>
          </cell>
          <cell r="BB122">
            <v>5.9293100000000001</v>
          </cell>
          <cell r="BC122">
            <v>4.9887799999999993</v>
          </cell>
          <cell r="BD122">
            <v>4.5908599999999993</v>
          </cell>
          <cell r="BE122">
            <v>4.3653999999999993</v>
          </cell>
          <cell r="BF122">
            <v>5.2363800000000005</v>
          </cell>
          <cell r="BG122">
            <v>5.4418599999999993</v>
          </cell>
          <cell r="BH122">
            <v>5.62723</v>
          </cell>
          <cell r="BI122">
            <v>5.2744900000000001</v>
          </cell>
          <cell r="BJ122">
            <v>6.0165299999999995</v>
          </cell>
          <cell r="BK122">
            <v>6.2272700000000007</v>
          </cell>
          <cell r="BL122">
            <v>7.4286099999999999</v>
          </cell>
          <cell r="BM122">
            <v>7.7362000000000002</v>
          </cell>
          <cell r="BN122">
            <v>8.5425900000000006</v>
          </cell>
          <cell r="BO122">
            <v>9.5259300000000007</v>
          </cell>
          <cell r="BP122">
            <v>19.773720000000001</v>
          </cell>
          <cell r="BQ122">
            <v>31.28763</v>
          </cell>
          <cell r="BR122">
            <v>56.550739999999998</v>
          </cell>
          <cell r="BS122">
            <v>80.668300000000002</v>
          </cell>
          <cell r="BT122">
            <v>120.16150999999999</v>
          </cell>
          <cell r="BU122">
            <v>153.13426000000001</v>
          </cell>
          <cell r="BV122">
            <v>177.36272</v>
          </cell>
          <cell r="BW122">
            <v>177.01851000000002</v>
          </cell>
          <cell r="BX122">
            <v>156.76235</v>
          </cell>
          <cell r="BY122">
            <v>146.57146</v>
          </cell>
          <cell r="BZ122">
            <v>135.23381000000001</v>
          </cell>
          <cell r="CA122">
            <v>138.22526000000002</v>
          </cell>
          <cell r="CB122">
            <v>137.73131000000001</v>
          </cell>
          <cell r="CC122">
            <v>147.64908</v>
          </cell>
          <cell r="CD122">
            <v>113.87485000000001</v>
          </cell>
          <cell r="CE122">
            <v>65.582539999999995</v>
          </cell>
          <cell r="CF122">
            <v>15.38613</v>
          </cell>
          <cell r="CG122">
            <v>5.4561400000000004</v>
          </cell>
          <cell r="CH122">
            <v>3.82219</v>
          </cell>
          <cell r="CI122">
            <v>1.98465</v>
          </cell>
          <cell r="CJ122">
            <v>0.83972999999999998</v>
          </cell>
          <cell r="CK122">
            <v>1.0794300000000001</v>
          </cell>
          <cell r="CL122">
            <v>1.35619</v>
          </cell>
          <cell r="CM122">
            <v>1.2256800000000001</v>
          </cell>
          <cell r="CN122">
            <v>0.94511999999999996</v>
          </cell>
          <cell r="CO122">
            <v>1.0762799999999999</v>
          </cell>
          <cell r="CP122">
            <v>1.19709</v>
          </cell>
          <cell r="CQ122">
            <v>0.86153999999999997</v>
          </cell>
          <cell r="CR122">
            <v>0.59226000000000001</v>
          </cell>
          <cell r="CS122">
            <v>0.38812999999999998</v>
          </cell>
          <cell r="CT122">
            <v>0.48582999999999998</v>
          </cell>
          <cell r="CU122">
            <v>0.45161000000000001</v>
          </cell>
          <cell r="CV122">
            <v>0.56883000000000006</v>
          </cell>
          <cell r="CW122">
            <v>0.32668999999999998</v>
          </cell>
          <cell r="CX122">
            <v>0.21659999999999999</v>
          </cell>
          <cell r="CY122">
            <v>9.1680000000000011E-2</v>
          </cell>
          <cell r="CZ122">
            <v>9.3379999999999991E-2</v>
          </cell>
          <cell r="DA122">
            <v>9.3769999999999992E-2</v>
          </cell>
          <cell r="DB122">
            <v>0.12018999999999999</v>
          </cell>
          <cell r="DC122">
            <v>0.11083</v>
          </cell>
          <cell r="DD122">
            <v>0.10042</v>
          </cell>
          <cell r="DE122">
            <v>7.2650000000000006E-2</v>
          </cell>
          <cell r="DF122">
            <v>7.2650000000000006E-2</v>
          </cell>
          <cell r="DG122">
            <v>1.5210000000000001E-2</v>
          </cell>
          <cell r="DH122">
            <v>7.4199999999999995E-3</v>
          </cell>
          <cell r="DI122">
            <v>2.7719999999999998E-2</v>
          </cell>
          <cell r="DJ122">
            <v>0.30176999999999998</v>
          </cell>
          <cell r="DK122">
            <v>0.30063000000000001</v>
          </cell>
          <cell r="DL122">
            <v>0.54647999999999997</v>
          </cell>
          <cell r="DM122">
            <v>0.27241000000000004</v>
          </cell>
          <cell r="DN122">
            <v>0.26638000000000001</v>
          </cell>
          <cell r="DO122">
            <v>0.51682000000000006</v>
          </cell>
          <cell r="DP122">
            <v>0.54727000000000003</v>
          </cell>
          <cell r="DQ122">
            <v>0.56035000000000001</v>
          </cell>
          <cell r="DR122">
            <v>5.6210000000000003E-2</v>
          </cell>
          <cell r="DS122">
            <v>2.5530000000000001E-2</v>
          </cell>
          <cell r="DT122">
            <v>3.1039999999999998E-2</v>
          </cell>
          <cell r="DU122">
            <v>2.027E-2</v>
          </cell>
          <cell r="DV122">
            <v>8.3310000000000009E-2</v>
          </cell>
          <cell r="DW122">
            <v>6.472E-2</v>
          </cell>
          <cell r="DX122">
            <v>6.9870000000000002E-2</v>
          </cell>
          <cell r="DY122">
            <v>1.8269999999999998E-2</v>
          </cell>
          <cell r="DZ122">
            <v>2.7859999999999999E-2</v>
          </cell>
          <cell r="EA122">
            <v>2.103E-2</v>
          </cell>
          <cell r="EB122">
            <v>1.3509999999999999E-2</v>
          </cell>
          <cell r="EC122">
            <v>4.62E-3</v>
          </cell>
          <cell r="ED122">
            <v>1.4330000000000001E-2</v>
          </cell>
          <cell r="EE122">
            <v>1.0410000000000001E-2</v>
          </cell>
          <cell r="EF122">
            <v>9.7100000000000016E-3</v>
          </cell>
          <cell r="EG122">
            <v>0</v>
          </cell>
          <cell r="EH122">
            <v>0</v>
          </cell>
          <cell r="EI122">
            <v>0</v>
          </cell>
          <cell r="EJ122">
            <v>0</v>
          </cell>
          <cell r="EK122">
            <v>0</v>
          </cell>
          <cell r="EL122">
            <v>2.7299999999999998E-3</v>
          </cell>
          <cell r="EM122">
            <v>3.2799999999999999E-3</v>
          </cell>
          <cell r="EN122">
            <v>1.455E-2</v>
          </cell>
          <cell r="EO122">
            <v>1.1820000000000001E-2</v>
          </cell>
          <cell r="EP122">
            <v>1.32E-2</v>
          </cell>
          <cell r="EQ122">
            <v>2.5400000000000002E-3</v>
          </cell>
          <cell r="ER122">
            <v>3.006E-2</v>
          </cell>
          <cell r="ES122">
            <v>2.8730000000000002E-2</v>
          </cell>
          <cell r="ET122">
            <v>0.17005999999999999</v>
          </cell>
          <cell r="EU122">
            <v>0.14254</v>
          </cell>
          <cell r="EV122">
            <v>0.14194000000000001</v>
          </cell>
          <cell r="EW122">
            <v>5.9999999999999995E-5</v>
          </cell>
          <cell r="EX122">
            <v>5.79E-3</v>
          </cell>
          <cell r="EY122">
            <v>5.79E-3</v>
          </cell>
        </row>
        <row r="123">
          <cell r="A123" t="str">
            <v>PBZ/CO OMF</v>
          </cell>
          <cell r="D123">
            <v>0</v>
          </cell>
          <cell r="G123">
            <v>0</v>
          </cell>
          <cell r="J123">
            <v>0.18925</v>
          </cell>
          <cell r="M123">
            <v>3.0658699999999999</v>
          </cell>
          <cell r="P123">
            <v>2.1304099999999999</v>
          </cell>
          <cell r="S123">
            <v>0.42580000000000001</v>
          </cell>
          <cell r="V123">
            <v>0</v>
          </cell>
          <cell r="Y123">
            <v>0.38980000000000004</v>
          </cell>
          <cell r="AB123">
            <v>0.55110000000000003</v>
          </cell>
          <cell r="AE123">
            <v>0.63366999999999996</v>
          </cell>
          <cell r="AH123">
            <v>3.1945199999999998</v>
          </cell>
          <cell r="AK123">
            <v>1.42503</v>
          </cell>
          <cell r="AN123">
            <v>1.1467000000000001</v>
          </cell>
          <cell r="AQ123">
            <v>1.2468599999999999</v>
          </cell>
          <cell r="AT123">
            <v>2.2950900000000001</v>
          </cell>
          <cell r="AU123">
            <v>2.5080800000000001</v>
          </cell>
          <cell r="AV123">
            <v>2.76078</v>
          </cell>
          <cell r="AW123">
            <v>3.5206</v>
          </cell>
          <cell r="AX123">
            <v>4.4291499999999999</v>
          </cell>
          <cell r="AY123">
            <v>4.6270699999999998</v>
          </cell>
          <cell r="AZ123">
            <v>4.0231199999999996</v>
          </cell>
          <cell r="BA123">
            <v>3.4433400000000001</v>
          </cell>
          <cell r="BB123">
            <v>2.7818499999999999</v>
          </cell>
          <cell r="BC123">
            <v>2.8334699999999997</v>
          </cell>
          <cell r="BD123">
            <v>4.0620799999999999</v>
          </cell>
          <cell r="BE123">
            <v>5.5230100000000002</v>
          </cell>
          <cell r="BF123">
            <v>6.0041099999999998</v>
          </cell>
          <cell r="BG123">
            <v>5.1322000000000001</v>
          </cell>
          <cell r="BH123">
            <v>4.6123700000000003</v>
          </cell>
          <cell r="BI123">
            <v>4.5478900000000007</v>
          </cell>
          <cell r="BJ123">
            <v>5.0806100000000001</v>
          </cell>
          <cell r="BK123">
            <v>6.0564999999999998</v>
          </cell>
          <cell r="BL123">
            <v>7.45479</v>
          </cell>
          <cell r="BM123">
            <v>9.7389700000000001</v>
          </cell>
          <cell r="BN123">
            <v>11.076409999999999</v>
          </cell>
          <cell r="BO123">
            <v>13.421040000000001</v>
          </cell>
          <cell r="BP123">
            <v>15.354239999999999</v>
          </cell>
          <cell r="BQ123">
            <v>17.280200000000001</v>
          </cell>
          <cell r="BR123">
            <v>16.10361</v>
          </cell>
          <cell r="BS123">
            <v>14.69679</v>
          </cell>
          <cell r="BT123">
            <v>14.437149999999999</v>
          </cell>
          <cell r="BU123">
            <v>18.03088</v>
          </cell>
          <cell r="BV123">
            <v>25.164840000000002</v>
          </cell>
          <cell r="BW123">
            <v>34.36844</v>
          </cell>
          <cell r="BX123">
            <v>44.175839999999994</v>
          </cell>
          <cell r="BY123">
            <v>54.088329999999999</v>
          </cell>
          <cell r="BZ123">
            <v>61.235289999999999</v>
          </cell>
          <cell r="CA123">
            <v>70.170020000000008</v>
          </cell>
          <cell r="CB123">
            <v>87.309470000000005</v>
          </cell>
          <cell r="CC123">
            <v>103.84177000000001</v>
          </cell>
          <cell r="CD123">
            <v>87.669920000000005</v>
          </cell>
          <cell r="CE123">
            <v>50.704900000000002</v>
          </cell>
          <cell r="CF123">
            <v>13.83412</v>
          </cell>
          <cell r="CG123">
            <v>4.0115800000000004</v>
          </cell>
          <cell r="CH123">
            <v>3.1733099999999999</v>
          </cell>
          <cell r="CI123">
            <v>2.43357</v>
          </cell>
          <cell r="CJ123">
            <v>2.044</v>
          </cell>
          <cell r="CK123">
            <v>1.14374</v>
          </cell>
          <cell r="CL123">
            <v>1.02115</v>
          </cell>
          <cell r="CM123">
            <v>1.10575</v>
          </cell>
          <cell r="CN123">
            <v>1.10666</v>
          </cell>
          <cell r="CO123">
            <v>0.45970999999999995</v>
          </cell>
          <cell r="CP123">
            <v>0.49036000000000002</v>
          </cell>
          <cell r="CQ123">
            <v>0.33474999999999999</v>
          </cell>
          <cell r="CR123">
            <v>0.35358999999999996</v>
          </cell>
          <cell r="CS123">
            <v>0.40527999999999997</v>
          </cell>
          <cell r="CT123">
            <v>0.49439</v>
          </cell>
          <cell r="CU123">
            <v>0.67327000000000004</v>
          </cell>
          <cell r="CV123">
            <v>0.46993000000000001</v>
          </cell>
          <cell r="CW123">
            <v>0.51471</v>
          </cell>
          <cell r="CX123">
            <v>0.26962999999999998</v>
          </cell>
          <cell r="CY123">
            <v>0.37961</v>
          </cell>
          <cell r="CZ123">
            <v>0.29092000000000001</v>
          </cell>
          <cell r="DA123">
            <v>0.31176999999999999</v>
          </cell>
          <cell r="DB123">
            <v>0.28714000000000001</v>
          </cell>
          <cell r="DC123">
            <v>0.28982999999999998</v>
          </cell>
          <cell r="DD123">
            <v>0.56904999999999994</v>
          </cell>
          <cell r="DE123">
            <v>0.53725999999999996</v>
          </cell>
          <cell r="DF123">
            <v>0.49031000000000002</v>
          </cell>
          <cell r="DG123">
            <v>0.2021</v>
          </cell>
          <cell r="DH123">
            <v>0.31695999999999996</v>
          </cell>
          <cell r="DI123">
            <v>0.26477000000000001</v>
          </cell>
          <cell r="DJ123">
            <v>0.31039</v>
          </cell>
          <cell r="DK123">
            <v>6.2530000000000002E-2</v>
          </cell>
          <cell r="DL123">
            <v>7.4349999999999999E-2</v>
          </cell>
          <cell r="DM123">
            <v>1.687E-2</v>
          </cell>
          <cell r="DN123">
            <v>0.10915999999999999</v>
          </cell>
          <cell r="DO123">
            <v>0.12692000000000001</v>
          </cell>
          <cell r="DP123">
            <v>0.15522999999999998</v>
          </cell>
          <cell r="DQ123">
            <v>5.9569999999999998E-2</v>
          </cell>
          <cell r="DR123">
            <v>2.962E-2</v>
          </cell>
          <cell r="DS123">
            <v>1.541E-2</v>
          </cell>
          <cell r="DT123">
            <v>1.541E-2</v>
          </cell>
          <cell r="DU123">
            <v>1.41E-2</v>
          </cell>
          <cell r="DV123">
            <v>1.082E-2</v>
          </cell>
          <cell r="DW123">
            <v>5.2819999999999999E-2</v>
          </cell>
          <cell r="DX123">
            <v>0.28355999999999998</v>
          </cell>
          <cell r="DY123">
            <v>0.32463999999999998</v>
          </cell>
          <cell r="DZ123">
            <v>0.30280000000000001</v>
          </cell>
          <cell r="EA123">
            <v>0.14548</v>
          </cell>
          <cell r="EB123">
            <v>0.10707999999999999</v>
          </cell>
          <cell r="EC123">
            <v>0.1103</v>
          </cell>
          <cell r="ED123">
            <v>6.2859999999999999E-2</v>
          </cell>
          <cell r="EE123">
            <v>4.9360000000000001E-2</v>
          </cell>
          <cell r="EF123">
            <v>3.7260000000000001E-2</v>
          </cell>
          <cell r="EG123">
            <v>4.292E-2</v>
          </cell>
          <cell r="EH123">
            <v>0.13772000000000001</v>
          </cell>
          <cell r="EI123">
            <v>0.12872</v>
          </cell>
          <cell r="EJ123">
            <v>9.708E-2</v>
          </cell>
          <cell r="EK123">
            <v>4.0280000000000003E-2</v>
          </cell>
          <cell r="EL123">
            <v>8.7459999999999996E-2</v>
          </cell>
          <cell r="EM123">
            <v>8.8969999999999994E-2</v>
          </cell>
          <cell r="EN123">
            <v>7.4290000000000009E-2</v>
          </cell>
          <cell r="EO123">
            <v>4.2560000000000001E-2</v>
          </cell>
          <cell r="EP123">
            <v>5.1409999999999997E-2</v>
          </cell>
          <cell r="EQ123">
            <v>2.809E-2</v>
          </cell>
          <cell r="ER123">
            <v>5.0939999999999999E-2</v>
          </cell>
          <cell r="ES123">
            <v>6.581999999999999E-2</v>
          </cell>
          <cell r="ET123">
            <v>0.17021</v>
          </cell>
          <cell r="EU123">
            <v>0.12975</v>
          </cell>
          <cell r="EV123">
            <v>0.10965000000000001</v>
          </cell>
          <cell r="EW123">
            <v>5.2599999999999999E-3</v>
          </cell>
          <cell r="EX123">
            <v>1.55E-2</v>
          </cell>
          <cell r="EY123">
            <v>2.8649999999999998E-2</v>
          </cell>
        </row>
        <row r="124">
          <cell r="A124" t="str">
            <v>Raiffeisen OMF</v>
          </cell>
          <cell r="D124">
            <v>0</v>
          </cell>
          <cell r="G124">
            <v>0</v>
          </cell>
          <cell r="J124">
            <v>0</v>
          </cell>
          <cell r="M124">
            <v>4.0100899999999999</v>
          </cell>
          <cell r="P124">
            <v>4.6585000000000001</v>
          </cell>
          <cell r="S124">
            <v>0.29366000000000003</v>
          </cell>
          <cell r="V124">
            <v>0</v>
          </cell>
          <cell r="Y124">
            <v>1.45485</v>
          </cell>
          <cell r="AB124">
            <v>1.4072499999999999</v>
          </cell>
          <cell r="AE124">
            <v>2.4914000000000001</v>
          </cell>
          <cell r="AH124">
            <v>5.0211099999999993</v>
          </cell>
          <cell r="AK124">
            <v>2.7455500000000002</v>
          </cell>
          <cell r="AN124">
            <v>2.6328</v>
          </cell>
          <cell r="AQ124">
            <v>1.77173</v>
          </cell>
          <cell r="AT124">
            <v>2.2802099999999998</v>
          </cell>
          <cell r="AU124">
            <v>2.8989099999999999</v>
          </cell>
          <cell r="AV124">
            <v>3.3132299999999999</v>
          </cell>
          <cell r="AW124">
            <v>3.6049799999999999</v>
          </cell>
          <cell r="AX124">
            <v>3.3305599999999997</v>
          </cell>
          <cell r="AY124">
            <v>3.6089600000000002</v>
          </cell>
          <cell r="AZ124">
            <v>3.08907</v>
          </cell>
          <cell r="BA124">
            <v>3.4090599999999998</v>
          </cell>
          <cell r="BB124">
            <v>3.29312</v>
          </cell>
          <cell r="BC124">
            <v>4.0356100000000001</v>
          </cell>
          <cell r="BD124">
            <v>4.4057899999999997</v>
          </cell>
          <cell r="BE124">
            <v>5.2043400000000002</v>
          </cell>
          <cell r="BF124">
            <v>6.2183700000000002</v>
          </cell>
          <cell r="BG124">
            <v>7.1127700000000003</v>
          </cell>
          <cell r="BH124">
            <v>9.2789199999999994</v>
          </cell>
          <cell r="BI124">
            <v>12.89913</v>
          </cell>
          <cell r="BJ124">
            <v>16.905150000000003</v>
          </cell>
          <cell r="BK124">
            <v>19.13832</v>
          </cell>
          <cell r="BL124">
            <v>20.804549999999999</v>
          </cell>
          <cell r="BM124">
            <v>22.22391</v>
          </cell>
          <cell r="BN124">
            <v>23.967200000000002</v>
          </cell>
          <cell r="BO124">
            <v>23.970659999999999</v>
          </cell>
          <cell r="BP124">
            <v>28.002009999999999</v>
          </cell>
          <cell r="BQ124">
            <v>29.560400000000001</v>
          </cell>
          <cell r="BR124">
            <v>31.572050000000001</v>
          </cell>
          <cell r="BS124">
            <v>29.11082</v>
          </cell>
          <cell r="BT124">
            <v>32.518990000000002</v>
          </cell>
          <cell r="BU124">
            <v>33.939599999999999</v>
          </cell>
          <cell r="BV124">
            <v>35.059980000000003</v>
          </cell>
          <cell r="BW124">
            <v>33.388460000000002</v>
          </cell>
          <cell r="BX124">
            <v>33.73847</v>
          </cell>
          <cell r="BY124">
            <v>36.385570000000001</v>
          </cell>
          <cell r="BZ124">
            <v>38.663690000000003</v>
          </cell>
          <cell r="CA124">
            <v>41.280430000000003</v>
          </cell>
          <cell r="CB124">
            <v>47.452069999999999</v>
          </cell>
          <cell r="CC124">
            <v>68.250539999999987</v>
          </cell>
          <cell r="CD124">
            <v>61.470779999999998</v>
          </cell>
          <cell r="CE124">
            <v>42.943849999999998</v>
          </cell>
          <cell r="CF124">
            <v>8.8032199999999996</v>
          </cell>
          <cell r="CG124">
            <v>1.3114000000000001</v>
          </cell>
          <cell r="CH124">
            <v>0.45755000000000001</v>
          </cell>
          <cell r="CI124">
            <v>8.294E-2</v>
          </cell>
          <cell r="CJ124">
            <v>0.21027000000000001</v>
          </cell>
          <cell r="CK124">
            <v>0.67109000000000008</v>
          </cell>
          <cell r="CL124">
            <v>0.69943</v>
          </cell>
          <cell r="CM124">
            <v>0.65327000000000002</v>
          </cell>
          <cell r="CN124">
            <v>0.27982000000000001</v>
          </cell>
          <cell r="CO124">
            <v>0.24378</v>
          </cell>
          <cell r="CP124">
            <v>0.37597000000000003</v>
          </cell>
          <cell r="CQ124">
            <v>0.26171</v>
          </cell>
          <cell r="CR124">
            <v>0.32042999999999999</v>
          </cell>
          <cell r="CS124">
            <v>0.10892</v>
          </cell>
          <cell r="CT124">
            <v>0.12278</v>
          </cell>
          <cell r="CU124">
            <v>5.9150000000000001E-2</v>
          </cell>
          <cell r="CV124">
            <v>5.2520000000000004E-2</v>
          </cell>
          <cell r="CW124">
            <v>3.6380000000000003E-2</v>
          </cell>
          <cell r="CX124">
            <v>2.597E-2</v>
          </cell>
          <cell r="CY124">
            <v>0.20849000000000001</v>
          </cell>
          <cell r="CZ124">
            <v>0.24010000000000001</v>
          </cell>
          <cell r="DA124">
            <v>0.27338000000000001</v>
          </cell>
          <cell r="DB124">
            <v>8.8939999999999991E-2</v>
          </cell>
          <cell r="DC124">
            <v>0.16284000000000001</v>
          </cell>
          <cell r="DD124">
            <v>0.43312</v>
          </cell>
          <cell r="DE124">
            <v>0.69840000000000002</v>
          </cell>
          <cell r="DF124">
            <v>0.60167999999999999</v>
          </cell>
          <cell r="DG124">
            <v>0.38671</v>
          </cell>
          <cell r="DH124">
            <v>0.21509999999999999</v>
          </cell>
          <cell r="DI124">
            <v>0.23541999999999999</v>
          </cell>
          <cell r="DJ124">
            <v>0.15012999999999999</v>
          </cell>
          <cell r="DK124">
            <v>3.7700000000000004E-2</v>
          </cell>
          <cell r="DL124">
            <v>0.18302000000000002</v>
          </cell>
          <cell r="DM124">
            <v>0.22134000000000001</v>
          </cell>
          <cell r="DN124">
            <v>0.21983000000000003</v>
          </cell>
          <cell r="DO124">
            <v>0.32064999999999999</v>
          </cell>
          <cell r="DP124">
            <v>0.28236</v>
          </cell>
          <cell r="DQ124">
            <v>0.44562999999999997</v>
          </cell>
          <cell r="DR124">
            <v>0.18525999999999998</v>
          </cell>
          <cell r="DS124">
            <v>0.18146000000000001</v>
          </cell>
          <cell r="DT124">
            <v>2.419E-2</v>
          </cell>
          <cell r="DU124">
            <v>9.58E-3</v>
          </cell>
          <cell r="DV124">
            <v>1.515E-2</v>
          </cell>
          <cell r="DW124">
            <v>3.9479999999999994E-2</v>
          </cell>
          <cell r="DX124">
            <v>5.611E-2</v>
          </cell>
          <cell r="DY124">
            <v>5.0599999999999999E-2</v>
          </cell>
          <cell r="DZ124">
            <v>2.6929999999999999E-2</v>
          </cell>
          <cell r="EA124">
            <v>1.052E-2</v>
          </cell>
          <cell r="EB124">
            <v>3.3270000000000001E-2</v>
          </cell>
          <cell r="EC124">
            <v>6.4019999999999994E-2</v>
          </cell>
          <cell r="ED124">
            <v>7.2510000000000005E-2</v>
          </cell>
          <cell r="EE124">
            <v>5.373E-2</v>
          </cell>
          <cell r="EF124">
            <v>2.1219999999999999E-2</v>
          </cell>
          <cell r="EG124">
            <v>1.874E-2</v>
          </cell>
          <cell r="EH124">
            <v>3.9149999999999997E-2</v>
          </cell>
          <cell r="EI124">
            <v>4.1570000000000003E-2</v>
          </cell>
          <cell r="EJ124">
            <v>7.5319999999999998E-2</v>
          </cell>
          <cell r="EK124">
            <v>6.9159999999999999E-2</v>
          </cell>
          <cell r="EL124">
            <v>7.0440000000000003E-2</v>
          </cell>
          <cell r="EM124">
            <v>7.4010000000000006E-2</v>
          </cell>
          <cell r="EN124">
            <v>6.0260000000000001E-2</v>
          </cell>
          <cell r="EO124">
            <v>8.7120000000000003E-2</v>
          </cell>
          <cell r="EP124">
            <v>4.4289999999999996E-2</v>
          </cell>
          <cell r="EQ124">
            <v>4.8469999999999999E-2</v>
          </cell>
          <cell r="ER124">
            <v>4.0579999999999998E-2</v>
          </cell>
          <cell r="ES124">
            <v>5.2039999999999996E-2</v>
          </cell>
          <cell r="ET124">
            <v>0.92010000000000003</v>
          </cell>
          <cell r="EU124">
            <v>0.91895000000000004</v>
          </cell>
          <cell r="EV124">
            <v>0.90622999999999998</v>
          </cell>
          <cell r="EW124">
            <v>5.1029999999999999E-2</v>
          </cell>
          <cell r="EX124">
            <v>2.7440000000000003E-2</v>
          </cell>
          <cell r="EY124">
            <v>2.7239999999999997E-2</v>
          </cell>
        </row>
        <row r="125">
          <cell r="A125" t="str">
            <v>UKUPNO</v>
          </cell>
          <cell r="D125">
            <v>9.9269999999999997E-2</v>
          </cell>
          <cell r="G125">
            <v>3.2500000000000001E-2</v>
          </cell>
          <cell r="J125">
            <v>0.92125999999999997</v>
          </cell>
          <cell r="M125">
            <v>27.29073</v>
          </cell>
          <cell r="P125">
            <v>18.712289999999999</v>
          </cell>
          <cell r="S125">
            <v>3.9862399999999996</v>
          </cell>
          <cell r="V125">
            <v>0</v>
          </cell>
          <cell r="Y125">
            <v>5.1604299999999999</v>
          </cell>
          <cell r="AB125">
            <v>5.4136999999999995</v>
          </cell>
          <cell r="AE125">
            <v>5.8087</v>
          </cell>
          <cell r="AH125">
            <v>18.81316</v>
          </cell>
          <cell r="AK125">
            <v>11.39514</v>
          </cell>
          <cell r="AN125">
            <v>13.066270000000001</v>
          </cell>
          <cell r="AQ125">
            <v>10.63533</v>
          </cell>
          <cell r="AT125">
            <v>11.70965</v>
          </cell>
          <cell r="AU125">
            <v>13.11666</v>
          </cell>
          <cell r="AV125">
            <v>15.18261</v>
          </cell>
          <cell r="AW125">
            <v>17.03481</v>
          </cell>
          <cell r="AX125">
            <v>18.781220000000001</v>
          </cell>
          <cell r="AY125">
            <v>21.206490000000002</v>
          </cell>
          <cell r="AZ125">
            <v>21.174130000000002</v>
          </cell>
          <cell r="BA125">
            <v>20.469249999999999</v>
          </cell>
          <cell r="BB125">
            <v>17.765470000000001</v>
          </cell>
          <cell r="BC125">
            <v>17.86505</v>
          </cell>
          <cell r="BD125">
            <v>20.044029999999999</v>
          </cell>
          <cell r="BE125">
            <v>23.252659999999999</v>
          </cell>
          <cell r="BF125">
            <v>25.883869999999998</v>
          </cell>
          <cell r="BG125">
            <v>25.901009999999999</v>
          </cell>
          <cell r="BH125">
            <v>27.907409999999999</v>
          </cell>
          <cell r="BI125">
            <v>31.424659999999999</v>
          </cell>
          <cell r="BJ125">
            <v>36.715029999999999</v>
          </cell>
          <cell r="BK125">
            <v>41.074719999999999</v>
          </cell>
          <cell r="BL125">
            <v>46.562010000000001</v>
          </cell>
          <cell r="BM125">
            <v>52.702010000000001</v>
          </cell>
          <cell r="BN125">
            <v>58.243370000000006</v>
          </cell>
          <cell r="BO125">
            <v>62.733640000000001</v>
          </cell>
          <cell r="BP125">
            <v>80.065429999999992</v>
          </cell>
          <cell r="BQ125">
            <v>96.298490000000001</v>
          </cell>
          <cell r="BR125">
            <v>124.59824999999999</v>
          </cell>
          <cell r="BS125">
            <v>147.02723</v>
          </cell>
          <cell r="BT125">
            <v>191.03704000000002</v>
          </cell>
          <cell r="BU125">
            <v>230.03295</v>
          </cell>
          <cell r="BV125">
            <v>265.77239000000003</v>
          </cell>
          <cell r="BW125">
            <v>277.08177000000001</v>
          </cell>
          <cell r="BX125">
            <v>269.86559999999997</v>
          </cell>
          <cell r="BY125">
            <v>278.11887999999999</v>
          </cell>
          <cell r="BZ125">
            <v>280.81515000000002</v>
          </cell>
          <cell r="CA125">
            <v>302.12809000000004</v>
          </cell>
          <cell r="CB125">
            <v>325.16096999999996</v>
          </cell>
          <cell r="CC125">
            <v>377.96542999999997</v>
          </cell>
          <cell r="CD125">
            <v>311.93401</v>
          </cell>
          <cell r="CE125">
            <v>191.82051999999999</v>
          </cell>
          <cell r="CF125">
            <v>48.793279999999996</v>
          </cell>
          <cell r="CG125">
            <v>13.59357</v>
          </cell>
          <cell r="CH125">
            <v>9.3747699999999998</v>
          </cell>
          <cell r="CI125">
            <v>6.1317899999999996</v>
          </cell>
          <cell r="CJ125">
            <v>3.8184499999999999</v>
          </cell>
          <cell r="CK125">
            <v>3.67788</v>
          </cell>
          <cell r="CL125">
            <v>3.80715</v>
          </cell>
          <cell r="CM125">
            <v>3.5984000000000003</v>
          </cell>
          <cell r="CN125">
            <v>2.9425500000000002</v>
          </cell>
          <cell r="CO125">
            <v>2.4597699999999998</v>
          </cell>
          <cell r="CP125">
            <v>2.7512399999999997</v>
          </cell>
          <cell r="CQ125">
            <v>1.9401199999999998</v>
          </cell>
          <cell r="CR125">
            <v>1.5795399999999999</v>
          </cell>
          <cell r="CS125">
            <v>1.0739799999999999</v>
          </cell>
          <cell r="CT125">
            <v>1.48675</v>
          </cell>
          <cell r="CU125">
            <v>1.5146999999999999</v>
          </cell>
          <cell r="CV125">
            <v>1.3951600000000002</v>
          </cell>
          <cell r="CW125">
            <v>1.0664899999999999</v>
          </cell>
          <cell r="CX125">
            <v>0.69274000000000002</v>
          </cell>
          <cell r="CY125">
            <v>0.84777000000000002</v>
          </cell>
          <cell r="CZ125">
            <v>0.77163000000000004</v>
          </cell>
          <cell r="DA125">
            <v>0.83847000000000005</v>
          </cell>
          <cell r="DB125">
            <v>0.72160999999999997</v>
          </cell>
          <cell r="DC125">
            <v>0.72890999999999995</v>
          </cell>
          <cell r="DD125">
            <v>1.3331900000000001</v>
          </cell>
          <cell r="DE125">
            <v>1.4731099999999999</v>
          </cell>
          <cell r="DF125">
            <v>1.2971199999999998</v>
          </cell>
          <cell r="DG125">
            <v>0.65285000000000004</v>
          </cell>
          <cell r="DH125">
            <v>0.58322000000000007</v>
          </cell>
          <cell r="DI125">
            <v>0.60484000000000004</v>
          </cell>
          <cell r="DJ125">
            <v>0.85374000000000005</v>
          </cell>
          <cell r="DK125">
            <v>0.51005999999999996</v>
          </cell>
          <cell r="DL125">
            <v>0.84923000000000004</v>
          </cell>
          <cell r="DM125">
            <v>0.54859000000000002</v>
          </cell>
          <cell r="DN125">
            <v>0.62592999999999999</v>
          </cell>
          <cell r="DO125">
            <v>1.0476800000000002</v>
          </cell>
          <cell r="DP125">
            <v>1.08613</v>
          </cell>
          <cell r="DQ125">
            <v>1.1594100000000001</v>
          </cell>
          <cell r="DR125">
            <v>0.30292000000000002</v>
          </cell>
          <cell r="DS125">
            <v>0.24534</v>
          </cell>
          <cell r="DT125">
            <v>0.29918</v>
          </cell>
          <cell r="DU125">
            <v>0.31497000000000003</v>
          </cell>
          <cell r="DV125">
            <v>0.36904000000000003</v>
          </cell>
          <cell r="DW125">
            <v>0.20485</v>
          </cell>
          <cell r="DX125">
            <v>0.42310000000000003</v>
          </cell>
          <cell r="DY125">
            <v>0.42143000000000003</v>
          </cell>
          <cell r="DZ125">
            <v>0.40332000000000001</v>
          </cell>
          <cell r="EA125">
            <v>0.46708</v>
          </cell>
          <cell r="EB125">
            <v>0.44062000000000001</v>
          </cell>
          <cell r="EC125">
            <v>0.45515</v>
          </cell>
          <cell r="ED125">
            <v>0.98021999999999998</v>
          </cell>
          <cell r="EE125">
            <v>0.93515999999999999</v>
          </cell>
          <cell r="EF125">
            <v>0.98724999999999996</v>
          </cell>
          <cell r="EG125">
            <v>0.19334000000000001</v>
          </cell>
          <cell r="EH125">
            <v>0.30099000000000004</v>
          </cell>
          <cell r="EI125">
            <v>0.19344999999999998</v>
          </cell>
          <cell r="EJ125">
            <v>0.22824</v>
          </cell>
          <cell r="EK125">
            <v>0.18034999999999998</v>
          </cell>
          <cell r="EL125">
            <v>0.24058000000000002</v>
          </cell>
          <cell r="EM125">
            <v>0.19427</v>
          </cell>
          <cell r="EN125">
            <v>0.18550999999999998</v>
          </cell>
          <cell r="EO125">
            <v>0.16627</v>
          </cell>
          <cell r="EP125">
            <v>0.14507</v>
          </cell>
          <cell r="EQ125">
            <v>9.2799999999999994E-2</v>
          </cell>
          <cell r="ER125">
            <v>0.13417999999999999</v>
          </cell>
          <cell r="ES125">
            <v>0.14759</v>
          </cell>
          <cell r="ET125">
            <v>1.4569700000000001</v>
          </cell>
          <cell r="EU125">
            <v>1.38784</v>
          </cell>
          <cell r="EV125">
            <v>1.3563800000000001</v>
          </cell>
          <cell r="EW125">
            <v>6.0130000000000003E-2</v>
          </cell>
          <cell r="EX125">
            <v>5.3999999999999999E-2</v>
          </cell>
          <cell r="EY125">
            <v>6.5110000000000001E-2</v>
          </cell>
        </row>
        <row r="128">
          <cell r="V128" t="e">
            <v>#VALUE!</v>
          </cell>
          <cell r="AS128">
            <v>0</v>
          </cell>
        </row>
        <row r="129">
          <cell r="V129" t="e">
            <v>#VALUE!</v>
          </cell>
          <cell r="AS129">
            <v>0</v>
          </cell>
        </row>
      </sheetData>
      <sheetData sheetId="5">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cell r="CY2">
            <v>0</v>
          </cell>
          <cell r="CZ2">
            <v>0</v>
          </cell>
          <cell r="DA2">
            <v>0</v>
          </cell>
          <cell r="DB2">
            <v>0</v>
          </cell>
          <cell r="DC2">
            <v>0</v>
          </cell>
          <cell r="DD2">
            <v>0</v>
          </cell>
          <cell r="DE2">
            <v>0</v>
          </cell>
          <cell r="DF2">
            <v>0</v>
          </cell>
          <cell r="DG2">
            <v>0</v>
          </cell>
          <cell r="DH2">
            <v>0</v>
          </cell>
          <cell r="DI2">
            <v>0</v>
          </cell>
          <cell r="DJ2">
            <v>0</v>
          </cell>
          <cell r="DK2">
            <v>0</v>
          </cell>
          <cell r="DL2">
            <v>0</v>
          </cell>
          <cell r="DM2">
            <v>0</v>
          </cell>
          <cell r="DN2">
            <v>0</v>
          </cell>
          <cell r="DO2">
            <v>0</v>
          </cell>
          <cell r="DP2">
            <v>0</v>
          </cell>
          <cell r="DQ2">
            <v>0</v>
          </cell>
          <cell r="DR2">
            <v>0</v>
          </cell>
          <cell r="DS2">
            <v>0</v>
          </cell>
          <cell r="DT2">
            <v>0</v>
          </cell>
          <cell r="DU2">
            <v>0</v>
          </cell>
          <cell r="DV2">
            <v>0</v>
          </cell>
          <cell r="DW2">
            <v>0</v>
          </cell>
          <cell r="DX2">
            <v>0</v>
          </cell>
          <cell r="DY2">
            <v>0</v>
          </cell>
          <cell r="DZ2">
            <v>0</v>
          </cell>
          <cell r="EA2">
            <v>0</v>
          </cell>
          <cell r="EB2">
            <v>0</v>
          </cell>
          <cell r="EC2">
            <v>0</v>
          </cell>
          <cell r="ED2">
            <v>0</v>
          </cell>
          <cell r="EE2">
            <v>0</v>
          </cell>
          <cell r="EF2">
            <v>0</v>
          </cell>
          <cell r="EG2">
            <v>0</v>
          </cell>
          <cell r="EH2">
            <v>0</v>
          </cell>
          <cell r="EI2">
            <v>0</v>
          </cell>
          <cell r="EJ2">
            <v>0</v>
          </cell>
          <cell r="EK2">
            <v>0</v>
          </cell>
          <cell r="EL2">
            <v>0</v>
          </cell>
          <cell r="EM2">
            <v>0</v>
          </cell>
          <cell r="EN2">
            <v>0</v>
          </cell>
          <cell r="EP2">
            <v>0</v>
          </cell>
          <cell r="EQ2">
            <v>0</v>
          </cell>
          <cell r="ER2">
            <v>0</v>
          </cell>
          <cell r="ES2">
            <v>0</v>
          </cell>
          <cell r="ET2">
            <v>0</v>
          </cell>
          <cell r="EU2">
            <v>0</v>
          </cell>
          <cell r="EV2">
            <v>0</v>
          </cell>
          <cell r="EW2">
            <v>0</v>
          </cell>
          <cell r="EX2">
            <v>0</v>
          </cell>
          <cell r="EY2">
            <v>0</v>
          </cell>
          <cell r="EZ2">
            <v>0</v>
          </cell>
          <cell r="FA2">
            <v>0</v>
          </cell>
          <cell r="FB2">
            <v>0</v>
          </cell>
          <cell r="FC2">
            <v>0</v>
          </cell>
          <cell r="FD2">
            <v>44266.87</v>
          </cell>
          <cell r="FE2">
            <v>0</v>
          </cell>
          <cell r="FF2">
            <v>104469.92</v>
          </cell>
          <cell r="FG2">
            <v>0</v>
          </cell>
          <cell r="FH2">
            <v>0</v>
          </cell>
          <cell r="FI2">
            <v>2013986.68</v>
          </cell>
          <cell r="FJ2">
            <v>0</v>
          </cell>
          <cell r="FK2">
            <v>0</v>
          </cell>
          <cell r="FL2">
            <v>0</v>
          </cell>
          <cell r="FM2">
            <v>0</v>
          </cell>
          <cell r="FN2">
            <v>0</v>
          </cell>
          <cell r="FO2">
            <v>0</v>
          </cell>
          <cell r="FP2">
            <v>0</v>
          </cell>
          <cell r="FQ2">
            <v>49052.55</v>
          </cell>
          <cell r="FR2">
            <v>0</v>
          </cell>
          <cell r="FS2">
            <v>0</v>
          </cell>
          <cell r="FT2">
            <v>0</v>
          </cell>
          <cell r="FU2">
            <v>0</v>
          </cell>
          <cell r="FV2">
            <v>0</v>
          </cell>
          <cell r="FW2">
            <v>0</v>
          </cell>
          <cell r="FX2">
            <v>0</v>
          </cell>
          <cell r="FY2">
            <v>0</v>
          </cell>
          <cell r="FZ2">
            <v>0</v>
          </cell>
          <cell r="GA2">
            <v>0</v>
          </cell>
          <cell r="GB2">
            <v>0</v>
          </cell>
          <cell r="GC2">
            <v>0</v>
          </cell>
          <cell r="GD2">
            <v>0</v>
          </cell>
          <cell r="GE2">
            <v>0</v>
          </cell>
          <cell r="GF2">
            <v>0</v>
          </cell>
          <cell r="GG2">
            <v>0</v>
          </cell>
          <cell r="GH2">
            <v>0</v>
          </cell>
          <cell r="GI2">
            <v>0</v>
          </cell>
          <cell r="GJ2">
            <v>0</v>
          </cell>
          <cell r="GK2">
            <v>0</v>
          </cell>
          <cell r="GL2">
            <v>0</v>
          </cell>
          <cell r="GM2">
            <v>0</v>
          </cell>
          <cell r="GN2">
            <v>0</v>
          </cell>
          <cell r="GO2">
            <v>0</v>
          </cell>
          <cell r="GP2">
            <v>0</v>
          </cell>
          <cell r="GQ2">
            <v>0</v>
          </cell>
          <cell r="GR2">
            <v>0</v>
          </cell>
          <cell r="GS2">
            <v>0</v>
          </cell>
          <cell r="GT2">
            <v>81699.28</v>
          </cell>
          <cell r="GU2">
            <v>0</v>
          </cell>
        </row>
        <row r="3">
          <cell r="A3" t="str">
            <v>AZ OMF B</v>
          </cell>
          <cell r="B3">
            <v>0</v>
          </cell>
          <cell r="C3">
            <v>0</v>
          </cell>
          <cell r="D3">
            <v>0</v>
          </cell>
          <cell r="E3">
            <v>0</v>
          </cell>
          <cell r="F3">
            <v>0</v>
          </cell>
          <cell r="G3">
            <v>0</v>
          </cell>
          <cell r="H3">
            <v>0</v>
          </cell>
          <cell r="I3">
            <v>0</v>
          </cell>
          <cell r="J3">
            <v>0</v>
          </cell>
          <cell r="K3">
            <v>0</v>
          </cell>
          <cell r="L3">
            <v>0</v>
          </cell>
          <cell r="M3">
            <v>0</v>
          </cell>
          <cell r="N3">
            <v>0</v>
          </cell>
          <cell r="O3">
            <v>0</v>
          </cell>
          <cell r="P3">
            <v>14958.99</v>
          </cell>
          <cell r="Q3">
            <v>11601.03</v>
          </cell>
          <cell r="R3">
            <v>0</v>
          </cell>
          <cell r="S3">
            <v>25346.85</v>
          </cell>
          <cell r="T3">
            <v>12318.78</v>
          </cell>
          <cell r="U3">
            <v>0</v>
          </cell>
          <cell r="V3">
            <v>23483.8</v>
          </cell>
          <cell r="W3">
            <v>38808.449999999997</v>
          </cell>
          <cell r="X3">
            <v>21542.19</v>
          </cell>
          <cell r="Y3">
            <v>40132.870000000003</v>
          </cell>
          <cell r="Z3">
            <v>48841.79</v>
          </cell>
          <cell r="AA3">
            <v>1224425.08</v>
          </cell>
          <cell r="AB3">
            <v>26845.49</v>
          </cell>
          <cell r="AC3">
            <v>3072399.21</v>
          </cell>
          <cell r="AD3">
            <v>366154.31</v>
          </cell>
          <cell r="AE3">
            <v>98527.23</v>
          </cell>
          <cell r="AF3">
            <v>169350.07</v>
          </cell>
          <cell r="AG3">
            <v>288633.34000000003</v>
          </cell>
          <cell r="AH3">
            <v>235202.07</v>
          </cell>
          <cell r="AI3">
            <v>213290.27</v>
          </cell>
          <cell r="AJ3">
            <v>162768.42000000001</v>
          </cell>
          <cell r="AK3">
            <v>192712.14</v>
          </cell>
          <cell r="AL3">
            <v>231598.73</v>
          </cell>
          <cell r="AM3">
            <v>3464966.66</v>
          </cell>
          <cell r="AN3">
            <v>262919.32</v>
          </cell>
          <cell r="AO3">
            <v>446901.94</v>
          </cell>
          <cell r="AP3">
            <v>637028.88</v>
          </cell>
          <cell r="AQ3">
            <v>310768.43</v>
          </cell>
          <cell r="AR3">
            <v>512787.16</v>
          </cell>
          <cell r="AS3">
            <v>566668.73</v>
          </cell>
          <cell r="AT3">
            <v>101629.23</v>
          </cell>
          <cell r="AU3">
            <v>1802016.45</v>
          </cell>
          <cell r="AV3">
            <v>787815.21</v>
          </cell>
          <cell r="AW3">
            <v>1321985.26</v>
          </cell>
          <cell r="AX3">
            <v>1416524.85</v>
          </cell>
          <cell r="AY3">
            <v>1295193.94</v>
          </cell>
          <cell r="AZ3">
            <v>1366005.38</v>
          </cell>
          <cell r="BA3">
            <v>1107452.46</v>
          </cell>
          <cell r="BB3">
            <v>1075418.51</v>
          </cell>
          <cell r="BC3">
            <v>1066637.8600000001</v>
          </cell>
          <cell r="BD3">
            <v>2922431.79</v>
          </cell>
          <cell r="BE3">
            <v>1410702.22</v>
          </cell>
          <cell r="BF3">
            <v>1788286.38</v>
          </cell>
          <cell r="BG3">
            <v>100172.67</v>
          </cell>
          <cell r="BH3">
            <v>121633.22</v>
          </cell>
          <cell r="BI3">
            <v>3485750.09</v>
          </cell>
          <cell r="BJ3">
            <v>1268430.3400000001</v>
          </cell>
          <cell r="BK3">
            <v>3395151.91</v>
          </cell>
          <cell r="BL3">
            <v>120482.35</v>
          </cell>
          <cell r="BM3">
            <v>159362.64000000001</v>
          </cell>
          <cell r="BN3">
            <v>213208.54</v>
          </cell>
          <cell r="BO3">
            <v>116272.31</v>
          </cell>
          <cell r="BP3">
            <v>3601315.11</v>
          </cell>
          <cell r="BQ3">
            <v>82833.8</v>
          </cell>
          <cell r="BR3">
            <v>2482058.79</v>
          </cell>
          <cell r="BS3">
            <v>218406.57</v>
          </cell>
          <cell r="BT3">
            <v>534128.13</v>
          </cell>
          <cell r="BU3">
            <v>438051.14</v>
          </cell>
          <cell r="BV3">
            <v>377187.15</v>
          </cell>
          <cell r="BW3">
            <v>5450075.8099999996</v>
          </cell>
          <cell r="BX3">
            <v>137439.57999999999</v>
          </cell>
          <cell r="BY3">
            <v>227895.79</v>
          </cell>
          <cell r="BZ3">
            <v>274313.36</v>
          </cell>
          <cell r="CA3">
            <v>432916.47999999998</v>
          </cell>
          <cell r="CB3">
            <v>317074.02</v>
          </cell>
          <cell r="CC3">
            <v>194345.06</v>
          </cell>
          <cell r="CD3">
            <v>271817.28999999998</v>
          </cell>
          <cell r="CE3">
            <v>169608.6</v>
          </cell>
          <cell r="CF3">
            <v>395239.36</v>
          </cell>
          <cell r="CG3">
            <v>752042.62</v>
          </cell>
          <cell r="CH3">
            <v>5112697.62</v>
          </cell>
          <cell r="CI3">
            <v>304662.44</v>
          </cell>
          <cell r="CJ3">
            <v>242557.71</v>
          </cell>
          <cell r="CK3">
            <v>17201269.559999999</v>
          </cell>
          <cell r="CL3">
            <v>10577296.26</v>
          </cell>
          <cell r="CM3">
            <v>764314.01</v>
          </cell>
          <cell r="CN3">
            <v>532623.84</v>
          </cell>
          <cell r="CO3">
            <v>1010849.46</v>
          </cell>
          <cell r="CP3">
            <v>599571.76</v>
          </cell>
          <cell r="CQ3">
            <v>582338.69999999995</v>
          </cell>
          <cell r="CR3">
            <v>8973603.2100000009</v>
          </cell>
          <cell r="CS3">
            <v>9397170.9499999993</v>
          </cell>
          <cell r="CT3">
            <v>409281.63</v>
          </cell>
          <cell r="CU3">
            <v>883411.94</v>
          </cell>
          <cell r="CV3">
            <v>4986318.29</v>
          </cell>
          <cell r="CW3">
            <v>719254.61</v>
          </cell>
          <cell r="CX3">
            <v>6935565.1600000001</v>
          </cell>
          <cell r="CY3">
            <v>2043787.36</v>
          </cell>
          <cell r="CZ3">
            <v>6655778.4299999997</v>
          </cell>
          <cell r="DA3">
            <v>2127637.0499999998</v>
          </cell>
          <cell r="DB3">
            <v>26121058.41</v>
          </cell>
          <cell r="DC3">
            <v>3258774.6</v>
          </cell>
          <cell r="DD3">
            <v>7535848.3700000001</v>
          </cell>
          <cell r="DE3">
            <v>1368078.24</v>
          </cell>
          <cell r="DF3">
            <v>649119.94999999995</v>
          </cell>
          <cell r="DG3">
            <v>6799224.1699999999</v>
          </cell>
          <cell r="DH3">
            <v>1148507.79</v>
          </cell>
          <cell r="DI3">
            <v>9494707.3599999994</v>
          </cell>
          <cell r="DJ3">
            <v>574647.44999999995</v>
          </cell>
          <cell r="DK3">
            <v>1045582.89</v>
          </cell>
          <cell r="DL3">
            <v>1490125.45</v>
          </cell>
          <cell r="DM3">
            <v>846119.65</v>
          </cell>
          <cell r="DN3">
            <v>1032446.77</v>
          </cell>
          <cell r="DO3">
            <v>4340170.38</v>
          </cell>
          <cell r="DP3">
            <v>915388.43</v>
          </cell>
          <cell r="DQ3">
            <v>4242934.17</v>
          </cell>
          <cell r="DR3">
            <v>21793591.309999999</v>
          </cell>
          <cell r="DS3">
            <v>641797.03</v>
          </cell>
          <cell r="DT3">
            <v>4388325.49</v>
          </cell>
          <cell r="DU3">
            <v>268235.94</v>
          </cell>
          <cell r="DV3">
            <v>5566874.5300000003</v>
          </cell>
          <cell r="DW3">
            <v>181322.49</v>
          </cell>
          <cell r="DX3">
            <v>3866667.38</v>
          </cell>
          <cell r="DY3">
            <v>16164607.140000001</v>
          </cell>
          <cell r="DZ3">
            <v>3529551.57</v>
          </cell>
          <cell r="EA3">
            <v>6402834.9900000002</v>
          </cell>
          <cell r="EB3">
            <v>8769298</v>
          </cell>
          <cell r="EC3">
            <v>7534434.2000000002</v>
          </cell>
          <cell r="ED3">
            <v>7690967.2300000004</v>
          </cell>
          <cell r="EE3">
            <v>7099226.0999999996</v>
          </cell>
          <cell r="EF3">
            <v>6572184.3300000001</v>
          </cell>
          <cell r="EG3">
            <v>6539303.6100000003</v>
          </cell>
          <cell r="EH3">
            <v>14638499.23</v>
          </cell>
          <cell r="EI3">
            <v>10838510.58</v>
          </cell>
          <cell r="EJ3">
            <v>6413554.21</v>
          </cell>
          <cell r="EK3">
            <v>7226591.2400000002</v>
          </cell>
          <cell r="EL3">
            <v>9753351.5899999999</v>
          </cell>
          <cell r="EM3">
            <v>4385124.99</v>
          </cell>
          <cell r="EN3">
            <v>8776122.25</v>
          </cell>
          <cell r="EO3">
            <v>6447580.9299999997</v>
          </cell>
          <cell r="EP3">
            <v>10975584.76</v>
          </cell>
          <cell r="EQ3">
            <v>4067330.69</v>
          </cell>
          <cell r="ER3">
            <v>4670987.29</v>
          </cell>
          <cell r="ES3">
            <v>6439105.3099999996</v>
          </cell>
          <cell r="ET3">
            <v>36810714.75</v>
          </cell>
          <cell r="EU3">
            <v>3412102.98</v>
          </cell>
          <cell r="EV3">
            <v>3880804.93</v>
          </cell>
          <cell r="EW3">
            <v>3161015.25</v>
          </cell>
          <cell r="EX3">
            <v>4234840.5599999996</v>
          </cell>
          <cell r="EY3">
            <v>2393114.7400000002</v>
          </cell>
          <cell r="EZ3">
            <v>3559046.09</v>
          </cell>
          <cell r="FA3">
            <v>3253130.91</v>
          </cell>
          <cell r="FB3">
            <v>3128591.77</v>
          </cell>
          <cell r="FC3">
            <v>2216908.75</v>
          </cell>
          <cell r="FD3">
            <v>17317833.670000002</v>
          </cell>
          <cell r="FE3">
            <v>3151955.23</v>
          </cell>
          <cell r="FF3">
            <v>11663302.73</v>
          </cell>
          <cell r="FG3">
            <v>2111111.6</v>
          </cell>
          <cell r="FH3">
            <v>3708880.98</v>
          </cell>
          <cell r="FI3">
            <v>446328177.51999998</v>
          </cell>
          <cell r="FJ3">
            <v>3354014.76</v>
          </cell>
          <cell r="FK3">
            <v>3280069.35</v>
          </cell>
          <cell r="FL3">
            <v>5264999.08</v>
          </cell>
          <cell r="FM3">
            <v>3887205.72</v>
          </cell>
          <cell r="FN3">
            <v>8503622.5700000003</v>
          </cell>
          <cell r="FO3">
            <v>17236802.289999999</v>
          </cell>
          <cell r="FP3">
            <v>5525288.4199999999</v>
          </cell>
          <cell r="FQ3">
            <v>8115175.3899999997</v>
          </cell>
          <cell r="FR3">
            <v>6962075.7000000002</v>
          </cell>
          <cell r="FS3">
            <v>4489621.01</v>
          </cell>
          <cell r="FT3">
            <v>5493476.0300000003</v>
          </cell>
          <cell r="FU3">
            <v>5753763.8300000001</v>
          </cell>
          <cell r="FV3">
            <v>15490788.83</v>
          </cell>
          <cell r="FW3">
            <v>8829546.2599999998</v>
          </cell>
          <cell r="FX3">
            <v>5136093.99</v>
          </cell>
          <cell r="FY3">
            <v>4634143.6399999997</v>
          </cell>
          <cell r="FZ3">
            <v>3705374.36</v>
          </cell>
          <cell r="GA3">
            <v>5358390.55</v>
          </cell>
          <cell r="GB3">
            <v>16332447.41</v>
          </cell>
          <cell r="GC3">
            <v>5074858.7300000004</v>
          </cell>
          <cell r="GD3">
            <v>6389341.5499999998</v>
          </cell>
          <cell r="GE3">
            <v>4460266.09</v>
          </cell>
          <cell r="GF3">
            <v>5218221.03</v>
          </cell>
          <cell r="GG3">
            <v>4381314.97</v>
          </cell>
          <cell r="GH3">
            <v>5463521.7400000002</v>
          </cell>
          <cell r="GI3">
            <v>18885686.800000001</v>
          </cell>
          <cell r="GJ3">
            <v>6588447.46</v>
          </cell>
          <cell r="GK3">
            <v>3785521.89</v>
          </cell>
          <cell r="GL3">
            <v>2738495.17</v>
          </cell>
          <cell r="GM3">
            <v>23313313.420000002</v>
          </cell>
          <cell r="GN3">
            <v>4483847.97</v>
          </cell>
          <cell r="GO3">
            <v>4727098.91</v>
          </cell>
          <cell r="GP3">
            <v>4722313.16</v>
          </cell>
          <cell r="GQ3">
            <v>5193994.3499999996</v>
          </cell>
          <cell r="GR3">
            <v>27611637.809999999</v>
          </cell>
          <cell r="GS3">
            <v>11419469.970000001</v>
          </cell>
          <cell r="GT3">
            <v>9176501.7899999991</v>
          </cell>
          <cell r="GU3">
            <v>12773894.560000001</v>
          </cell>
        </row>
        <row r="4">
          <cell r="A4" t="str">
            <v>AZ OMF C</v>
          </cell>
          <cell r="ET4">
            <v>0</v>
          </cell>
          <cell r="EU4">
            <v>3846702.48</v>
          </cell>
          <cell r="EV4">
            <v>2710426.43</v>
          </cell>
          <cell r="EW4">
            <v>3854843.6</v>
          </cell>
          <cell r="EX4">
            <v>2585269.63</v>
          </cell>
          <cell r="EY4">
            <v>3170475.29</v>
          </cell>
          <cell r="EZ4">
            <v>5616844.6600000001</v>
          </cell>
          <cell r="FA4">
            <v>8807549.5199999996</v>
          </cell>
          <cell r="FB4">
            <v>4467739.29</v>
          </cell>
          <cell r="FC4">
            <v>4807937.13</v>
          </cell>
          <cell r="FD4">
            <v>5720919.5700000003</v>
          </cell>
          <cell r="FE4">
            <v>4240484.7699999996</v>
          </cell>
          <cell r="FF4">
            <v>9893593.7799999993</v>
          </cell>
          <cell r="FG4">
            <v>6398158.4100000001</v>
          </cell>
          <cell r="FH4">
            <v>5036709.8499999996</v>
          </cell>
          <cell r="FI4">
            <v>15710330.82</v>
          </cell>
          <cell r="FJ4">
            <v>7303069.8499999996</v>
          </cell>
          <cell r="FK4">
            <v>8577794.8399999999</v>
          </cell>
          <cell r="FL4">
            <v>14182747.289999999</v>
          </cell>
          <cell r="FM4">
            <v>12791603.789999999</v>
          </cell>
          <cell r="FN4">
            <v>7882319.1900000004</v>
          </cell>
          <cell r="FO4">
            <v>7010095.6600000001</v>
          </cell>
          <cell r="FP4">
            <v>8783608.4900000002</v>
          </cell>
          <cell r="FQ4">
            <v>6516022.6399999997</v>
          </cell>
          <cell r="FR4">
            <v>5233527.03</v>
          </cell>
          <cell r="FS4">
            <v>7200696.1900000004</v>
          </cell>
          <cell r="FT4">
            <v>6997282.1799999997</v>
          </cell>
          <cell r="FU4">
            <v>7926332.5599999996</v>
          </cell>
          <cell r="FV4">
            <v>7207861.7999999998</v>
          </cell>
          <cell r="FW4">
            <v>10526133.01</v>
          </cell>
          <cell r="FX4">
            <v>16073190.130000001</v>
          </cell>
          <cell r="FY4">
            <v>8889681.3200000003</v>
          </cell>
          <cell r="FZ4">
            <v>10822151.710000001</v>
          </cell>
          <cell r="GA4">
            <v>13826915.43</v>
          </cell>
          <cell r="GB4">
            <v>18400831.129999999</v>
          </cell>
          <cell r="GC4">
            <v>14288691.210000001</v>
          </cell>
          <cell r="GD4">
            <v>11067003.5</v>
          </cell>
          <cell r="GE4">
            <v>14567971.640000001</v>
          </cell>
          <cell r="GF4">
            <v>18389971.489999998</v>
          </cell>
          <cell r="GG4">
            <v>14479233.460000001</v>
          </cell>
          <cell r="GH4">
            <v>10482126.43</v>
          </cell>
          <cell r="GI4">
            <v>30119873.940000001</v>
          </cell>
          <cell r="GJ4">
            <v>26531286.559999999</v>
          </cell>
          <cell r="GK4">
            <v>21019638.359999999</v>
          </cell>
          <cell r="GL4">
            <v>11966727.73</v>
          </cell>
          <cell r="GM4">
            <v>25777433.23</v>
          </cell>
          <cell r="GN4">
            <v>17829295.030000001</v>
          </cell>
          <cell r="GO4">
            <v>17340537.010000002</v>
          </cell>
          <cell r="GP4">
            <v>10970352.52</v>
          </cell>
          <cell r="GQ4">
            <v>22098201.129999999</v>
          </cell>
          <cell r="GR4">
            <v>28908805.920000002</v>
          </cell>
          <cell r="GS4">
            <v>18655110.300000001</v>
          </cell>
          <cell r="GT4">
            <v>15915202.98</v>
          </cell>
          <cell r="GU4">
            <v>30478070.34</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344116.47</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0</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116015.82</v>
          </cell>
          <cell r="GS5">
            <v>0</v>
          </cell>
          <cell r="GT5">
            <v>0</v>
          </cell>
          <cell r="GU5">
            <v>0</v>
          </cell>
        </row>
        <row r="6">
          <cell r="A6" t="str">
            <v>Erste Plavi OMF B</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3679.2200000000003</v>
          </cell>
          <cell r="R6">
            <v>0</v>
          </cell>
          <cell r="S6">
            <v>6531.3</v>
          </cell>
          <cell r="T6">
            <v>602.47</v>
          </cell>
          <cell r="U6">
            <v>0</v>
          </cell>
          <cell r="V6">
            <v>0</v>
          </cell>
          <cell r="W6">
            <v>8073.24</v>
          </cell>
          <cell r="X6">
            <v>4379.1099999999997</v>
          </cell>
          <cell r="Y6">
            <v>3734.99</v>
          </cell>
          <cell r="Z6">
            <v>13558.17</v>
          </cell>
          <cell r="AA6">
            <v>444671.46</v>
          </cell>
          <cell r="AB6">
            <v>18310.849999999999</v>
          </cell>
          <cell r="AC6">
            <v>1125057.25</v>
          </cell>
          <cell r="AD6">
            <v>98218.66</v>
          </cell>
          <cell r="AE6">
            <v>49082.37</v>
          </cell>
          <cell r="AF6">
            <v>111098.19</v>
          </cell>
          <cell r="AG6">
            <v>27085.21</v>
          </cell>
          <cell r="AH6">
            <v>26133.16</v>
          </cell>
          <cell r="AI6">
            <v>77998.64</v>
          </cell>
          <cell r="AJ6">
            <v>57043.519999999997</v>
          </cell>
          <cell r="AK6">
            <v>83614.64</v>
          </cell>
          <cell r="AL6">
            <v>68380.570000000007</v>
          </cell>
          <cell r="AM6">
            <v>1140352.5900000001</v>
          </cell>
          <cell r="AN6">
            <v>32445.42</v>
          </cell>
          <cell r="AO6">
            <v>86366.92</v>
          </cell>
          <cell r="AP6">
            <v>211322.32</v>
          </cell>
          <cell r="AQ6">
            <v>110310.26</v>
          </cell>
          <cell r="AR6">
            <v>229032.12</v>
          </cell>
          <cell r="AS6">
            <v>115254.11</v>
          </cell>
          <cell r="AT6">
            <v>20270.84</v>
          </cell>
          <cell r="AU6">
            <v>719317.62</v>
          </cell>
          <cell r="AV6">
            <v>227261.61</v>
          </cell>
          <cell r="AW6">
            <v>529886.30000000005</v>
          </cell>
          <cell r="AX6">
            <v>472712.27</v>
          </cell>
          <cell r="AY6">
            <v>274351.39</v>
          </cell>
          <cell r="AZ6">
            <v>639993.35</v>
          </cell>
          <cell r="BA6">
            <v>413340.81</v>
          </cell>
          <cell r="BB6">
            <v>401739.73</v>
          </cell>
          <cell r="BC6">
            <v>398724.09</v>
          </cell>
          <cell r="BD6">
            <v>1267844.25</v>
          </cell>
          <cell r="BE6">
            <v>464764.26</v>
          </cell>
          <cell r="BF6">
            <v>505226.7</v>
          </cell>
          <cell r="BG6">
            <v>13714.93</v>
          </cell>
          <cell r="BH6">
            <v>63641.75</v>
          </cell>
          <cell r="BI6">
            <v>1282419.05</v>
          </cell>
          <cell r="BJ6">
            <v>627032.44999999995</v>
          </cell>
          <cell r="BK6">
            <v>1692595.57</v>
          </cell>
          <cell r="BL6">
            <v>7323.34</v>
          </cell>
          <cell r="BM6">
            <v>31779.87</v>
          </cell>
          <cell r="BN6">
            <v>41975.040000000001</v>
          </cell>
          <cell r="BO6">
            <v>28362.2</v>
          </cell>
          <cell r="BP6">
            <v>1712201.63</v>
          </cell>
          <cell r="BQ6">
            <v>40124.07</v>
          </cell>
          <cell r="BR6">
            <v>1223490.82</v>
          </cell>
          <cell r="BS6">
            <v>88638.26</v>
          </cell>
          <cell r="BT6">
            <v>155101.87</v>
          </cell>
          <cell r="BU6">
            <v>188473.78</v>
          </cell>
          <cell r="BV6">
            <v>127650.57</v>
          </cell>
          <cell r="BW6">
            <v>2251709.96</v>
          </cell>
          <cell r="BX6">
            <v>66732.509999999995</v>
          </cell>
          <cell r="BY6">
            <v>85337.66</v>
          </cell>
          <cell r="BZ6">
            <v>69571.8</v>
          </cell>
          <cell r="CA6">
            <v>9737</v>
          </cell>
          <cell r="CB6">
            <v>181338.86</v>
          </cell>
          <cell r="CC6">
            <v>60267.56</v>
          </cell>
          <cell r="CD6">
            <v>27949.53</v>
          </cell>
          <cell r="CE6">
            <v>248546.29</v>
          </cell>
          <cell r="CF6">
            <v>194252.77</v>
          </cell>
          <cell r="CG6">
            <v>195274.07</v>
          </cell>
          <cell r="CH6">
            <v>1905276.48</v>
          </cell>
          <cell r="CI6">
            <v>167122.79999999999</v>
          </cell>
          <cell r="CJ6">
            <v>231335.56</v>
          </cell>
          <cell r="CK6">
            <v>9642274.9000000004</v>
          </cell>
          <cell r="CL6">
            <v>4239832.57</v>
          </cell>
          <cell r="CM6">
            <v>167918.99</v>
          </cell>
          <cell r="CN6">
            <v>183581.86</v>
          </cell>
          <cell r="CO6">
            <v>326031.53000000003</v>
          </cell>
          <cell r="CP6">
            <v>120883.05</v>
          </cell>
          <cell r="CQ6">
            <v>222853.04</v>
          </cell>
          <cell r="CR6">
            <v>3816232.21</v>
          </cell>
          <cell r="CS6">
            <v>4338855</v>
          </cell>
          <cell r="CT6">
            <v>292682.09999999998</v>
          </cell>
          <cell r="CU6">
            <v>137235.29999999999</v>
          </cell>
          <cell r="CV6">
            <v>1667199.42</v>
          </cell>
          <cell r="CW6">
            <v>173876.48000000001</v>
          </cell>
          <cell r="CX6">
            <v>3461689.83</v>
          </cell>
          <cell r="CY6">
            <v>292672.07</v>
          </cell>
          <cell r="CZ6">
            <v>2421932.75</v>
          </cell>
          <cell r="DA6">
            <v>613744.81999999995</v>
          </cell>
          <cell r="DB6">
            <v>10882689.220000001</v>
          </cell>
          <cell r="DC6">
            <v>1380245.42</v>
          </cell>
          <cell r="DD6">
            <v>2907287.47</v>
          </cell>
          <cell r="DE6">
            <v>425205.3</v>
          </cell>
          <cell r="DF6">
            <v>153487.84</v>
          </cell>
          <cell r="DG6">
            <v>4072140.5</v>
          </cell>
          <cell r="DH6">
            <v>567651.43000000005</v>
          </cell>
          <cell r="DI6">
            <v>3579171.77</v>
          </cell>
          <cell r="DJ6">
            <v>316438.37</v>
          </cell>
          <cell r="DK6">
            <v>180930.59</v>
          </cell>
          <cell r="DL6">
            <v>243913.73</v>
          </cell>
          <cell r="DM6">
            <v>364096.23</v>
          </cell>
          <cell r="DN6">
            <v>106178.9</v>
          </cell>
          <cell r="DO6">
            <v>2084062.29</v>
          </cell>
          <cell r="DP6">
            <v>269006.01</v>
          </cell>
          <cell r="DQ6">
            <v>963728.84</v>
          </cell>
          <cell r="DR6">
            <v>10286700.720000001</v>
          </cell>
          <cell r="DS6">
            <v>401368.37</v>
          </cell>
          <cell r="DT6">
            <v>1719249.02</v>
          </cell>
          <cell r="DU6">
            <v>500363.93</v>
          </cell>
          <cell r="DV6">
            <v>2253132.13</v>
          </cell>
          <cell r="DW6">
            <v>213557.08</v>
          </cell>
          <cell r="DX6">
            <v>1128435.8899999999</v>
          </cell>
          <cell r="DY6">
            <v>7064998.6799999997</v>
          </cell>
          <cell r="DZ6">
            <v>1294760.3500000001</v>
          </cell>
          <cell r="EA6">
            <v>1602775.8</v>
          </cell>
          <cell r="EB6">
            <v>4278566.2300000004</v>
          </cell>
          <cell r="EC6">
            <v>2644691.16</v>
          </cell>
          <cell r="ED6">
            <v>3126233.77</v>
          </cell>
          <cell r="EE6">
            <v>2914819.88</v>
          </cell>
          <cell r="EF6">
            <v>3029220.68</v>
          </cell>
          <cell r="EG6">
            <v>2986120.37</v>
          </cell>
          <cell r="EH6">
            <v>4204868.6900000004</v>
          </cell>
          <cell r="EI6">
            <v>2454761.59</v>
          </cell>
          <cell r="EJ6">
            <v>3072742.35</v>
          </cell>
          <cell r="EK6">
            <v>2572986.77</v>
          </cell>
          <cell r="EL6">
            <v>2169203.08</v>
          </cell>
          <cell r="EM6">
            <v>2234551.06</v>
          </cell>
          <cell r="EN6">
            <v>2514570.4700000002</v>
          </cell>
          <cell r="EO6">
            <v>2050693.09</v>
          </cell>
          <cell r="EP6">
            <v>3932208.9</v>
          </cell>
          <cell r="EQ6">
            <v>1183822.3899999999</v>
          </cell>
          <cell r="ER6">
            <v>1843391.06</v>
          </cell>
          <cell r="ES6">
            <v>2525433.4</v>
          </cell>
          <cell r="ET6">
            <v>12139425.35</v>
          </cell>
          <cell r="EU6">
            <v>1853257.65</v>
          </cell>
          <cell r="EV6">
            <v>1109455.0900000001</v>
          </cell>
          <cell r="EW6">
            <v>1394317.09</v>
          </cell>
          <cell r="EX6">
            <v>1201881.5900000001</v>
          </cell>
          <cell r="EY6">
            <v>759255.25</v>
          </cell>
          <cell r="EZ6">
            <v>1065176.7</v>
          </cell>
          <cell r="FA6">
            <v>778157.15</v>
          </cell>
          <cell r="FB6">
            <v>1246483.9099999999</v>
          </cell>
          <cell r="FC6">
            <v>759189.5</v>
          </cell>
          <cell r="FD6">
            <v>7387003.0999999996</v>
          </cell>
          <cell r="FE6">
            <v>1498233.11</v>
          </cell>
          <cell r="FF6">
            <v>2432609.4900000002</v>
          </cell>
          <cell r="FG6">
            <v>1575677.14</v>
          </cell>
          <cell r="FH6">
            <v>851352.07</v>
          </cell>
          <cell r="FI6">
            <v>188154653.72</v>
          </cell>
          <cell r="FJ6">
            <v>1314050.22</v>
          </cell>
          <cell r="FK6">
            <v>1007733.95</v>
          </cell>
          <cell r="FL6">
            <v>1300907.93</v>
          </cell>
          <cell r="FM6">
            <v>1619191.96</v>
          </cell>
          <cell r="FN6">
            <v>3116568.28</v>
          </cell>
          <cell r="FO6">
            <v>9661686.0800000001</v>
          </cell>
          <cell r="FP6">
            <v>2659288.65</v>
          </cell>
          <cell r="FQ6">
            <v>3021464.42</v>
          </cell>
          <cell r="FR6">
            <v>2556249.7599999998</v>
          </cell>
          <cell r="FS6">
            <v>814540.29</v>
          </cell>
          <cell r="FT6">
            <v>1416775.83</v>
          </cell>
          <cell r="FU6">
            <v>1431098.81</v>
          </cell>
          <cell r="FV6">
            <v>5713184.1600000001</v>
          </cell>
          <cell r="FW6">
            <v>1812099.43</v>
          </cell>
          <cell r="FX6">
            <v>1360691.91</v>
          </cell>
          <cell r="FY6">
            <v>1056351.8899999999</v>
          </cell>
          <cell r="FZ6">
            <v>1019021.13</v>
          </cell>
          <cell r="GA6">
            <v>1285330.83</v>
          </cell>
          <cell r="GB6">
            <v>5786924.04</v>
          </cell>
          <cell r="GC6">
            <v>2220671.29</v>
          </cell>
          <cell r="GD6">
            <v>2758469.99</v>
          </cell>
          <cell r="GE6">
            <v>1239855.46</v>
          </cell>
          <cell r="GF6">
            <v>2298877.83</v>
          </cell>
          <cell r="GG6">
            <v>1259976.1499999999</v>
          </cell>
          <cell r="GH6">
            <v>1329584.8500000001</v>
          </cell>
          <cell r="GI6">
            <v>5689577.1200000001</v>
          </cell>
          <cell r="GJ6">
            <v>2007256.01</v>
          </cell>
          <cell r="GK6">
            <v>2484429.7000000002</v>
          </cell>
          <cell r="GL6">
            <v>2543808.12</v>
          </cell>
          <cell r="GM6">
            <v>8296434.0300000003</v>
          </cell>
          <cell r="GN6">
            <v>1961586.1</v>
          </cell>
          <cell r="GO6">
            <v>1474663.55</v>
          </cell>
          <cell r="GP6">
            <v>1590671.84</v>
          </cell>
          <cell r="GQ6">
            <v>2012411.15</v>
          </cell>
          <cell r="GR6">
            <v>13685638.039999999</v>
          </cell>
          <cell r="GS6">
            <v>4278732.26</v>
          </cell>
          <cell r="GT6">
            <v>2966219</v>
          </cell>
          <cell r="GU6">
            <v>5494022.04</v>
          </cell>
        </row>
        <row r="7">
          <cell r="A7" t="str">
            <v>Erste Plavi OMF C</v>
          </cell>
          <cell r="ET7">
            <v>0</v>
          </cell>
          <cell r="EU7">
            <v>1152718.8999999999</v>
          </cell>
          <cell r="EV7">
            <v>1105646.43</v>
          </cell>
          <cell r="EW7">
            <v>1081595.8799999999</v>
          </cell>
          <cell r="EX7">
            <v>634202.77</v>
          </cell>
          <cell r="EY7">
            <v>1153178.76</v>
          </cell>
          <cell r="EZ7">
            <v>1794036.63</v>
          </cell>
          <cell r="FA7">
            <v>2399882.9900000002</v>
          </cell>
          <cell r="FB7">
            <v>2419494.27</v>
          </cell>
          <cell r="FC7">
            <v>1150065.6399999999</v>
          </cell>
          <cell r="FD7">
            <v>1059477.6000000001</v>
          </cell>
          <cell r="FE7">
            <v>1454886.89</v>
          </cell>
          <cell r="FF7">
            <v>871340.75</v>
          </cell>
          <cell r="FG7">
            <v>1966859.67</v>
          </cell>
          <cell r="FH7">
            <v>1846169.56</v>
          </cell>
          <cell r="FI7">
            <v>6728915.9100000001</v>
          </cell>
          <cell r="FJ7">
            <v>1538778.08</v>
          </cell>
          <cell r="FK7">
            <v>779983.69</v>
          </cell>
          <cell r="FL7">
            <v>3127108.81</v>
          </cell>
          <cell r="FM7">
            <v>5394456.9000000004</v>
          </cell>
          <cell r="FN7">
            <v>2929386.73</v>
          </cell>
          <cell r="FO7">
            <v>4144832.66</v>
          </cell>
          <cell r="FP7">
            <v>2306519.67</v>
          </cell>
          <cell r="FQ7">
            <v>1516622.87</v>
          </cell>
          <cell r="FR7">
            <v>1364392.25</v>
          </cell>
          <cell r="FS7">
            <v>1636394.87</v>
          </cell>
          <cell r="FT7">
            <v>3343409.35</v>
          </cell>
          <cell r="FU7">
            <v>2077895.29</v>
          </cell>
          <cell r="FV7">
            <v>1980965.86</v>
          </cell>
          <cell r="FW7">
            <v>3946790.08</v>
          </cell>
          <cell r="FX7">
            <v>4273683.9000000004</v>
          </cell>
          <cell r="FY7">
            <v>2931039.9</v>
          </cell>
          <cell r="FZ7">
            <v>1712275.22</v>
          </cell>
          <cell r="GA7">
            <v>3627732.08</v>
          </cell>
          <cell r="GB7">
            <v>3176157.23</v>
          </cell>
          <cell r="GC7">
            <v>3785563.11</v>
          </cell>
          <cell r="GD7">
            <v>2486679.2400000002</v>
          </cell>
          <cell r="GE7">
            <v>4965279.33</v>
          </cell>
          <cell r="GF7">
            <v>4482739.5</v>
          </cell>
          <cell r="GG7">
            <v>3828213.49</v>
          </cell>
          <cell r="GH7">
            <v>3539090.66</v>
          </cell>
          <cell r="GI7">
            <v>6387837.0999999996</v>
          </cell>
          <cell r="GJ7">
            <v>8844864.8300000001</v>
          </cell>
          <cell r="GK7">
            <v>5144337.47</v>
          </cell>
          <cell r="GL7">
            <v>4113382.23</v>
          </cell>
          <cell r="GM7">
            <v>7912379.5599999996</v>
          </cell>
          <cell r="GN7">
            <v>3889342.18</v>
          </cell>
          <cell r="GO7">
            <v>4189721.81</v>
          </cell>
          <cell r="GP7">
            <v>3795875.92</v>
          </cell>
          <cell r="GQ7">
            <v>7486014</v>
          </cell>
          <cell r="GR7">
            <v>10106908.369999999</v>
          </cell>
          <cell r="GS7">
            <v>8038296.0300000003</v>
          </cell>
          <cell r="GT7">
            <v>5529034.7400000002</v>
          </cell>
          <cell r="GU7">
            <v>8591808.0800000001</v>
          </cell>
        </row>
        <row r="8">
          <cell r="A8" t="str">
            <v>PBZ/CO OMF A</v>
          </cell>
          <cell r="ET8">
            <v>0</v>
          </cell>
          <cell r="EU8">
            <v>0</v>
          </cell>
          <cell r="EV8">
            <v>0</v>
          </cell>
          <cell r="EW8">
            <v>0</v>
          </cell>
          <cell r="EX8">
            <v>0</v>
          </cell>
          <cell r="EY8">
            <v>0</v>
          </cell>
          <cell r="EZ8">
            <v>0</v>
          </cell>
          <cell r="FA8">
            <v>0</v>
          </cell>
          <cell r="FB8">
            <v>0</v>
          </cell>
          <cell r="FC8">
            <v>0</v>
          </cell>
          <cell r="FD8">
            <v>46029.72</v>
          </cell>
          <cell r="FE8">
            <v>0</v>
          </cell>
          <cell r="FF8">
            <v>0</v>
          </cell>
          <cell r="FG8">
            <v>0</v>
          </cell>
          <cell r="FH8">
            <v>0</v>
          </cell>
          <cell r="FI8">
            <v>995264.26</v>
          </cell>
          <cell r="FJ8">
            <v>132804.76999999999</v>
          </cell>
          <cell r="FK8">
            <v>0</v>
          </cell>
          <cell r="FL8">
            <v>0</v>
          </cell>
          <cell r="FM8">
            <v>0</v>
          </cell>
          <cell r="FN8">
            <v>0</v>
          </cell>
          <cell r="FO8">
            <v>0</v>
          </cell>
          <cell r="FP8">
            <v>45068.56</v>
          </cell>
          <cell r="FQ8">
            <v>23661.47</v>
          </cell>
          <cell r="FR8">
            <v>0</v>
          </cell>
          <cell r="FS8">
            <v>0</v>
          </cell>
          <cell r="FT8">
            <v>0</v>
          </cell>
          <cell r="FU8">
            <v>0</v>
          </cell>
          <cell r="FV8">
            <v>179806.82</v>
          </cell>
          <cell r="FW8">
            <v>0</v>
          </cell>
          <cell r="FX8">
            <v>0</v>
          </cell>
          <cell r="FY8">
            <v>0</v>
          </cell>
          <cell r="FZ8">
            <v>0</v>
          </cell>
          <cell r="GA8">
            <v>0</v>
          </cell>
          <cell r="GB8">
            <v>74645.39</v>
          </cell>
          <cell r="GC8">
            <v>0</v>
          </cell>
          <cell r="GD8">
            <v>0</v>
          </cell>
          <cell r="GE8">
            <v>0</v>
          </cell>
          <cell r="GF8">
            <v>0</v>
          </cell>
          <cell r="GG8">
            <v>0</v>
          </cell>
          <cell r="GH8">
            <v>0</v>
          </cell>
          <cell r="GI8">
            <v>0</v>
          </cell>
          <cell r="GJ8">
            <v>0</v>
          </cell>
          <cell r="GK8">
            <v>0</v>
          </cell>
          <cell r="GL8">
            <v>0</v>
          </cell>
          <cell r="GM8">
            <v>0</v>
          </cell>
          <cell r="GN8">
            <v>0</v>
          </cell>
          <cell r="GO8">
            <v>82158.52</v>
          </cell>
          <cell r="GP8">
            <v>0</v>
          </cell>
          <cell r="GQ8">
            <v>0</v>
          </cell>
          <cell r="GR8">
            <v>0</v>
          </cell>
          <cell r="GS8">
            <v>0</v>
          </cell>
          <cell r="GT8">
            <v>0</v>
          </cell>
          <cell r="GU8">
            <v>0</v>
          </cell>
        </row>
        <row r="9">
          <cell r="A9" t="str">
            <v>PBZ/CO OMF B</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4048.22</v>
          </cell>
          <cell r="R9">
            <v>0</v>
          </cell>
          <cell r="S9">
            <v>5663.91</v>
          </cell>
          <cell r="T9">
            <v>3560.04</v>
          </cell>
          <cell r="U9">
            <v>0</v>
          </cell>
          <cell r="V9">
            <v>2994.96</v>
          </cell>
          <cell r="W9">
            <v>2454.6799999999998</v>
          </cell>
          <cell r="X9">
            <v>9861.83</v>
          </cell>
          <cell r="Y9">
            <v>18965.900000000001</v>
          </cell>
          <cell r="Z9">
            <v>47424.71</v>
          </cell>
          <cell r="AA9">
            <v>753408.73</v>
          </cell>
          <cell r="AB9">
            <v>20877.05</v>
          </cell>
          <cell r="AC9">
            <v>2597889.21</v>
          </cell>
          <cell r="AD9">
            <v>171705.39</v>
          </cell>
          <cell r="AE9">
            <v>49444.31</v>
          </cell>
          <cell r="AF9">
            <v>104780.93</v>
          </cell>
          <cell r="AG9">
            <v>73704.94</v>
          </cell>
          <cell r="AH9">
            <v>120583.38</v>
          </cell>
          <cell r="AI9">
            <v>68778.11</v>
          </cell>
          <cell r="AJ9">
            <v>56779.43</v>
          </cell>
          <cell r="AK9">
            <v>154202.1</v>
          </cell>
          <cell r="AL9">
            <v>136411.51</v>
          </cell>
          <cell r="AM9">
            <v>2719380.66</v>
          </cell>
          <cell r="AN9">
            <v>189113.43</v>
          </cell>
          <cell r="AO9">
            <v>286210.93</v>
          </cell>
          <cell r="AP9">
            <v>399937.38</v>
          </cell>
          <cell r="AQ9">
            <v>377470.35</v>
          </cell>
          <cell r="AR9">
            <v>428882.78</v>
          </cell>
          <cell r="AS9">
            <v>345559.15</v>
          </cell>
          <cell r="AT9">
            <v>10639.89</v>
          </cell>
          <cell r="AU9">
            <v>1086663.3500000001</v>
          </cell>
          <cell r="AV9">
            <v>535379.31999999995</v>
          </cell>
          <cell r="AW9">
            <v>692669.04</v>
          </cell>
          <cell r="AX9">
            <v>1287413.31</v>
          </cell>
          <cell r="AY9">
            <v>732386.58</v>
          </cell>
          <cell r="AZ9">
            <v>1103958.49</v>
          </cell>
          <cell r="BA9">
            <v>1009504.31</v>
          </cell>
          <cell r="BB9">
            <v>644881.18000000005</v>
          </cell>
          <cell r="BC9">
            <v>956990.93</v>
          </cell>
          <cell r="BD9">
            <v>2610456.9900000002</v>
          </cell>
          <cell r="BE9">
            <v>1221571.6200000001</v>
          </cell>
          <cell r="BF9">
            <v>1135875.56</v>
          </cell>
          <cell r="BG9">
            <v>45057.26</v>
          </cell>
          <cell r="BH9">
            <v>165305.07999999999</v>
          </cell>
          <cell r="BI9">
            <v>3212336.28</v>
          </cell>
          <cell r="BJ9">
            <v>1213603.3500000001</v>
          </cell>
          <cell r="BK9">
            <v>2610567.71</v>
          </cell>
          <cell r="BL9">
            <v>145973.10999999999</v>
          </cell>
          <cell r="BM9">
            <v>74327.22</v>
          </cell>
          <cell r="BN9">
            <v>40597.99</v>
          </cell>
          <cell r="BO9">
            <v>0</v>
          </cell>
          <cell r="BP9">
            <v>3355717.2</v>
          </cell>
          <cell r="BQ9">
            <v>44292.67</v>
          </cell>
          <cell r="BR9">
            <v>1394973.52</v>
          </cell>
          <cell r="BS9">
            <v>79771.98</v>
          </cell>
          <cell r="BT9">
            <v>142855.04999999999</v>
          </cell>
          <cell r="BU9">
            <v>84144.45</v>
          </cell>
          <cell r="BV9">
            <v>85909.6</v>
          </cell>
          <cell r="BW9">
            <v>2718854.96</v>
          </cell>
          <cell r="BX9">
            <v>107353.08</v>
          </cell>
          <cell r="BY9">
            <v>36466.07</v>
          </cell>
          <cell r="BZ9">
            <v>85874.8</v>
          </cell>
          <cell r="CA9">
            <v>63113.599999999999</v>
          </cell>
          <cell r="CB9">
            <v>184966.2</v>
          </cell>
          <cell r="CC9">
            <v>106932.22</v>
          </cell>
          <cell r="CD9">
            <v>96155.76</v>
          </cell>
          <cell r="CE9">
            <v>109764.63</v>
          </cell>
          <cell r="CF9">
            <v>137883.59</v>
          </cell>
          <cell r="CG9">
            <v>302249.38</v>
          </cell>
          <cell r="CH9">
            <v>3210720.74</v>
          </cell>
          <cell r="CI9">
            <v>159475.15</v>
          </cell>
          <cell r="CJ9">
            <v>205827.31</v>
          </cell>
          <cell r="CK9">
            <v>14105778.16</v>
          </cell>
          <cell r="CL9">
            <v>6986446.1399999997</v>
          </cell>
          <cell r="CM9">
            <v>126588.57</v>
          </cell>
          <cell r="CN9">
            <v>307706.65999999997</v>
          </cell>
          <cell r="CO9">
            <v>252001.05</v>
          </cell>
          <cell r="CP9">
            <v>214643.68</v>
          </cell>
          <cell r="CQ9">
            <v>262608.90000000002</v>
          </cell>
          <cell r="CR9">
            <v>6423746.0800000001</v>
          </cell>
          <cell r="CS9">
            <v>6165040.7699999996</v>
          </cell>
          <cell r="CT9">
            <v>330033</v>
          </cell>
          <cell r="CU9">
            <v>239192.44</v>
          </cell>
          <cell r="CV9">
            <v>3002768.03</v>
          </cell>
          <cell r="CW9">
            <v>436963.96</v>
          </cell>
          <cell r="CX9">
            <v>3656572.44</v>
          </cell>
          <cell r="CY9">
            <v>128739.93</v>
          </cell>
          <cell r="CZ9">
            <v>4204669.04</v>
          </cell>
          <cell r="DA9">
            <v>432154.59</v>
          </cell>
          <cell r="DB9">
            <v>11835594.6</v>
          </cell>
          <cell r="DC9">
            <v>1963287.4</v>
          </cell>
          <cell r="DD9">
            <v>3690748.53</v>
          </cell>
          <cell r="DE9">
            <v>688847.85</v>
          </cell>
          <cell r="DF9">
            <v>256451.35</v>
          </cell>
          <cell r="DG9">
            <v>3524097.23</v>
          </cell>
          <cell r="DH9">
            <v>385436.12</v>
          </cell>
          <cell r="DI9">
            <v>5775289.2599999998</v>
          </cell>
          <cell r="DJ9">
            <v>72852.600000000006</v>
          </cell>
          <cell r="DK9">
            <v>302735.17</v>
          </cell>
          <cell r="DL9">
            <v>450276.99</v>
          </cell>
          <cell r="DM9">
            <v>447257.14</v>
          </cell>
          <cell r="DN9">
            <v>200152.86</v>
          </cell>
          <cell r="DO9">
            <v>2448078.56</v>
          </cell>
          <cell r="DP9">
            <v>473745.91999999998</v>
          </cell>
          <cell r="DQ9">
            <v>1716695.76</v>
          </cell>
          <cell r="DR9">
            <v>14299703.43</v>
          </cell>
          <cell r="DS9">
            <v>470647.07</v>
          </cell>
          <cell r="DT9">
            <v>2822504.83</v>
          </cell>
          <cell r="DU9">
            <v>296984.89</v>
          </cell>
          <cell r="DV9">
            <v>4139561.34</v>
          </cell>
          <cell r="DW9">
            <v>134620.47</v>
          </cell>
          <cell r="DX9">
            <v>2075551.2</v>
          </cell>
          <cell r="DY9">
            <v>7271283.54</v>
          </cell>
          <cell r="DZ9">
            <v>1644873.83</v>
          </cell>
          <cell r="EA9">
            <v>3653328.94</v>
          </cell>
          <cell r="EB9">
            <v>4640144.79</v>
          </cell>
          <cell r="EC9">
            <v>3448154.35</v>
          </cell>
          <cell r="ED9">
            <v>3446364.66</v>
          </cell>
          <cell r="EE9">
            <v>3517433.17</v>
          </cell>
          <cell r="EF9">
            <v>3635485.31</v>
          </cell>
          <cell r="EG9">
            <v>3302570.18</v>
          </cell>
          <cell r="EH9">
            <v>7224437.2000000002</v>
          </cell>
          <cell r="EI9">
            <v>4997802.33</v>
          </cell>
          <cell r="EJ9">
            <v>4222389.03</v>
          </cell>
          <cell r="EK9">
            <v>5474392.5800000001</v>
          </cell>
          <cell r="EL9">
            <v>4156876.43</v>
          </cell>
          <cell r="EM9">
            <v>2219839.2000000002</v>
          </cell>
          <cell r="EN9">
            <v>4475609.8499999996</v>
          </cell>
          <cell r="EO9">
            <v>2297403.63</v>
          </cell>
          <cell r="EP9">
            <v>6252737.2999999998</v>
          </cell>
          <cell r="EQ9">
            <v>2730711.01</v>
          </cell>
          <cell r="ER9">
            <v>2181536.79</v>
          </cell>
          <cell r="ES9">
            <v>3212174.83</v>
          </cell>
          <cell r="ET9">
            <v>14905548.51</v>
          </cell>
          <cell r="EU9">
            <v>1559939.36</v>
          </cell>
          <cell r="EV9">
            <v>1085099.57</v>
          </cell>
          <cell r="EW9">
            <v>1031251.24</v>
          </cell>
          <cell r="EX9">
            <v>607705.75</v>
          </cell>
          <cell r="EY9">
            <v>1325573.53</v>
          </cell>
          <cell r="EZ9">
            <v>1416077.23</v>
          </cell>
          <cell r="FA9">
            <v>1496595.62</v>
          </cell>
          <cell r="FB9">
            <v>1351225.63</v>
          </cell>
          <cell r="FC9">
            <v>2870732.39</v>
          </cell>
          <cell r="FD9">
            <v>7757953.7300000004</v>
          </cell>
          <cell r="FE9">
            <v>2503735.31</v>
          </cell>
          <cell r="FF9">
            <v>6199933.1600000001</v>
          </cell>
          <cell r="FG9">
            <v>2063044.2</v>
          </cell>
          <cell r="FH9">
            <v>2115137.1</v>
          </cell>
          <cell r="FI9">
            <v>253765434.34999999</v>
          </cell>
          <cell r="FJ9">
            <v>2742191.31</v>
          </cell>
          <cell r="FK9">
            <v>2142957.7000000002</v>
          </cell>
          <cell r="FL9">
            <v>2169107.96</v>
          </cell>
          <cell r="FM9">
            <v>2076455.26</v>
          </cell>
          <cell r="FN9">
            <v>3401078.66</v>
          </cell>
          <cell r="FO9">
            <v>7829063.9299999997</v>
          </cell>
          <cell r="FP9">
            <v>2997823.7</v>
          </cell>
          <cell r="FQ9">
            <v>4545722.03</v>
          </cell>
          <cell r="FR9">
            <v>2375503.34</v>
          </cell>
          <cell r="FS9">
            <v>1852446.44</v>
          </cell>
          <cell r="FT9">
            <v>1737684.04</v>
          </cell>
          <cell r="FU9">
            <v>2451973.5499999998</v>
          </cell>
          <cell r="FV9">
            <v>5238464.2300000004</v>
          </cell>
          <cell r="FW9">
            <v>2553906.33</v>
          </cell>
          <cell r="FX9">
            <v>2540576.14</v>
          </cell>
          <cell r="FY9">
            <v>2706285.94</v>
          </cell>
          <cell r="FZ9">
            <v>2965909.94</v>
          </cell>
          <cell r="GA9">
            <v>3135142.54</v>
          </cell>
          <cell r="GB9">
            <v>8056210.7599999998</v>
          </cell>
          <cell r="GC9">
            <v>2585518.35</v>
          </cell>
          <cell r="GD9">
            <v>3492450.74</v>
          </cell>
          <cell r="GE9">
            <v>3518482.53</v>
          </cell>
          <cell r="GF9">
            <v>1834809.81</v>
          </cell>
          <cell r="GG9">
            <v>1743814.17</v>
          </cell>
          <cell r="GH9">
            <v>1902492.16</v>
          </cell>
          <cell r="GI9">
            <v>9368919.3699999992</v>
          </cell>
          <cell r="GJ9">
            <v>1578969.77</v>
          </cell>
          <cell r="GK9">
            <v>3085958.11</v>
          </cell>
          <cell r="GL9">
            <v>2333143.27</v>
          </cell>
          <cell r="GM9">
            <v>11654316.76</v>
          </cell>
          <cell r="GN9">
            <v>2491072.33</v>
          </cell>
          <cell r="GO9">
            <v>2960614.02</v>
          </cell>
          <cell r="GP9">
            <v>2047467.21</v>
          </cell>
          <cell r="GQ9">
            <v>2838051</v>
          </cell>
          <cell r="GR9">
            <v>11770244.199999999</v>
          </cell>
          <cell r="GS9">
            <v>6081846</v>
          </cell>
          <cell r="GT9">
            <v>4146950.47</v>
          </cell>
          <cell r="GU9">
            <v>6453921.6299999999</v>
          </cell>
        </row>
        <row r="10">
          <cell r="A10" t="str">
            <v>PBZ/CO OMF C</v>
          </cell>
          <cell r="ET10">
            <v>0</v>
          </cell>
          <cell r="EU10">
            <v>2021146.97</v>
          </cell>
          <cell r="EV10">
            <v>2300854.33</v>
          </cell>
          <cell r="EW10">
            <v>1599622.34</v>
          </cell>
          <cell r="EX10">
            <v>2460320.59</v>
          </cell>
          <cell r="EY10">
            <v>1757427.03</v>
          </cell>
          <cell r="EZ10">
            <v>4815362.0199999996</v>
          </cell>
          <cell r="FA10">
            <v>3121987.3</v>
          </cell>
          <cell r="FB10">
            <v>2048235.16</v>
          </cell>
          <cell r="FC10">
            <v>2370253.83</v>
          </cell>
          <cell r="FD10">
            <v>2171161.13</v>
          </cell>
          <cell r="FE10">
            <v>2038549.76</v>
          </cell>
          <cell r="FF10">
            <v>1789117.78</v>
          </cell>
          <cell r="FG10">
            <v>2301121.15</v>
          </cell>
          <cell r="FH10">
            <v>2493740.2400000002</v>
          </cell>
          <cell r="FI10">
            <v>7905817.71</v>
          </cell>
          <cell r="FJ10">
            <v>3257095.61</v>
          </cell>
          <cell r="FK10">
            <v>3675416.62</v>
          </cell>
          <cell r="FL10">
            <v>7322867.0899999999</v>
          </cell>
          <cell r="FM10">
            <v>5891863.2999999998</v>
          </cell>
          <cell r="FN10">
            <v>2767948.18</v>
          </cell>
          <cell r="FO10">
            <v>5340135.87</v>
          </cell>
          <cell r="FP10">
            <v>4767712.47</v>
          </cell>
          <cell r="FQ10">
            <v>3748171.71</v>
          </cell>
          <cell r="FR10">
            <v>2441076.13</v>
          </cell>
          <cell r="FS10">
            <v>4454984.1100000003</v>
          </cell>
          <cell r="FT10">
            <v>4186327.18</v>
          </cell>
          <cell r="FU10">
            <v>3271804.48</v>
          </cell>
          <cell r="FV10">
            <v>3953748.6</v>
          </cell>
          <cell r="FW10">
            <v>5407997.5800000001</v>
          </cell>
          <cell r="FX10">
            <v>6412639.1100000003</v>
          </cell>
          <cell r="FY10">
            <v>4965065.2699999996</v>
          </cell>
          <cell r="FZ10">
            <v>3892509.91</v>
          </cell>
          <cell r="GA10">
            <v>4468309.8499999996</v>
          </cell>
          <cell r="GB10">
            <v>7295705.75</v>
          </cell>
          <cell r="GC10">
            <v>3014188.78</v>
          </cell>
          <cell r="GD10">
            <v>4446092.58</v>
          </cell>
          <cell r="GE10">
            <v>7828557.1600000001</v>
          </cell>
          <cell r="GF10">
            <v>8223592</v>
          </cell>
          <cell r="GG10">
            <v>5851197.8200000003</v>
          </cell>
          <cell r="GH10">
            <v>4655393.68</v>
          </cell>
          <cell r="GI10">
            <v>9115791.2799999993</v>
          </cell>
          <cell r="GJ10">
            <v>12400462.880000001</v>
          </cell>
          <cell r="GK10">
            <v>8130050.6399999997</v>
          </cell>
          <cell r="GL10">
            <v>5777773.6500000004</v>
          </cell>
          <cell r="GM10">
            <v>11975969.17</v>
          </cell>
          <cell r="GN10">
            <v>5809104.25</v>
          </cell>
          <cell r="GO10">
            <v>6520818.4299999997</v>
          </cell>
          <cell r="GP10">
            <v>4401085.66</v>
          </cell>
          <cell r="GQ10">
            <v>7447437.1500000004</v>
          </cell>
          <cell r="GR10">
            <v>11121932.16</v>
          </cell>
          <cell r="GS10">
            <v>7935972.7400000002</v>
          </cell>
          <cell r="GT10">
            <v>7233423.0700000003</v>
          </cell>
          <cell r="GU10">
            <v>13400201.779999999</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1458913.73</v>
          </cell>
          <cell r="FJ11">
            <v>0</v>
          </cell>
          <cell r="FK11">
            <v>0</v>
          </cell>
          <cell r="FL11">
            <v>0</v>
          </cell>
          <cell r="FM11">
            <v>0</v>
          </cell>
          <cell r="FN11">
            <v>0</v>
          </cell>
          <cell r="FO11">
            <v>0</v>
          </cell>
          <cell r="FP11">
            <v>0</v>
          </cell>
          <cell r="FQ11">
            <v>0</v>
          </cell>
          <cell r="FR11">
            <v>0</v>
          </cell>
          <cell r="FS11">
            <v>0</v>
          </cell>
          <cell r="FT11">
            <v>0</v>
          </cell>
          <cell r="FU11">
            <v>0</v>
          </cell>
          <cell r="FV11">
            <v>90307.85</v>
          </cell>
          <cell r="FW11">
            <v>0</v>
          </cell>
          <cell r="FX11">
            <v>0</v>
          </cell>
          <cell r="FY11">
            <v>0</v>
          </cell>
          <cell r="FZ11">
            <v>0</v>
          </cell>
          <cell r="GA11">
            <v>0</v>
          </cell>
          <cell r="GB11">
            <v>0</v>
          </cell>
          <cell r="GC11">
            <v>0</v>
          </cell>
          <cell r="GD11">
            <v>0</v>
          </cell>
          <cell r="GE11">
            <v>0</v>
          </cell>
          <cell r="GF11">
            <v>0</v>
          </cell>
          <cell r="GG11">
            <v>0</v>
          </cell>
          <cell r="GH11">
            <v>0</v>
          </cell>
          <cell r="GI11">
            <v>390325.59</v>
          </cell>
          <cell r="GJ11">
            <v>0</v>
          </cell>
          <cell r="GK11">
            <v>0</v>
          </cell>
          <cell r="GL11">
            <v>0</v>
          </cell>
          <cell r="GM11">
            <v>0</v>
          </cell>
          <cell r="GN11">
            <v>0</v>
          </cell>
          <cell r="GO11">
            <v>0</v>
          </cell>
          <cell r="GP11">
            <v>0</v>
          </cell>
          <cell r="GQ11">
            <v>0</v>
          </cell>
          <cell r="GR11">
            <v>0</v>
          </cell>
          <cell r="GS11">
            <v>0</v>
          </cell>
          <cell r="GT11">
            <v>0</v>
          </cell>
          <cell r="GU11">
            <v>0</v>
          </cell>
        </row>
        <row r="12">
          <cell r="A12" t="str">
            <v>Raiffeisen OMF B</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16034.66</v>
          </cell>
          <cell r="R12">
            <v>0</v>
          </cell>
          <cell r="S12">
            <v>27326.85</v>
          </cell>
          <cell r="T12">
            <v>2516.09</v>
          </cell>
          <cell r="U12">
            <v>0</v>
          </cell>
          <cell r="V12">
            <v>61168.28</v>
          </cell>
          <cell r="W12">
            <v>4726.28</v>
          </cell>
          <cell r="X12">
            <v>24016.28</v>
          </cell>
          <cell r="Y12">
            <v>9404.8799999999992</v>
          </cell>
          <cell r="Z12">
            <v>28428.06</v>
          </cell>
          <cell r="AA12">
            <v>1022326.8</v>
          </cell>
          <cell r="AB12">
            <v>42193.13</v>
          </cell>
          <cell r="AC12">
            <v>2545346.38</v>
          </cell>
          <cell r="AD12">
            <v>278961.43</v>
          </cell>
          <cell r="AE12">
            <v>96672.13</v>
          </cell>
          <cell r="AF12">
            <v>104387.38</v>
          </cell>
          <cell r="AG12">
            <v>115496.68</v>
          </cell>
          <cell r="AH12">
            <v>99308.11</v>
          </cell>
          <cell r="AI12">
            <v>112017.37</v>
          </cell>
          <cell r="AJ12">
            <v>176825.73</v>
          </cell>
          <cell r="AK12">
            <v>84654.07</v>
          </cell>
          <cell r="AL12">
            <v>231301.83</v>
          </cell>
          <cell r="AM12">
            <v>2777117.4</v>
          </cell>
          <cell r="AN12">
            <v>171835.21</v>
          </cell>
          <cell r="AO12">
            <v>324010.7</v>
          </cell>
          <cell r="AP12">
            <v>458688.2</v>
          </cell>
          <cell r="AQ12">
            <v>379829.24</v>
          </cell>
          <cell r="AR12">
            <v>667582.76</v>
          </cell>
          <cell r="AS12">
            <v>625102.77</v>
          </cell>
          <cell r="AT12">
            <v>131510.57999999999</v>
          </cell>
          <cell r="AU12">
            <v>1600526.21</v>
          </cell>
          <cell r="AV12">
            <v>763865.81</v>
          </cell>
          <cell r="AW12">
            <v>973444.85</v>
          </cell>
          <cell r="AX12">
            <v>1081971.77</v>
          </cell>
          <cell r="AY12">
            <v>1013954.49</v>
          </cell>
          <cell r="AZ12">
            <v>1301704.48</v>
          </cell>
          <cell r="BA12">
            <v>1291641.72</v>
          </cell>
          <cell r="BB12">
            <v>763867.02</v>
          </cell>
          <cell r="BC12">
            <v>707503.8</v>
          </cell>
          <cell r="BD12">
            <v>2582061.7999999998</v>
          </cell>
          <cell r="BE12">
            <v>1308181</v>
          </cell>
          <cell r="BF12">
            <v>1436197.76</v>
          </cell>
          <cell r="BG12">
            <v>59031.74</v>
          </cell>
          <cell r="BH12">
            <v>204501.64</v>
          </cell>
          <cell r="BI12">
            <v>3050839.14</v>
          </cell>
          <cell r="BJ12">
            <v>1550777.76</v>
          </cell>
          <cell r="BK12">
            <v>3115782.37</v>
          </cell>
          <cell r="BL12">
            <v>69458.41</v>
          </cell>
          <cell r="BM12">
            <v>162718.63</v>
          </cell>
          <cell r="BN12">
            <v>71635.73</v>
          </cell>
          <cell r="BO12">
            <v>14256.38</v>
          </cell>
          <cell r="BP12">
            <v>2998297.6</v>
          </cell>
          <cell r="BQ12">
            <v>0</v>
          </cell>
          <cell r="BR12">
            <v>2126499.11</v>
          </cell>
          <cell r="BS12">
            <v>21516.87</v>
          </cell>
          <cell r="BT12">
            <v>370754.51</v>
          </cell>
          <cell r="BU12">
            <v>445449.08</v>
          </cell>
          <cell r="BV12">
            <v>286976.27</v>
          </cell>
          <cell r="BW12">
            <v>3609289.29</v>
          </cell>
          <cell r="BX12">
            <v>358602.71</v>
          </cell>
          <cell r="BY12">
            <v>133162.23999999999</v>
          </cell>
          <cell r="BZ12">
            <v>260409.9</v>
          </cell>
          <cell r="CA12">
            <v>151434.25</v>
          </cell>
          <cell r="CB12">
            <v>194511.46</v>
          </cell>
          <cell r="CC12">
            <v>141996.66</v>
          </cell>
          <cell r="CD12">
            <v>241919.05</v>
          </cell>
          <cell r="CE12">
            <v>370782.04</v>
          </cell>
          <cell r="CF12">
            <v>409292.61</v>
          </cell>
          <cell r="CG12">
            <v>551187.22</v>
          </cell>
          <cell r="CH12">
            <v>3976151.19</v>
          </cell>
          <cell r="CI12">
            <v>156731.47</v>
          </cell>
          <cell r="CJ12">
            <v>338085.32</v>
          </cell>
          <cell r="CK12">
            <v>15884233.32</v>
          </cell>
          <cell r="CL12">
            <v>9662187.3000000007</v>
          </cell>
          <cell r="CM12">
            <v>300891.44</v>
          </cell>
          <cell r="CN12">
            <v>394887.04</v>
          </cell>
          <cell r="CO12">
            <v>414937.92</v>
          </cell>
          <cell r="CP12">
            <v>434654.14</v>
          </cell>
          <cell r="CQ12">
            <v>679239.83</v>
          </cell>
          <cell r="CR12">
            <v>8988161.9700000007</v>
          </cell>
          <cell r="CS12">
            <v>9627044.1400000006</v>
          </cell>
          <cell r="CT12">
            <v>610747.05000000005</v>
          </cell>
          <cell r="CU12">
            <v>826440.41</v>
          </cell>
          <cell r="CV12">
            <v>4187854.57</v>
          </cell>
          <cell r="CW12">
            <v>924472.3</v>
          </cell>
          <cell r="CX12">
            <v>3938167.94</v>
          </cell>
          <cell r="CY12">
            <v>756770.78</v>
          </cell>
          <cell r="CZ12">
            <v>6284529.5300000003</v>
          </cell>
          <cell r="DA12">
            <v>2121897.9300000002</v>
          </cell>
          <cell r="DB12">
            <v>21480877.079999998</v>
          </cell>
          <cell r="DC12">
            <v>2747646.59</v>
          </cell>
          <cell r="DD12">
            <v>6296301.8600000003</v>
          </cell>
          <cell r="DE12">
            <v>1366410.65</v>
          </cell>
          <cell r="DF12">
            <v>735509.4</v>
          </cell>
          <cell r="DG12">
            <v>5900560.6399999997</v>
          </cell>
          <cell r="DH12">
            <v>849760.33</v>
          </cell>
          <cell r="DI12">
            <v>6602918.1600000001</v>
          </cell>
          <cell r="DJ12">
            <v>1025736.84</v>
          </cell>
          <cell r="DK12">
            <v>832171.83</v>
          </cell>
          <cell r="DL12">
            <v>510353.23</v>
          </cell>
          <cell r="DM12">
            <v>1023183.7</v>
          </cell>
          <cell r="DN12">
            <v>554032.73</v>
          </cell>
          <cell r="DO12">
            <v>3750359.75</v>
          </cell>
          <cell r="DP12">
            <v>675076.07</v>
          </cell>
          <cell r="DQ12">
            <v>3484631.38</v>
          </cell>
          <cell r="DR12">
            <v>15616261.359999999</v>
          </cell>
          <cell r="DS12">
            <v>495859.06</v>
          </cell>
          <cell r="DT12">
            <v>3643574.62</v>
          </cell>
          <cell r="DU12">
            <v>323856.90999999997</v>
          </cell>
          <cell r="DV12">
            <v>3694894.56</v>
          </cell>
          <cell r="DW12">
            <v>450190.52</v>
          </cell>
          <cell r="DX12">
            <v>3142177.52</v>
          </cell>
          <cell r="DY12">
            <v>17649907.68</v>
          </cell>
          <cell r="DZ12">
            <v>2660233.4900000002</v>
          </cell>
          <cell r="EA12">
            <v>5509102.6299999999</v>
          </cell>
          <cell r="EB12">
            <v>5706179.8799999999</v>
          </cell>
          <cell r="EC12">
            <v>6960201.0300000003</v>
          </cell>
          <cell r="ED12">
            <v>6635247.0999999996</v>
          </cell>
          <cell r="EE12">
            <v>5825730.2699999996</v>
          </cell>
          <cell r="EF12">
            <v>6684654.4500000002</v>
          </cell>
          <cell r="EG12">
            <v>5240609.12</v>
          </cell>
          <cell r="EH12">
            <v>10645932.199999999</v>
          </cell>
          <cell r="EI12">
            <v>7255175.96</v>
          </cell>
          <cell r="EJ12">
            <v>7498330.0099999998</v>
          </cell>
          <cell r="EK12">
            <v>7129645.9000000004</v>
          </cell>
          <cell r="EL12">
            <v>7873626.3099999996</v>
          </cell>
          <cell r="EM12">
            <v>5517511.4100000001</v>
          </cell>
          <cell r="EN12">
            <v>7774240.4299999997</v>
          </cell>
          <cell r="EO12">
            <v>4706962.92</v>
          </cell>
          <cell r="EP12">
            <v>8339432.8899999997</v>
          </cell>
          <cell r="EQ12">
            <v>4272380.1399999997</v>
          </cell>
          <cell r="ER12">
            <v>4568673.6399999997</v>
          </cell>
          <cell r="ES12">
            <v>7423919.3099999996</v>
          </cell>
          <cell r="ET12">
            <v>25851058.170000002</v>
          </cell>
          <cell r="EU12">
            <v>3251543.52</v>
          </cell>
          <cell r="EV12">
            <v>3872929.8</v>
          </cell>
          <cell r="EW12">
            <v>2912210.06</v>
          </cell>
          <cell r="EX12">
            <v>3139435.82</v>
          </cell>
          <cell r="EY12">
            <v>3054728.19</v>
          </cell>
          <cell r="EZ12">
            <v>2346231.04</v>
          </cell>
          <cell r="FA12">
            <v>2798542.61</v>
          </cell>
          <cell r="FB12">
            <v>2352324.9300000002</v>
          </cell>
          <cell r="FC12">
            <v>3106290.88</v>
          </cell>
          <cell r="FD12">
            <v>15469048.23</v>
          </cell>
          <cell r="FE12">
            <v>3297905.54</v>
          </cell>
          <cell r="FF12">
            <v>5966720.8499999996</v>
          </cell>
          <cell r="FG12">
            <v>2893960.06</v>
          </cell>
          <cell r="FH12">
            <v>3818614.55</v>
          </cell>
          <cell r="FI12">
            <v>349262474.16000003</v>
          </cell>
          <cell r="FJ12">
            <v>4295851.32</v>
          </cell>
          <cell r="FK12">
            <v>2561461.98</v>
          </cell>
          <cell r="FL12">
            <v>5490321.3300000001</v>
          </cell>
          <cell r="FM12">
            <v>3931127.26</v>
          </cell>
          <cell r="FN12">
            <v>6152053.0499999998</v>
          </cell>
          <cell r="FO12">
            <v>19944767.91</v>
          </cell>
          <cell r="FP12">
            <v>6555060.3099999996</v>
          </cell>
          <cell r="FQ12">
            <v>5768689.3099999996</v>
          </cell>
          <cell r="FR12">
            <v>6254157.8799999999</v>
          </cell>
          <cell r="FS12">
            <v>3965225.47</v>
          </cell>
          <cell r="FT12">
            <v>4448667.92</v>
          </cell>
          <cell r="FU12">
            <v>3441274.43</v>
          </cell>
          <cell r="FV12">
            <v>11256091.140000001</v>
          </cell>
          <cell r="FW12">
            <v>7184467.5599999996</v>
          </cell>
          <cell r="FX12">
            <v>3677125.65</v>
          </cell>
          <cell r="FY12">
            <v>4358719.83</v>
          </cell>
          <cell r="FZ12">
            <v>3912923.21</v>
          </cell>
          <cell r="GA12">
            <v>3377790.49</v>
          </cell>
          <cell r="GB12">
            <v>14994479.74</v>
          </cell>
          <cell r="GC12">
            <v>4537370.07</v>
          </cell>
          <cell r="GD12">
            <v>7399576.5300000003</v>
          </cell>
          <cell r="GE12">
            <v>3360751.59</v>
          </cell>
          <cell r="GF12">
            <v>4879401.5</v>
          </cell>
          <cell r="GG12">
            <v>3548693.75</v>
          </cell>
          <cell r="GH12">
            <v>4688864.04</v>
          </cell>
          <cell r="GI12">
            <v>14255306.470000001</v>
          </cell>
          <cell r="GJ12">
            <v>4238990.8099999996</v>
          </cell>
          <cell r="GK12">
            <v>5329128.13</v>
          </cell>
          <cell r="GL12">
            <v>4895582.38</v>
          </cell>
          <cell r="GM12">
            <v>18451196.920000002</v>
          </cell>
          <cell r="GN12">
            <v>4339116.6399999997</v>
          </cell>
          <cell r="GO12">
            <v>4835189.4000000004</v>
          </cell>
          <cell r="GP12">
            <v>4369408.6399999997</v>
          </cell>
          <cell r="GQ12">
            <v>5288395.0999999996</v>
          </cell>
          <cell r="GR12">
            <v>24259031.969999999</v>
          </cell>
          <cell r="GS12">
            <v>10628798</v>
          </cell>
          <cell r="GT12">
            <v>5813027.8600000003</v>
          </cell>
          <cell r="GU12">
            <v>11516245.609999999</v>
          </cell>
        </row>
        <row r="13">
          <cell r="A13" t="str">
            <v>Raiffeisen OMF C</v>
          </cell>
          <cell r="ET13">
            <v>0</v>
          </cell>
          <cell r="EU13">
            <v>3265938.78</v>
          </cell>
          <cell r="EV13">
            <v>4137215.55</v>
          </cell>
          <cell r="EW13">
            <v>2745140.02</v>
          </cell>
          <cell r="EX13">
            <v>3914516.77</v>
          </cell>
          <cell r="EY13">
            <v>4979841.26</v>
          </cell>
          <cell r="EZ13">
            <v>6613055.4800000004</v>
          </cell>
          <cell r="FA13">
            <v>6148425.6699999999</v>
          </cell>
          <cell r="FB13">
            <v>5734603.5899999999</v>
          </cell>
          <cell r="FC13">
            <v>3201906.33</v>
          </cell>
          <cell r="FD13">
            <v>4359773.12</v>
          </cell>
          <cell r="FE13">
            <v>4749323.84</v>
          </cell>
          <cell r="FF13">
            <v>4300207.71</v>
          </cell>
          <cell r="FG13">
            <v>5053759.87</v>
          </cell>
          <cell r="FH13">
            <v>6466100.7400000002</v>
          </cell>
          <cell r="FI13">
            <v>16343194.880000001</v>
          </cell>
          <cell r="FJ13">
            <v>6447860.0599999996</v>
          </cell>
          <cell r="FK13">
            <v>6304906.5999999996</v>
          </cell>
          <cell r="FL13">
            <v>12716718.4</v>
          </cell>
          <cell r="FM13">
            <v>10214337</v>
          </cell>
          <cell r="FN13">
            <v>6175758.8399999999</v>
          </cell>
          <cell r="FO13">
            <v>9399821.3399999999</v>
          </cell>
          <cell r="FP13">
            <v>9020390.6199999992</v>
          </cell>
          <cell r="FQ13">
            <v>4666458.29</v>
          </cell>
          <cell r="FR13">
            <v>5004076.84</v>
          </cell>
          <cell r="FS13">
            <v>6945103.7000000002</v>
          </cell>
          <cell r="FT13">
            <v>6471317.7999999998</v>
          </cell>
          <cell r="FU13">
            <v>11893157.060000001</v>
          </cell>
          <cell r="FV13">
            <v>7782437.9800000004</v>
          </cell>
          <cell r="FW13">
            <v>11102451.16</v>
          </cell>
          <cell r="FX13">
            <v>15323926.92</v>
          </cell>
          <cell r="FY13">
            <v>11580954.4</v>
          </cell>
          <cell r="FZ13">
            <v>9734308.3800000008</v>
          </cell>
          <cell r="GA13">
            <v>11396776.560000001</v>
          </cell>
          <cell r="GB13">
            <v>14246430.01</v>
          </cell>
          <cell r="GC13">
            <v>8727911.8300000001</v>
          </cell>
          <cell r="GD13">
            <v>7589244.4699999997</v>
          </cell>
          <cell r="GE13">
            <v>14103461.140000001</v>
          </cell>
          <cell r="GF13">
            <v>21546549.34</v>
          </cell>
          <cell r="GG13">
            <v>13413871.49</v>
          </cell>
          <cell r="GH13">
            <v>9078375.9299999997</v>
          </cell>
          <cell r="GI13">
            <v>22757779.43</v>
          </cell>
          <cell r="GJ13">
            <v>26413082.079999998</v>
          </cell>
          <cell r="GK13">
            <v>23015223.260000002</v>
          </cell>
          <cell r="GL13">
            <v>12726886.07</v>
          </cell>
          <cell r="GM13">
            <v>22758814.059999999</v>
          </cell>
          <cell r="GN13">
            <v>13516054.789999999</v>
          </cell>
          <cell r="GO13">
            <v>13403000.93</v>
          </cell>
          <cell r="GP13">
            <v>14741475.51</v>
          </cell>
          <cell r="GQ13">
            <v>22852708.140000001</v>
          </cell>
          <cell r="GR13">
            <v>31983153.699999999</v>
          </cell>
          <cell r="GS13">
            <v>19139827</v>
          </cell>
          <cell r="GT13">
            <v>17240821.899999999</v>
          </cell>
          <cell r="GU13">
            <v>28714691.109999999</v>
          </cell>
        </row>
        <row r="14">
          <cell r="A14" t="str">
            <v>UKUPNO</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14958.99</v>
          </cell>
          <cell r="Q14">
            <v>35363.130000000005</v>
          </cell>
          <cell r="R14">
            <v>0</v>
          </cell>
          <cell r="S14">
            <v>64868.909999999996</v>
          </cell>
          <cell r="T14">
            <v>18997.38</v>
          </cell>
          <cell r="U14">
            <v>0</v>
          </cell>
          <cell r="V14">
            <v>87647.039999999994</v>
          </cell>
          <cell r="W14">
            <v>54062.649999999994</v>
          </cell>
          <cell r="X14">
            <v>59799.409999999996</v>
          </cell>
          <cell r="Y14">
            <v>72238.64</v>
          </cell>
          <cell r="Z14">
            <v>138252.73000000001</v>
          </cell>
          <cell r="AA14">
            <v>3444832.0700000003</v>
          </cell>
          <cell r="AB14">
            <v>108226.51999999999</v>
          </cell>
          <cell r="AC14">
            <v>9340692.0500000007</v>
          </cell>
          <cell r="AD14">
            <v>915039.79</v>
          </cell>
          <cell r="AE14">
            <v>293726.04000000004</v>
          </cell>
          <cell r="AF14">
            <v>489616.57</v>
          </cell>
          <cell r="AG14">
            <v>504920.17000000004</v>
          </cell>
          <cell r="AH14">
            <v>481226.72</v>
          </cell>
          <cell r="AI14">
            <v>472084.38999999996</v>
          </cell>
          <cell r="AJ14">
            <v>453417.1</v>
          </cell>
          <cell r="AK14">
            <v>515182.95</v>
          </cell>
          <cell r="AL14">
            <v>667692.64</v>
          </cell>
          <cell r="AM14">
            <v>10101817.310000001</v>
          </cell>
          <cell r="AN14">
            <v>656313.38</v>
          </cell>
          <cell r="AO14">
            <v>1143490.49</v>
          </cell>
          <cell r="AP14">
            <v>1706976.78</v>
          </cell>
          <cell r="AQ14">
            <v>1178378.28</v>
          </cell>
          <cell r="AR14">
            <v>1838284.82</v>
          </cell>
          <cell r="AS14">
            <v>1652584.76</v>
          </cell>
          <cell r="AT14">
            <v>264050.53999999998</v>
          </cell>
          <cell r="AU14">
            <v>5208523.63</v>
          </cell>
          <cell r="AV14">
            <v>2314321.9500000002</v>
          </cell>
          <cell r="AW14">
            <v>3517985.45</v>
          </cell>
          <cell r="AX14">
            <v>4258622.2</v>
          </cell>
          <cell r="AY14">
            <v>3315886.4000000004</v>
          </cell>
          <cell r="AZ14">
            <v>4411661.6999999993</v>
          </cell>
          <cell r="BA14">
            <v>3821939.3</v>
          </cell>
          <cell r="BB14">
            <v>2885906.44</v>
          </cell>
          <cell r="BC14">
            <v>3129856.6800000006</v>
          </cell>
          <cell r="BD14">
            <v>9382794.8300000001</v>
          </cell>
          <cell r="BE14">
            <v>4405219.0999999996</v>
          </cell>
          <cell r="BF14">
            <v>4865586.4000000004</v>
          </cell>
          <cell r="BG14">
            <v>217976.6</v>
          </cell>
          <cell r="BH14">
            <v>555081.68999999994</v>
          </cell>
          <cell r="BI14">
            <v>11031344.560000001</v>
          </cell>
          <cell r="BJ14">
            <v>4659843.9000000004</v>
          </cell>
          <cell r="BK14">
            <v>10814097.560000001</v>
          </cell>
          <cell r="BL14">
            <v>343237.20999999996</v>
          </cell>
          <cell r="BM14">
            <v>428188.36</v>
          </cell>
          <cell r="BN14">
            <v>367417.3</v>
          </cell>
          <cell r="BO14">
            <v>158890.89000000001</v>
          </cell>
          <cell r="BP14">
            <v>11667531.540000001</v>
          </cell>
          <cell r="BQ14">
            <v>167250.53999999998</v>
          </cell>
          <cell r="BR14">
            <v>7227022.2400000002</v>
          </cell>
          <cell r="BS14">
            <v>408333.68</v>
          </cell>
          <cell r="BT14">
            <v>1202839.56</v>
          </cell>
          <cell r="BU14">
            <v>1156118.45</v>
          </cell>
          <cell r="BV14">
            <v>877723.59000000008</v>
          </cell>
          <cell r="BW14">
            <v>14029930.02</v>
          </cell>
          <cell r="BX14">
            <v>670127.88</v>
          </cell>
          <cell r="BY14">
            <v>482861.76</v>
          </cell>
          <cell r="BZ14">
            <v>690169.86</v>
          </cell>
          <cell r="CA14">
            <v>657201.32999999996</v>
          </cell>
          <cell r="CB14">
            <v>877890.54</v>
          </cell>
          <cell r="CC14">
            <v>503541.5</v>
          </cell>
          <cell r="CD14">
            <v>637841.62999999989</v>
          </cell>
          <cell r="CE14">
            <v>898701.56</v>
          </cell>
          <cell r="CF14">
            <v>1136668.33</v>
          </cell>
          <cell r="CG14">
            <v>1800753.2899999998</v>
          </cell>
          <cell r="CH14">
            <v>14204846.029999999</v>
          </cell>
          <cell r="CI14">
            <v>787991.86</v>
          </cell>
          <cell r="CJ14">
            <v>1017805.9000000001</v>
          </cell>
          <cell r="CK14">
            <v>56833555.940000005</v>
          </cell>
          <cell r="CL14">
            <v>31465762.27</v>
          </cell>
          <cell r="CM14">
            <v>1359713.01</v>
          </cell>
          <cell r="CN14">
            <v>1418799.4</v>
          </cell>
          <cell r="CO14">
            <v>2003819.96</v>
          </cell>
          <cell r="CP14">
            <v>1369752.63</v>
          </cell>
          <cell r="CQ14">
            <v>1747040.4700000002</v>
          </cell>
          <cell r="CR14">
            <v>28201743.469999999</v>
          </cell>
          <cell r="CS14">
            <v>29528110.859999999</v>
          </cell>
          <cell r="CT14">
            <v>1642743.78</v>
          </cell>
          <cell r="CU14">
            <v>2086280.0899999999</v>
          </cell>
          <cell r="CV14">
            <v>13844140.310000001</v>
          </cell>
          <cell r="CW14">
            <v>2254567.35</v>
          </cell>
          <cell r="CX14">
            <v>17991995.370000001</v>
          </cell>
          <cell r="CY14">
            <v>3221970.1400000006</v>
          </cell>
          <cell r="CZ14">
            <v>19566909.75</v>
          </cell>
          <cell r="DA14">
            <v>5295434.3899999997</v>
          </cell>
          <cell r="DB14">
            <v>70320219.310000002</v>
          </cell>
          <cell r="DC14">
            <v>9349954.0099999998</v>
          </cell>
          <cell r="DD14">
            <v>20430186.23</v>
          </cell>
          <cell r="DE14">
            <v>3848542.04</v>
          </cell>
          <cell r="DF14">
            <v>1794568.54</v>
          </cell>
          <cell r="DG14">
            <v>20296022.539999999</v>
          </cell>
          <cell r="DH14">
            <v>2951355.6700000004</v>
          </cell>
          <cell r="DI14">
            <v>25452086.550000001</v>
          </cell>
          <cell r="DJ14">
            <v>1989675.2599999998</v>
          </cell>
          <cell r="DK14">
            <v>2361420.48</v>
          </cell>
          <cell r="DL14">
            <v>2694669.4</v>
          </cell>
          <cell r="DM14">
            <v>2680656.7199999997</v>
          </cell>
          <cell r="DN14">
            <v>1892811.2599999998</v>
          </cell>
          <cell r="DO14">
            <v>12622670.98</v>
          </cell>
          <cell r="DP14">
            <v>2333216.4299999997</v>
          </cell>
          <cell r="DQ14">
            <v>10407990.149999999</v>
          </cell>
          <cell r="DR14">
            <v>61996256.82</v>
          </cell>
          <cell r="DS14">
            <v>2009671.53</v>
          </cell>
          <cell r="DT14">
            <v>12573653.960000001</v>
          </cell>
          <cell r="DU14">
            <v>1389441.67</v>
          </cell>
          <cell r="DV14">
            <v>15654462.560000001</v>
          </cell>
          <cell r="DW14">
            <v>979690.55999999994</v>
          </cell>
          <cell r="DX14">
            <v>10212831.99</v>
          </cell>
          <cell r="DY14">
            <v>48150797.039999999</v>
          </cell>
          <cell r="DZ14">
            <v>9129419.2400000002</v>
          </cell>
          <cell r="EA14">
            <v>17168042.359999999</v>
          </cell>
          <cell r="EB14">
            <v>23394188.899999999</v>
          </cell>
          <cell r="EC14">
            <v>20587480.739999998</v>
          </cell>
          <cell r="ED14">
            <v>20898812.759999998</v>
          </cell>
          <cell r="EE14">
            <v>19357209.420000002</v>
          </cell>
          <cell r="EF14">
            <v>19921544.77</v>
          </cell>
          <cell r="EG14">
            <v>18068603.280000001</v>
          </cell>
          <cell r="EH14">
            <v>36713737.32</v>
          </cell>
          <cell r="EI14">
            <v>25546250.460000001</v>
          </cell>
          <cell r="EJ14">
            <v>21207015.600000001</v>
          </cell>
          <cell r="EK14">
            <v>22403616.490000002</v>
          </cell>
          <cell r="EL14">
            <v>23953057.41</v>
          </cell>
          <cell r="EM14">
            <v>14357026.66</v>
          </cell>
          <cell r="EN14">
            <v>23540543</v>
          </cell>
          <cell r="EO14">
            <v>15502640.569999998</v>
          </cell>
          <cell r="EP14">
            <v>29499963.850000001</v>
          </cell>
          <cell r="EQ14">
            <v>12254244.23</v>
          </cell>
          <cell r="ER14">
            <v>13264588.780000001</v>
          </cell>
          <cell r="ES14">
            <v>19600632.849999998</v>
          </cell>
          <cell r="ET14">
            <v>89706746.780000001</v>
          </cell>
          <cell r="EU14">
            <v>20363350.640000001</v>
          </cell>
          <cell r="EV14">
            <v>20202432.130000003</v>
          </cell>
          <cell r="EW14">
            <v>17779995.48</v>
          </cell>
          <cell r="EX14">
            <v>18778173.48</v>
          </cell>
          <cell r="EY14">
            <v>18593594.049999997</v>
          </cell>
          <cell r="EZ14">
            <v>27225829.849999998</v>
          </cell>
          <cell r="FA14">
            <v>28804271.770000003</v>
          </cell>
          <cell r="FB14">
            <v>22748698.550000001</v>
          </cell>
          <cell r="FC14">
            <v>20483284.450000003</v>
          </cell>
          <cell r="FD14">
            <v>61333466.740000002</v>
          </cell>
          <cell r="FE14">
            <v>22935074.449999999</v>
          </cell>
          <cell r="FF14">
            <v>43221296.170000002</v>
          </cell>
          <cell r="FG14">
            <v>24363692.100000001</v>
          </cell>
          <cell r="FH14">
            <v>26336705.090000004</v>
          </cell>
          <cell r="FI14">
            <v>1289011280.2100003</v>
          </cell>
          <cell r="FJ14">
            <v>30385715.98</v>
          </cell>
          <cell r="FK14">
            <v>28330324.729999997</v>
          </cell>
          <cell r="FL14">
            <v>51574777.889999993</v>
          </cell>
          <cell r="FM14">
            <v>45806241.189999998</v>
          </cell>
          <cell r="FN14">
            <v>40928735.5</v>
          </cell>
          <cell r="FO14">
            <v>80567205.739999995</v>
          </cell>
          <cell r="FP14">
            <v>42660760.889999993</v>
          </cell>
          <cell r="FQ14">
            <v>37971040.68</v>
          </cell>
          <cell r="FR14">
            <v>32191058.929999996</v>
          </cell>
          <cell r="FS14">
            <v>31359012.079999998</v>
          </cell>
          <cell r="FT14">
            <v>34094940.329999998</v>
          </cell>
          <cell r="FU14">
            <v>38247300.010000005</v>
          </cell>
          <cell r="FV14">
            <v>58893657.270000011</v>
          </cell>
          <cell r="FW14">
            <v>51363391.409999996</v>
          </cell>
          <cell r="FX14">
            <v>54797927.75</v>
          </cell>
          <cell r="FY14">
            <v>41122242.189999998</v>
          </cell>
          <cell r="FZ14">
            <v>37764473.860000007</v>
          </cell>
          <cell r="GA14">
            <v>46476388.330000006</v>
          </cell>
          <cell r="GB14">
            <v>88363831.459999993</v>
          </cell>
          <cell r="GC14">
            <v>44234773.370000005</v>
          </cell>
          <cell r="GD14">
            <v>45628858.600000001</v>
          </cell>
          <cell r="GE14">
            <v>54044624.940000013</v>
          </cell>
          <cell r="GF14">
            <v>66874162.5</v>
          </cell>
          <cell r="GG14">
            <v>48506315.300000004</v>
          </cell>
          <cell r="GH14">
            <v>41139449.489999995</v>
          </cell>
          <cell r="GI14">
            <v>116971097.09999999</v>
          </cell>
          <cell r="GJ14">
            <v>88603360.400000006</v>
          </cell>
          <cell r="GK14">
            <v>71994287.560000002</v>
          </cell>
          <cell r="GL14">
            <v>47095798.620000005</v>
          </cell>
          <cell r="GM14">
            <v>130139857.15000002</v>
          </cell>
          <cell r="GN14">
            <v>54319419.289999999</v>
          </cell>
          <cell r="GO14">
            <v>55533802.579999998</v>
          </cell>
          <cell r="GP14">
            <v>46638650.460000001</v>
          </cell>
          <cell r="GQ14">
            <v>75217212.019999996</v>
          </cell>
          <cell r="GR14">
            <v>159563367.99000001</v>
          </cell>
          <cell r="GS14">
            <v>86178052.300000012</v>
          </cell>
          <cell r="GT14">
            <v>68102881.090000004</v>
          </cell>
          <cell r="GU14">
            <v>117422855.14999999</v>
          </cell>
          <cell r="GV14">
            <v>0</v>
          </cell>
          <cell r="GW14">
            <v>0</v>
          </cell>
          <cell r="GX14">
            <v>0</v>
          </cell>
          <cell r="GY14">
            <v>0</v>
          </cell>
          <cell r="GZ14">
            <v>0</v>
          </cell>
          <cell r="HA14">
            <v>0</v>
          </cell>
          <cell r="HB14">
            <v>0</v>
          </cell>
          <cell r="HC14">
            <v>0</v>
          </cell>
          <cell r="HD14">
            <v>0</v>
          </cell>
          <cell r="HE14">
            <v>0</v>
          </cell>
          <cell r="HF14">
            <v>0</v>
          </cell>
          <cell r="HG14">
            <v>0</v>
          </cell>
          <cell r="HH14">
            <v>0</v>
          </cell>
          <cell r="HI14">
            <v>0</v>
          </cell>
          <cell r="HJ14">
            <v>0</v>
          </cell>
          <cell r="HK14">
            <v>0</v>
          </cell>
          <cell r="HL14">
            <v>0</v>
          </cell>
          <cell r="HM14">
            <v>0</v>
          </cell>
          <cell r="HN14">
            <v>0</v>
          </cell>
          <cell r="HO14">
            <v>0</v>
          </cell>
          <cell r="HP14">
            <v>0</v>
          </cell>
          <cell r="HQ14">
            <v>0</v>
          </cell>
          <cell r="HR14">
            <v>0</v>
          </cell>
        </row>
        <row r="15">
          <cell r="AH15">
            <v>1325219.4466666665</v>
          </cell>
          <cell r="EO15" t="str">
            <v xml:space="preserve">3.069.441.895, 17 </v>
          </cell>
        </row>
        <row r="16">
          <cell r="A16" t="str">
            <v>promjena</v>
          </cell>
          <cell r="ET16">
            <v>41882</v>
          </cell>
          <cell r="EU16">
            <v>41912</v>
          </cell>
          <cell r="EV16">
            <v>41943</v>
          </cell>
          <cell r="EW16">
            <v>41973</v>
          </cell>
          <cell r="EX16">
            <v>42004</v>
          </cell>
          <cell r="EY16">
            <v>42035</v>
          </cell>
          <cell r="EZ16">
            <v>42063</v>
          </cell>
          <cell r="FA16">
            <v>42094</v>
          </cell>
          <cell r="FB16">
            <v>42124</v>
          </cell>
          <cell r="FC16">
            <v>42155</v>
          </cell>
          <cell r="FD16">
            <v>42185</v>
          </cell>
          <cell r="FE16">
            <v>42216</v>
          </cell>
          <cell r="FF16">
            <v>42247</v>
          </cell>
          <cell r="FG16">
            <v>42277</v>
          </cell>
          <cell r="FH16">
            <v>42308</v>
          </cell>
          <cell r="FI16">
            <v>42338</v>
          </cell>
          <cell r="FJ16">
            <v>42369</v>
          </cell>
          <cell r="FK16">
            <v>42400</v>
          </cell>
          <cell r="FL16">
            <v>42429</v>
          </cell>
          <cell r="FM16">
            <v>42460</v>
          </cell>
          <cell r="FN16">
            <v>42490</v>
          </cell>
          <cell r="FO16">
            <v>42521</v>
          </cell>
          <cell r="FP16">
            <v>42551</v>
          </cell>
          <cell r="FQ16">
            <v>42582</v>
          </cell>
          <cell r="FR16">
            <v>42613</v>
          </cell>
          <cell r="FS16">
            <v>42643</v>
          </cell>
          <cell r="FT16">
            <v>42674</v>
          </cell>
          <cell r="FU16">
            <v>42704</v>
          </cell>
          <cell r="FV16">
            <v>42735</v>
          </cell>
          <cell r="FW16">
            <v>42766</v>
          </cell>
          <cell r="FX16">
            <v>42794</v>
          </cell>
          <cell r="FY16">
            <v>42825</v>
          </cell>
          <cell r="FZ16">
            <v>42855</v>
          </cell>
          <cell r="GA16">
            <v>42886</v>
          </cell>
          <cell r="GB16">
            <v>42916</v>
          </cell>
          <cell r="GC16">
            <v>42947</v>
          </cell>
          <cell r="GD16">
            <v>42978</v>
          </cell>
          <cell r="GE16">
            <v>43008</v>
          </cell>
          <cell r="GF16">
            <v>43039</v>
          </cell>
          <cell r="GG16">
            <v>43069</v>
          </cell>
          <cell r="GH16">
            <v>43100</v>
          </cell>
          <cell r="GI16">
            <v>43131</v>
          </cell>
          <cell r="GJ16">
            <v>43159</v>
          </cell>
          <cell r="GK16">
            <v>43190</v>
          </cell>
          <cell r="GL16">
            <v>43220</v>
          </cell>
          <cell r="GM16">
            <v>43251</v>
          </cell>
          <cell r="GN16">
            <v>43281</v>
          </cell>
          <cell r="GO16">
            <v>43312</v>
          </cell>
          <cell r="GP16">
            <v>43343</v>
          </cell>
          <cell r="GQ16">
            <v>43373</v>
          </cell>
          <cell r="GR16">
            <v>43404</v>
          </cell>
          <cell r="GS16">
            <v>43434</v>
          </cell>
          <cell r="GT16">
            <v>43465</v>
          </cell>
          <cell r="GU16">
            <v>43496</v>
          </cell>
          <cell r="GV16">
            <v>43524</v>
          </cell>
          <cell r="GW16">
            <v>43555</v>
          </cell>
          <cell r="GX16">
            <v>43585</v>
          </cell>
          <cell r="GY16">
            <v>43616</v>
          </cell>
          <cell r="GZ16">
            <v>43646</v>
          </cell>
          <cell r="HA16">
            <v>43677</v>
          </cell>
          <cell r="HB16">
            <v>43708</v>
          </cell>
          <cell r="HC16">
            <v>43738</v>
          </cell>
          <cell r="HD16">
            <v>43769</v>
          </cell>
          <cell r="HE16">
            <v>43799</v>
          </cell>
          <cell r="HF16">
            <v>43830</v>
          </cell>
          <cell r="HG16">
            <v>43861</v>
          </cell>
          <cell r="HH16">
            <v>43890</v>
          </cell>
          <cell r="HI16">
            <v>43921</v>
          </cell>
          <cell r="HJ16">
            <v>43951</v>
          </cell>
          <cell r="HK16">
            <v>43982</v>
          </cell>
          <cell r="HL16">
            <v>44012</v>
          </cell>
          <cell r="HM16">
            <v>44043</v>
          </cell>
          <cell r="HN16">
            <v>44074</v>
          </cell>
          <cell r="HO16">
            <v>44104</v>
          </cell>
          <cell r="HP16">
            <v>44135</v>
          </cell>
          <cell r="HQ16">
            <v>44165</v>
          </cell>
          <cell r="HR16">
            <v>44196</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v>-1</v>
          </cell>
          <cell r="FF17" t="e">
            <v>#DIV/0!</v>
          </cell>
          <cell r="FG17">
            <v>-1</v>
          </cell>
          <cell r="FH17" t="e">
            <v>#DIV/0!</v>
          </cell>
          <cell r="FI17" t="e">
            <v>#DIV/0!</v>
          </cell>
          <cell r="FJ17">
            <v>-1</v>
          </cell>
          <cell r="FK17" t="e">
            <v>#DIV/0!</v>
          </cell>
          <cell r="FL17" t="e">
            <v>#DIV/0!</v>
          </cell>
          <cell r="FM17" t="e">
            <v>#DIV/0!</v>
          </cell>
          <cell r="FN17" t="e">
            <v>#DIV/0!</v>
          </cell>
          <cell r="FO17" t="e">
            <v>#DIV/0!</v>
          </cell>
          <cell r="FP17" t="e">
            <v>#DIV/0!</v>
          </cell>
          <cell r="FQ17" t="e">
            <v>#DIV/0!</v>
          </cell>
          <cell r="FR17">
            <v>-1</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t="e">
            <v>#DIV/0!</v>
          </cell>
          <cell r="GE17" t="e">
            <v>#DIV/0!</v>
          </cell>
          <cell r="GF17" t="e">
            <v>#DIV/0!</v>
          </cell>
          <cell r="GG17" t="e">
            <v>#DIV/0!</v>
          </cell>
          <cell r="GH17" t="e">
            <v>#DIV/0!</v>
          </cell>
          <cell r="GI17" t="e">
            <v>#DIV/0!</v>
          </cell>
          <cell r="GJ17" t="e">
            <v>#DIV/0!</v>
          </cell>
          <cell r="GK17" t="e">
            <v>#DIV/0!</v>
          </cell>
          <cell r="GL17" t="e">
            <v>#DIV/0!</v>
          </cell>
          <cell r="GM17" t="e">
            <v>#DIV/0!</v>
          </cell>
          <cell r="GN17" t="e">
            <v>#DIV/0!</v>
          </cell>
          <cell r="GO17" t="e">
            <v>#DIV/0!</v>
          </cell>
          <cell r="GP17" t="e">
            <v>#DIV/0!</v>
          </cell>
          <cell r="GQ17" t="e">
            <v>#DIV/0!</v>
          </cell>
          <cell r="GR17" t="e">
            <v>#DIV/0!</v>
          </cell>
          <cell r="GS17" t="e">
            <v>#DIV/0!</v>
          </cell>
          <cell r="GT17" t="e">
            <v>#DIV/0!</v>
          </cell>
          <cell r="GU17">
            <v>-1</v>
          </cell>
          <cell r="GV17" t="str">
            <v/>
          </cell>
          <cell r="GW17" t="str">
            <v/>
          </cell>
          <cell r="GX17" t="str">
            <v/>
          </cell>
          <cell r="GY17" t="str">
            <v/>
          </cell>
          <cell r="GZ17" t="str">
            <v/>
          </cell>
          <cell r="HA17" t="str">
            <v/>
          </cell>
          <cell r="HB17" t="str">
            <v/>
          </cell>
          <cell r="HC17" t="str">
            <v/>
          </cell>
          <cell r="HD17" t="str">
            <v/>
          </cell>
          <cell r="HE17" t="str">
            <v/>
          </cell>
          <cell r="HF17" t="str">
            <v/>
          </cell>
          <cell r="HG17" t="str">
            <v/>
          </cell>
          <cell r="HH17" t="str">
            <v/>
          </cell>
          <cell r="HI17" t="str">
            <v/>
          </cell>
          <cell r="HJ17" t="str">
            <v/>
          </cell>
          <cell r="HK17" t="str">
            <v/>
          </cell>
          <cell r="HL17" t="str">
            <v/>
          </cell>
          <cell r="HM17" t="str">
            <v/>
          </cell>
          <cell r="HN17" t="str">
            <v/>
          </cell>
          <cell r="HO17" t="str">
            <v/>
          </cell>
          <cell r="HP17" t="str">
            <v/>
          </cell>
          <cell r="HQ17" t="str">
            <v/>
          </cell>
          <cell r="HR17" t="str">
            <v/>
          </cell>
        </row>
        <row r="18">
          <cell r="A18" t="str">
            <v>AZ OMF B</v>
          </cell>
          <cell r="C18" t="e">
            <v>#DIV/0!</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v>-0.22447772209220002</v>
          </cell>
          <cell r="R18">
            <v>-1</v>
          </cell>
          <cell r="S18" t="e">
            <v>#DIV/0!</v>
          </cell>
          <cell r="T18">
            <v>-0.51399167943945689</v>
          </cell>
          <cell r="U18">
            <v>-1</v>
          </cell>
          <cell r="V18" t="e">
            <v>#DIV/0!</v>
          </cell>
          <cell r="W18">
            <v>0.65256261763428403</v>
          </cell>
          <cell r="X18">
            <v>-0.44490980701367872</v>
          </cell>
          <cell r="Y18">
            <v>0.86298932466940481</v>
          </cell>
          <cell r="Z18">
            <v>0.21700217303173178</v>
          </cell>
          <cell r="AA18">
            <v>24.069209789403704</v>
          </cell>
          <cell r="AB18">
            <v>-0.97807502440247307</v>
          </cell>
          <cell r="AC18">
            <v>113.44749974762985</v>
          </cell>
          <cell r="AD18">
            <v>-0.8808246308590868</v>
          </cell>
          <cell r="AE18">
            <v>-0.73091336819167863</v>
          </cell>
          <cell r="AF18">
            <v>0.71881489005628207</v>
          </cell>
          <cell r="AG18">
            <v>0.70435914198323046</v>
          </cell>
          <cell r="AH18">
            <v>-0.18511815024556766</v>
          </cell>
          <cell r="AI18">
            <v>-9.3161595048887186E-2</v>
          </cell>
          <cell r="AJ18">
            <v>-0.23686898610049104</v>
          </cell>
          <cell r="AK18">
            <v>0.18396516965637436</v>
          </cell>
          <cell r="AL18">
            <v>0.20178588645219753</v>
          </cell>
          <cell r="AM18">
            <v>13.961077981731593</v>
          </cell>
          <cell r="AN18">
            <v>-0.92412067826361144</v>
          </cell>
          <cell r="AO18">
            <v>0.69976835479416266</v>
          </cell>
          <cell r="AP18">
            <v>0.42543323933657573</v>
          </cell>
          <cell r="AQ18">
            <v>-0.5121595900016338</v>
          </cell>
          <cell r="AR18">
            <v>0.65006194483783308</v>
          </cell>
          <cell r="AS18">
            <v>0.10507589542608674</v>
          </cell>
          <cell r="AT18">
            <v>-0.82065495302696523</v>
          </cell>
          <cell r="AU18">
            <v>16.731281148149996</v>
          </cell>
          <cell r="AV18">
            <v>-0.56281464023261274</v>
          </cell>
          <cell r="AW18">
            <v>0.67803977788141467</v>
          </cell>
          <cell r="AX18">
            <v>7.1513346525512764E-2</v>
          </cell>
          <cell r="AY18">
            <v>-8.5653922696802776E-2</v>
          </cell>
          <cell r="AZ18">
            <v>5.4672460867134655E-2</v>
          </cell>
          <cell r="BA18">
            <v>-0.18927664838333211</v>
          </cell>
          <cell r="BB18">
            <v>-2.8925801474132762E-2</v>
          </cell>
          <cell r="BC18">
            <v>-8.1648678336398613E-3</v>
          </cell>
          <cell r="BD18">
            <v>1.7398537963015861</v>
          </cell>
          <cell r="BE18">
            <v>-0.51728480889540285</v>
          </cell>
          <cell r="BF18">
            <v>0.26765688367598933</v>
          </cell>
          <cell r="BG18">
            <v>-0.94398398873898492</v>
          </cell>
          <cell r="BH18">
            <v>0.21423557942500687</v>
          </cell>
          <cell r="BI18">
            <v>27.657878908410051</v>
          </cell>
          <cell r="BJ18">
            <v>-0.63610978777884797</v>
          </cell>
          <cell r="BK18">
            <v>1.676656181213704</v>
          </cell>
          <cell r="BL18">
            <v>-0.96451341406988766</v>
          </cell>
          <cell r="BM18">
            <v>0.32270527591800796</v>
          </cell>
          <cell r="BN18">
            <v>0.33788283125831742</v>
          </cell>
          <cell r="BO18">
            <v>-0.45465453682108609</v>
          </cell>
          <cell r="BP18">
            <v>29.973110536807944</v>
          </cell>
          <cell r="BQ18">
            <v>-0.97699901356313146</v>
          </cell>
          <cell r="BR18">
            <v>28.964323621516822</v>
          </cell>
          <cell r="BS18">
            <v>-0.91200588363178947</v>
          </cell>
          <cell r="BT18">
            <v>1.4455680522797458</v>
          </cell>
          <cell r="BU18">
            <v>-0.17987629672303534</v>
          </cell>
          <cell r="BV18">
            <v>-0.13894265861287336</v>
          </cell>
          <cell r="BW18">
            <v>13.44926161986165</v>
          </cell>
          <cell r="BX18">
            <v>-0.97478207922395854</v>
          </cell>
          <cell r="BY18">
            <v>0.65815254965127246</v>
          </cell>
          <cell r="BZ18">
            <v>0.20367892710962313</v>
          </cell>
          <cell r="CA18">
            <v>0.57818226571246845</v>
          </cell>
          <cell r="CB18">
            <v>-0.2675861635020223</v>
          </cell>
          <cell r="CC18">
            <v>-0.38706722171687236</v>
          </cell>
          <cell r="CD18">
            <v>0.39863236040061928</v>
          </cell>
          <cell r="CE18">
            <v>-0.37601982567039788</v>
          </cell>
          <cell r="CF18">
            <v>1.3303025907884387</v>
          </cell>
          <cell r="CG18">
            <v>0.90275234733706688</v>
          </cell>
          <cell r="CH18">
            <v>5.7984147228251501</v>
          </cell>
          <cell r="CI18">
            <v>-0.94041062807856801</v>
          </cell>
          <cell r="CJ18">
            <v>-0.20384767482332253</v>
          </cell>
          <cell r="CK18">
            <v>69.916193758590481</v>
          </cell>
          <cell r="CL18">
            <v>-0.38508630289728446</v>
          </cell>
          <cell r="CM18">
            <v>-0.92774013403686206</v>
          </cell>
          <cell r="CN18">
            <v>-0.30313479403576554</v>
          </cell>
          <cell r="CO18">
            <v>0.89786747059613403</v>
          </cell>
          <cell r="CP18">
            <v>-0.40686345126009166</v>
          </cell>
          <cell r="CQ18">
            <v>-2.8742280990685844E-2</v>
          </cell>
          <cell r="CR18">
            <v>14.409594467961691</v>
          </cell>
          <cell r="CS18">
            <v>4.7201523188364632E-2</v>
          </cell>
          <cell r="CT18">
            <v>-0.95644629301970918</v>
          </cell>
          <cell r="CU18">
            <v>1.1584451273808696</v>
          </cell>
          <cell r="CV18">
            <v>4.644386343702803</v>
          </cell>
          <cell r="CW18">
            <v>-0.85575437263151521</v>
          </cell>
          <cell r="CX18">
            <v>8.6427121405589595</v>
          </cell>
          <cell r="CY18">
            <v>-0.70531783454544028</v>
          </cell>
          <cell r="CZ18">
            <v>2.2565904654582067</v>
          </cell>
          <cell r="DA18">
            <v>-0.68033234994572978</v>
          </cell>
          <cell r="DB18">
            <v>11.27702742345082</v>
          </cell>
          <cell r="DC18">
            <v>-0.87524339370749094</v>
          </cell>
          <cell r="DD18">
            <v>1.3124791662485646</v>
          </cell>
          <cell r="DE18">
            <v>-0.81845730263811023</v>
          </cell>
          <cell r="DF18">
            <v>-0.52552424925638763</v>
          </cell>
          <cell r="DG18">
            <v>9.4745265801798269</v>
          </cell>
          <cell r="DH18">
            <v>-0.83108252334618937</v>
          </cell>
          <cell r="DI18">
            <v>7.2669943057155919</v>
          </cell>
          <cell r="DJ18">
            <v>-0.93947707620553778</v>
          </cell>
          <cell r="DK18">
            <v>0.81952062956165572</v>
          </cell>
          <cell r="DL18">
            <v>0.42516242782052405</v>
          </cell>
          <cell r="DM18">
            <v>-0.43218227029140394</v>
          </cell>
          <cell r="DN18">
            <v>0.22021367781731577</v>
          </cell>
          <cell r="DO18">
            <v>3.2037715707125511</v>
          </cell>
          <cell r="DP18">
            <v>-0.78908928685882596</v>
          </cell>
          <cell r="DQ18">
            <v>3.6351188533156353</v>
          </cell>
          <cell r="DR18">
            <v>4.136443422594982</v>
          </cell>
          <cell r="DS18">
            <v>-0.97055111198191957</v>
          </cell>
          <cell r="DT18">
            <v>5.8375596720975782</v>
          </cell>
          <cell r="DU18">
            <v>-0.93887510381551031</v>
          </cell>
          <cell r="DV18">
            <v>19.753648933099718</v>
          </cell>
          <cell r="DW18">
            <v>-0.96742831385495587</v>
          </cell>
          <cell r="DX18">
            <v>20.324808522097836</v>
          </cell>
          <cell r="DY18">
            <v>3.1805010753213541</v>
          </cell>
          <cell r="DZ18">
            <v>-0.78164940604922117</v>
          </cell>
          <cell r="EA18">
            <v>0.81406472267523788</v>
          </cell>
          <cell r="EB18">
            <v>0.36959612635589717</v>
          </cell>
          <cell r="EC18">
            <v>-0.14081672215951604</v>
          </cell>
          <cell r="ED18">
            <v>2.0775684788646803E-2</v>
          </cell>
          <cell r="EE18">
            <v>-7.6939754429300927E-2</v>
          </cell>
          <cell r="EF18">
            <v>-7.4239327297943025E-2</v>
          </cell>
          <cell r="EG18">
            <v>-5.0030124459396804E-3</v>
          </cell>
          <cell r="EH18">
            <v>1.2385409980987256</v>
          </cell>
          <cell r="EI18">
            <v>-0.25958867711058387</v>
          </cell>
          <cell r="EJ18">
            <v>-0.40826240260033958</v>
          </cell>
          <cell r="EK18">
            <v>0.12676855973748763</v>
          </cell>
          <cell r="EL18">
            <v>0.34964760923713178</v>
          </cell>
          <cell r="EM18">
            <v>-0.55039814267579379</v>
          </cell>
          <cell r="EN18">
            <v>1.0013391340072155</v>
          </cell>
          <cell r="EO18">
            <v>-0.26532690106954698</v>
          </cell>
          <cell r="EP18">
            <v>0.70227948732393819</v>
          </cell>
          <cell r="EQ18">
            <v>-0.62942013761096416</v>
          </cell>
          <cell r="ER18">
            <v>0.14841591353369896</v>
          </cell>
          <cell r="ES18">
            <v>0.37853196984400261</v>
          </cell>
          <cell r="ET18">
            <v>4.7167437055009129</v>
          </cell>
          <cell r="EU18">
            <v>-0.90730679903464795</v>
          </cell>
          <cell r="EV18">
            <v>0.13736453815939639</v>
          </cell>
          <cell r="EW18">
            <v>-0.18547432632745087</v>
          </cell>
          <cell r="EX18">
            <v>0.33970899381140274</v>
          </cell>
          <cell r="EY18">
            <v>-0.43489850300290872</v>
          </cell>
          <cell r="EZ18">
            <v>0.48720244395803586</v>
          </cell>
          <cell r="FA18">
            <v>-8.5954261974730342E-2</v>
          </cell>
          <cell r="FB18">
            <v>-3.8282855330897252E-2</v>
          </cell>
          <cell r="FC18">
            <v>-0.29140363685096571</v>
          </cell>
          <cell r="FD18">
            <v>6.8117034226149373</v>
          </cell>
          <cell r="FE18">
            <v>-0.81799367691929104</v>
          </cell>
          <cell r="FF18">
            <v>2.7003389575428711</v>
          </cell>
          <cell r="FG18">
            <v>-0.81899538673810968</v>
          </cell>
          <cell r="FH18">
            <v>0.75683795210068472</v>
          </cell>
          <cell r="FI18">
            <v>119.34038836155912</v>
          </cell>
          <cell r="FJ18">
            <v>-0.99248531701799247</v>
          </cell>
          <cell r="FK18">
            <v>-2.2046834999616904E-2</v>
          </cell>
          <cell r="FL18">
            <v>0.60514870821252598</v>
          </cell>
          <cell r="FM18">
            <v>-0.26168919292574688</v>
          </cell>
          <cell r="FN18">
            <v>1.1875926263043262</v>
          </cell>
          <cell r="FO18">
            <v>1.026995218580121</v>
          </cell>
          <cell r="FP18">
            <v>-0.67944817565114624</v>
          </cell>
          <cell r="FQ18">
            <v>0.46873335347080403</v>
          </cell>
          <cell r="FR18">
            <v>-0.14209177677427864</v>
          </cell>
          <cell r="FS18">
            <v>-0.35513183087049749</v>
          </cell>
          <cell r="FT18">
            <v>0.22359460136257714</v>
          </cell>
          <cell r="FU18">
            <v>4.7381257072673488E-2</v>
          </cell>
          <cell r="FV18">
            <v>1.6922879158215292</v>
          </cell>
          <cell r="FW18">
            <v>-0.43001312864710972</v>
          </cell>
          <cell r="FX18">
            <v>-0.41830601043818527</v>
          </cell>
          <cell r="FY18">
            <v>-9.7729977484310115E-2</v>
          </cell>
          <cell r="FZ18">
            <v>-0.20041875093884653</v>
          </cell>
          <cell r="GA18">
            <v>0.44611313983400036</v>
          </cell>
          <cell r="GB18">
            <v>2.0480136260317945</v>
          </cell>
          <cell r="GC18">
            <v>-0.68927750981810754</v>
          </cell>
          <cell r="GD18">
            <v>0.25901860326267623</v>
          </cell>
          <cell r="GE18">
            <v>-0.30192085442669758</v>
          </cell>
          <cell r="GF18">
            <v>0.16993491525076254</v>
          </cell>
          <cell r="GG18">
            <v>-0.16038148924481266</v>
          </cell>
          <cell r="GH18">
            <v>0.24700501502634498</v>
          </cell>
          <cell r="GI18">
            <v>2.4566874076353544</v>
          </cell>
          <cell r="GJ18">
            <v>-0.6511407009037129</v>
          </cell>
          <cell r="GK18">
            <v>-0.42543035927921025</v>
          </cell>
          <cell r="GL18">
            <v>-0.27658715242563292</v>
          </cell>
          <cell r="GM18">
            <v>7.5131840564831087</v>
          </cell>
          <cell r="GN18">
            <v>-0.80767006863325563</v>
          </cell>
          <cell r="GO18">
            <v>5.4250487890650012E-2</v>
          </cell>
          <cell r="GP18">
            <v>-1.012407417554928E-3</v>
          </cell>
          <cell r="GQ18">
            <v>9.9883504972804404E-2</v>
          </cell>
          <cell r="GR18">
            <v>4.3160700511736216</v>
          </cell>
          <cell r="GS18">
            <v>-0.58642547578745019</v>
          </cell>
          <cell r="GT18">
            <v>-0.19641613716682871</v>
          </cell>
          <cell r="GU18">
            <v>0.39202223813874526</v>
          </cell>
          <cell r="GV18" t="str">
            <v/>
          </cell>
          <cell r="GW18" t="str">
            <v/>
          </cell>
          <cell r="GX18" t="str">
            <v/>
          </cell>
          <cell r="GY18" t="str">
            <v/>
          </cell>
          <cell r="GZ18" t="str">
            <v/>
          </cell>
          <cell r="HA18" t="str">
            <v/>
          </cell>
          <cell r="HB18" t="str">
            <v/>
          </cell>
          <cell r="HC18" t="str">
            <v/>
          </cell>
          <cell r="HD18" t="str">
            <v/>
          </cell>
          <cell r="HE18" t="str">
            <v/>
          </cell>
          <cell r="HF18" t="str">
            <v/>
          </cell>
          <cell r="HG18" t="str">
            <v/>
          </cell>
          <cell r="HH18" t="str">
            <v/>
          </cell>
          <cell r="HI18" t="str">
            <v/>
          </cell>
          <cell r="HJ18" t="str">
            <v/>
          </cell>
          <cell r="HK18" t="str">
            <v/>
          </cell>
          <cell r="HL18" t="str">
            <v/>
          </cell>
          <cell r="HM18" t="str">
            <v/>
          </cell>
          <cell r="HN18" t="str">
            <v/>
          </cell>
          <cell r="HO18" t="str">
            <v/>
          </cell>
          <cell r="HP18" t="str">
            <v/>
          </cell>
          <cell r="HQ18" t="str">
            <v/>
          </cell>
          <cell r="HR18" t="str">
            <v/>
          </cell>
        </row>
        <row r="19">
          <cell r="A19" t="str">
            <v>AZ OMF C</v>
          </cell>
          <cell r="ET19" t="e">
            <v>#DIV/0!</v>
          </cell>
          <cell r="EU19" t="e">
            <v>#DIV/0!</v>
          </cell>
          <cell r="EV19">
            <v>-0.29538963720427885</v>
          </cell>
          <cell r="EW19">
            <v>0.42222771934820597</v>
          </cell>
          <cell r="EX19">
            <v>-0.32934513088935702</v>
          </cell>
          <cell r="EY19">
            <v>0.22636155749835662</v>
          </cell>
          <cell r="EZ19">
            <v>0.77160966297895361</v>
          </cell>
          <cell r="FA19">
            <v>0.56806001467735079</v>
          </cell>
          <cell r="FB19">
            <v>-0.49273753387877628</v>
          </cell>
          <cell r="FC19">
            <v>7.6145409997726135E-2</v>
          </cell>
          <cell r="FD19">
            <v>0.18989067770942347</v>
          </cell>
          <cell r="FE19">
            <v>-0.2587756709189325</v>
          </cell>
          <cell r="FF19">
            <v>1.3331280069660527</v>
          </cell>
          <cell r="FG19">
            <v>-0.35330289960621358</v>
          </cell>
          <cell r="FH19">
            <v>-0.2127875667898633</v>
          </cell>
          <cell r="FI19">
            <v>2.1191653456075104</v>
          </cell>
          <cell r="FJ19">
            <v>-0.53514219823411713</v>
          </cell>
          <cell r="FK19">
            <v>0.1745464600752793</v>
          </cell>
          <cell r="FL19">
            <v>0.65342579935147982</v>
          </cell>
          <cell r="FM19">
            <v>-9.8087025845893128E-2</v>
          </cell>
          <cell r="FN19">
            <v>-0.3837896076673275</v>
          </cell>
          <cell r="FO19">
            <v>-0.1106556977680575</v>
          </cell>
          <cell r="FP19">
            <v>0.25299409822889629</v>
          </cell>
          <cell r="FQ19">
            <v>-0.25816107953600287</v>
          </cell>
          <cell r="FR19">
            <v>-0.1968218468313977</v>
          </cell>
          <cell r="FS19">
            <v>0.37587828413298552</v>
          </cell>
          <cell r="FT19">
            <v>-2.8249214330482775E-2</v>
          </cell>
          <cell r="FU19">
            <v>0.13277303331505785</v>
          </cell>
          <cell r="FV19">
            <v>-9.0643529597249195E-2</v>
          </cell>
          <cell r="FW19">
            <v>0.46036831755015051</v>
          </cell>
          <cell r="FX19">
            <v>0.5269795768997223</v>
          </cell>
          <cell r="FY19">
            <v>-0.4469248949275012</v>
          </cell>
          <cell r="FZ19">
            <v>0.21738353945853262</v>
          </cell>
          <cell r="GA19">
            <v>0.27764938068863931</v>
          </cell>
          <cell r="GB19">
            <v>0.3307979804429888</v>
          </cell>
          <cell r="GC19">
            <v>-0.22347577079253367</v>
          </cell>
          <cell r="GD19">
            <v>-0.22547115496101489</v>
          </cell>
          <cell r="GE19">
            <v>0.3163429143218397</v>
          </cell>
          <cell r="GF19">
            <v>0.26235634887603321</v>
          </cell>
          <cell r="GG19">
            <v>-0.21265601374784937</v>
          </cell>
          <cell r="GH19">
            <v>-0.27605791708810534</v>
          </cell>
          <cell r="GI19">
            <v>1.8734507393267532</v>
          </cell>
          <cell r="GJ19">
            <v>-0.11914350595054324</v>
          </cell>
          <cell r="GK19">
            <v>-0.20774145978693914</v>
          </cell>
          <cell r="GL19">
            <v>-0.43068821998515106</v>
          </cell>
          <cell r="GM19">
            <v>1.1540920635619742</v>
          </cell>
          <cell r="GN19">
            <v>-0.30833706867097566</v>
          </cell>
          <cell r="GO19">
            <v>-2.7413199410161959E-2</v>
          </cell>
          <cell r="GP19">
            <v>-0.36735797088212563</v>
          </cell>
          <cell r="GQ19">
            <v>1.0143565204229188</v>
          </cell>
          <cell r="GR19">
            <v>0.30819724872329468</v>
          </cell>
          <cell r="GS19">
            <v>-0.35469108092445212</v>
          </cell>
          <cell r="GT19">
            <v>-0.14687167622911346</v>
          </cell>
          <cell r="GU19">
            <v>0.91502869164160661</v>
          </cell>
          <cell r="GV19" t="str">
            <v/>
          </cell>
          <cell r="GW19" t="str">
            <v/>
          </cell>
          <cell r="GX19" t="str">
            <v/>
          </cell>
          <cell r="GY19" t="str">
            <v/>
          </cell>
          <cell r="GZ19" t="str">
            <v/>
          </cell>
          <cell r="HA19" t="str">
            <v/>
          </cell>
          <cell r="HB19" t="str">
            <v/>
          </cell>
          <cell r="HC19" t="str">
            <v/>
          </cell>
          <cell r="HD19" t="str">
            <v/>
          </cell>
          <cell r="HE19" t="str">
            <v/>
          </cell>
          <cell r="HF19" t="str">
            <v/>
          </cell>
          <cell r="HG19" t="str">
            <v/>
          </cell>
          <cell r="HH19" t="str">
            <v/>
          </cell>
          <cell r="HI19" t="str">
            <v/>
          </cell>
          <cell r="HJ19" t="str">
            <v/>
          </cell>
          <cell r="HK19" t="str">
            <v/>
          </cell>
          <cell r="HL19" t="str">
            <v/>
          </cell>
          <cell r="HM19" t="str">
            <v/>
          </cell>
          <cell r="HN19" t="str">
            <v/>
          </cell>
          <cell r="HO19" t="str">
            <v/>
          </cell>
          <cell r="HP19" t="str">
            <v/>
          </cell>
          <cell r="HQ19" t="str">
            <v/>
          </cell>
          <cell r="HR19" t="str">
            <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v>-1</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t="e">
            <v>#DIV/0!</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v>-1</v>
          </cell>
          <cell r="GT20" t="e">
            <v>#DIV/0!</v>
          </cell>
          <cell r="GU20" t="e">
            <v>#DIV/0!</v>
          </cell>
          <cell r="GV20" t="str">
            <v/>
          </cell>
          <cell r="GW20" t="str">
            <v/>
          </cell>
          <cell r="GX20" t="str">
            <v/>
          </cell>
          <cell r="GY20" t="str">
            <v/>
          </cell>
          <cell r="GZ20" t="str">
            <v/>
          </cell>
          <cell r="HA20" t="str">
            <v/>
          </cell>
          <cell r="HB20" t="str">
            <v/>
          </cell>
          <cell r="HC20" t="str">
            <v/>
          </cell>
          <cell r="HD20" t="str">
            <v/>
          </cell>
          <cell r="HE20" t="str">
            <v/>
          </cell>
          <cell r="HF20" t="str">
            <v/>
          </cell>
          <cell r="HG20" t="str">
            <v/>
          </cell>
          <cell r="HH20" t="str">
            <v/>
          </cell>
          <cell r="HI20" t="str">
            <v/>
          </cell>
          <cell r="HJ20" t="str">
            <v/>
          </cell>
          <cell r="HK20" t="str">
            <v/>
          </cell>
          <cell r="HL20" t="str">
            <v/>
          </cell>
          <cell r="HM20" t="str">
            <v/>
          </cell>
          <cell r="HN20" t="str">
            <v/>
          </cell>
          <cell r="HO20" t="str">
            <v/>
          </cell>
          <cell r="HP20" t="str">
            <v/>
          </cell>
          <cell r="HQ20" t="str">
            <v/>
          </cell>
          <cell r="HR20" t="str">
            <v/>
          </cell>
        </row>
        <row r="21">
          <cell r="A21" t="str">
            <v>Erste Plavi OMF B</v>
          </cell>
          <cell r="C21" t="e">
            <v>#DIV/0!</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v>-1</v>
          </cell>
          <cell r="S21" t="e">
            <v>#DIV/0!</v>
          </cell>
          <cell r="T21">
            <v>-0.90775649564405247</v>
          </cell>
          <cell r="U21">
            <v>-1</v>
          </cell>
          <cell r="V21" t="e">
            <v>#DIV/0!</v>
          </cell>
          <cell r="W21" t="e">
            <v>#DIV/0!</v>
          </cell>
          <cell r="X21">
            <v>-0.45757713136237749</v>
          </cell>
          <cell r="Y21">
            <v>-0.14708924872862292</v>
          </cell>
          <cell r="Z21">
            <v>2.6300418475015999</v>
          </cell>
          <cell r="AA21">
            <v>31.797306716171875</v>
          </cell>
          <cell r="AB21">
            <v>-0.95882162079842048</v>
          </cell>
          <cell r="AC21">
            <v>60.442109459691927</v>
          </cell>
          <cell r="AD21">
            <v>-0.91269896709700771</v>
          </cell>
          <cell r="AE21">
            <v>-0.50027448959291443</v>
          </cell>
          <cell r="AF21">
            <v>1.26350500189783</v>
          </cell>
          <cell r="AG21">
            <v>-0.75620475905143014</v>
          </cell>
          <cell r="AH21">
            <v>-3.5150179747544849E-2</v>
          </cell>
          <cell r="AI21">
            <v>1.9846616329598104</v>
          </cell>
          <cell r="AJ21">
            <v>-0.26866006894479189</v>
          </cell>
          <cell r="AK21">
            <v>0.46580435428949696</v>
          </cell>
          <cell r="AL21">
            <v>-0.1821938119927323</v>
          </cell>
          <cell r="AM21">
            <v>15.676558706661847</v>
          </cell>
          <cell r="AN21">
            <v>-0.97154790519658496</v>
          </cell>
          <cell r="AO21">
            <v>1.6619140698440644</v>
          </cell>
          <cell r="AP21">
            <v>1.4467969912554484</v>
          </cell>
          <cell r="AQ21">
            <v>-0.47799995760031411</v>
          </cell>
          <cell r="AR21">
            <v>1.0762540129993348</v>
          </cell>
          <cell r="AS21">
            <v>-0.49677752622645244</v>
          </cell>
          <cell r="AT21">
            <v>-0.82412045869774186</v>
          </cell>
          <cell r="AU21">
            <v>34.485338545417953</v>
          </cell>
          <cell r="AV21">
            <v>-0.68405944233647442</v>
          </cell>
          <cell r="AW21">
            <v>1.3316137732193312</v>
          </cell>
          <cell r="AX21">
            <v>-0.10789867562154376</v>
          </cell>
          <cell r="AY21">
            <v>-0.41962287122354575</v>
          </cell>
          <cell r="AZ21">
            <v>1.3327505284372714</v>
          </cell>
          <cell r="BA21">
            <v>-0.35414827357190504</v>
          </cell>
          <cell r="BB21">
            <v>-2.8066621343292998E-2</v>
          </cell>
          <cell r="BC21">
            <v>-7.5064520006521531E-3</v>
          </cell>
          <cell r="BD21">
            <v>2.1797533226547707</v>
          </cell>
          <cell r="BE21">
            <v>-0.6334216446539076</v>
          </cell>
          <cell r="BF21">
            <v>8.7060136680905717E-2</v>
          </cell>
          <cell r="BG21">
            <v>-0.9728539089482009</v>
          </cell>
          <cell r="BH21">
            <v>3.6403262721720053</v>
          </cell>
          <cell r="BI21">
            <v>19.150593753314453</v>
          </cell>
          <cell r="BJ21">
            <v>-0.51105494728887568</v>
          </cell>
          <cell r="BK21">
            <v>1.6993747612264727</v>
          </cell>
          <cell r="BL21">
            <v>-0.99567330782982011</v>
          </cell>
          <cell r="BM21">
            <v>3.3395322352915469</v>
          </cell>
          <cell r="BN21">
            <v>0.32080590638035972</v>
          </cell>
          <cell r="BO21">
            <v>-0.32430796968865305</v>
          </cell>
          <cell r="BP21">
            <v>59.369140264154396</v>
          </cell>
          <cell r="BQ21">
            <v>-0.97656580317587938</v>
          </cell>
          <cell r="BR21">
            <v>29.492689799414666</v>
          </cell>
          <cell r="BS21">
            <v>-0.92755298319279589</v>
          </cell>
          <cell r="BT21">
            <v>0.74982981389752013</v>
          </cell>
          <cell r="BU21">
            <v>0.21516123564467665</v>
          </cell>
          <cell r="BV21">
            <v>-0.32271443805074634</v>
          </cell>
          <cell r="BW21">
            <v>16.639638898596381</v>
          </cell>
          <cell r="BX21">
            <v>-0.97036362978116431</v>
          </cell>
          <cell r="BY21">
            <v>0.2788018913120458</v>
          </cell>
          <cell r="BZ21">
            <v>-0.18474680463467125</v>
          </cell>
          <cell r="CA21">
            <v>-0.86004386834895752</v>
          </cell>
          <cell r="CB21">
            <v>17.623689021259114</v>
          </cell>
          <cell r="CC21">
            <v>-0.66765226162776137</v>
          </cell>
          <cell r="CD21">
            <v>-0.53624254905956037</v>
          </cell>
          <cell r="CE21">
            <v>7.8926822740847529</v>
          </cell>
          <cell r="CF21">
            <v>-0.21844429864553608</v>
          </cell>
          <cell r="CG21">
            <v>5.257582684663995E-3</v>
          </cell>
          <cell r="CH21">
            <v>8.7569353678140676</v>
          </cell>
          <cell r="CI21">
            <v>-0.91228422659161779</v>
          </cell>
          <cell r="CJ21">
            <v>0.38422501298446421</v>
          </cell>
          <cell r="CK21">
            <v>40.680902408605057</v>
          </cell>
          <cell r="CL21">
            <v>-0.5602871092173487</v>
          </cell>
          <cell r="CM21">
            <v>-0.96039490068825994</v>
          </cell>
          <cell r="CN21">
            <v>9.3276347124288894E-2</v>
          </cell>
          <cell r="CO21">
            <v>0.77594632715890366</v>
          </cell>
          <cell r="CP21">
            <v>-0.62922895831578018</v>
          </cell>
          <cell r="CQ21">
            <v>0.84354249830724826</v>
          </cell>
          <cell r="CR21">
            <v>16.124434156249336</v>
          </cell>
          <cell r="CS21">
            <v>0.13694732428244979</v>
          </cell>
          <cell r="CT21">
            <v>-0.93254393152110404</v>
          </cell>
          <cell r="CU21">
            <v>-0.53111140038970606</v>
          </cell>
          <cell r="CV21">
            <v>11.148473607009276</v>
          </cell>
          <cell r="CW21">
            <v>-0.8957074493224092</v>
          </cell>
          <cell r="CX21">
            <v>18.90890217009224</v>
          </cell>
          <cell r="CY21">
            <v>-0.91545398797326683</v>
          </cell>
          <cell r="CZ21">
            <v>7.2752438591082509</v>
          </cell>
          <cell r="DA21">
            <v>-0.74658882663030179</v>
          </cell>
          <cell r="DB21">
            <v>16.731618850974581</v>
          </cell>
          <cell r="DC21">
            <v>-0.87317055627542772</v>
          </cell>
          <cell r="DD21">
            <v>1.1063554552494008</v>
          </cell>
          <cell r="DE21">
            <v>-0.85374500994908498</v>
          </cell>
          <cell r="DF21">
            <v>-0.63902651260461707</v>
          </cell>
          <cell r="DG21">
            <v>25.530704321593166</v>
          </cell>
          <cell r="DH21">
            <v>-0.86060121697667358</v>
          </cell>
          <cell r="DI21">
            <v>5.3052281397406142</v>
          </cell>
          <cell r="DJ21">
            <v>-0.91158894003011204</v>
          </cell>
          <cell r="DK21">
            <v>-0.42822803062725928</v>
          </cell>
          <cell r="DL21">
            <v>0.34810664133687963</v>
          </cell>
          <cell r="DM21">
            <v>0.49272544026119386</v>
          </cell>
          <cell r="DN21">
            <v>-0.70837682114972733</v>
          </cell>
          <cell r="DO21">
            <v>18.627838393503797</v>
          </cell>
          <cell r="DP21">
            <v>-0.87092227939117883</v>
          </cell>
          <cell r="DQ21">
            <v>2.5825550514652069</v>
          </cell>
          <cell r="DR21">
            <v>9.6738537782059115</v>
          </cell>
          <cell r="DS21">
            <v>-0.96098181711268849</v>
          </cell>
          <cell r="DT21">
            <v>3.2834691233890703</v>
          </cell>
          <cell r="DU21">
            <v>-0.70896366717137937</v>
          </cell>
          <cell r="DV21">
            <v>3.5029867160888277</v>
          </cell>
          <cell r="DW21">
            <v>-0.90521768468145714</v>
          </cell>
          <cell r="DX21">
            <v>4.284001307753412</v>
          </cell>
          <cell r="DY21">
            <v>5.2608773281750194</v>
          </cell>
          <cell r="DZ21">
            <v>-0.8167359388664458</v>
          </cell>
          <cell r="EA21">
            <v>0.23789379246900783</v>
          </cell>
          <cell r="EB21">
            <v>1.6694726923129239</v>
          </cell>
          <cell r="EC21">
            <v>-0.38187443694192857</v>
          </cell>
          <cell r="ED21">
            <v>0.18207895775626212</v>
          </cell>
          <cell r="EE21">
            <v>-6.7625745722783917E-2</v>
          </cell>
          <cell r="EF21">
            <v>3.9247982623200818E-2</v>
          </cell>
          <cell r="EG21">
            <v>-1.4228184260250083E-2</v>
          </cell>
          <cell r="EH21">
            <v>0.4081377067864147</v>
          </cell>
          <cell r="EI21">
            <v>-0.41620969143747516</v>
          </cell>
          <cell r="EJ21">
            <v>0.25174777156261446</v>
          </cell>
          <cell r="EK21">
            <v>-0.16264155047038034</v>
          </cell>
          <cell r="EL21">
            <v>-0.156931895145345</v>
          </cell>
          <cell r="EM21">
            <v>3.0125339855224611E-2</v>
          </cell>
          <cell r="EN21">
            <v>0.12531349809478068</v>
          </cell>
          <cell r="EO21">
            <v>-0.18447579240044129</v>
          </cell>
          <cell r="EP21">
            <v>0.91750238939947848</v>
          </cell>
          <cell r="EQ21">
            <v>-0.69894214165478341</v>
          </cell>
          <cell r="ER21">
            <v>0.55715171090825555</v>
          </cell>
          <cell r="ES21">
            <v>0.3699932991971871</v>
          </cell>
          <cell r="ET21">
            <v>3.8068681399398612</v>
          </cell>
          <cell r="EU21">
            <v>-0.84733563603156881</v>
          </cell>
          <cell r="EV21">
            <v>-0.40134870615534751</v>
          </cell>
          <cell r="EW21">
            <v>0.25675847771359539</v>
          </cell>
          <cell r="EX21">
            <v>-0.1380141586014699</v>
          </cell>
          <cell r="EY21">
            <v>-0.36827782676993998</v>
          </cell>
          <cell r="EZ21">
            <v>0.40292306177665543</v>
          </cell>
          <cell r="FA21">
            <v>-0.26945721775551412</v>
          </cell>
          <cell r="FB21">
            <v>0.60184084924234116</v>
          </cell>
          <cell r="FC21">
            <v>-0.39093517861774885</v>
          </cell>
          <cell r="FD21">
            <v>8.7301175793395451</v>
          </cell>
          <cell r="FE21">
            <v>-0.79717984550459975</v>
          </cell>
          <cell r="FF21">
            <v>0.62365220322757386</v>
          </cell>
          <cell r="FG21">
            <v>-0.35226876879445218</v>
          </cell>
          <cell r="FH21">
            <v>-0.45969129818053972</v>
          </cell>
          <cell r="FI21">
            <v>220.00686701801291</v>
          </cell>
          <cell r="FJ21">
            <v>-0.99301611629571762</v>
          </cell>
          <cell r="FK21">
            <v>-0.23310849565551617</v>
          </cell>
          <cell r="FL21">
            <v>0.29092398841976097</v>
          </cell>
          <cell r="FM21">
            <v>0.2446629947132386</v>
          </cell>
          <cell r="FN21">
            <v>0.92476763533336714</v>
          </cell>
          <cell r="FO21">
            <v>2.1001040926977543</v>
          </cell>
          <cell r="FP21">
            <v>-0.72475936104932948</v>
          </cell>
          <cell r="FQ21">
            <v>0.13619272582538189</v>
          </cell>
          <cell r="FR21">
            <v>-0.15396992826412303</v>
          </cell>
          <cell r="FS21">
            <v>-0.68135340186789883</v>
          </cell>
          <cell r="FT21">
            <v>0.73935635522706922</v>
          </cell>
          <cell r="FU21">
            <v>1.0109559816530833E-2</v>
          </cell>
          <cell r="FV21">
            <v>2.9921661034712201</v>
          </cell>
          <cell r="FW21">
            <v>-0.68282145660783322</v>
          </cell>
          <cell r="FX21">
            <v>-0.2491074786111489</v>
          </cell>
          <cell r="FY21">
            <v>-0.22366563493421521</v>
          </cell>
          <cell r="FZ21">
            <v>-3.5339322391897188E-2</v>
          </cell>
          <cell r="GA21">
            <v>0.26133874181784633</v>
          </cell>
          <cell r="GB21">
            <v>3.5022836960971357</v>
          </cell>
          <cell r="GC21">
            <v>-0.61626050823366252</v>
          </cell>
          <cell r="GD21">
            <v>0.24217843605300104</v>
          </cell>
          <cell r="GE21">
            <v>-0.55052784170401659</v>
          </cell>
          <cell r="GF21">
            <v>0.85414986195245701</v>
          </cell>
          <cell r="GG21">
            <v>-0.45191687285095972</v>
          </cell>
          <cell r="GH21">
            <v>5.5246045728722937E-2</v>
          </cell>
          <cell r="GI21">
            <v>3.279213259687789</v>
          </cell>
          <cell r="GJ21">
            <v>-0.64720471000487989</v>
          </cell>
          <cell r="GK21">
            <v>0.2377243797616031</v>
          </cell>
          <cell r="GL21">
            <v>2.3900221447199721E-2</v>
          </cell>
          <cell r="GM21">
            <v>2.2614228898679669</v>
          </cell>
          <cell r="GN21">
            <v>-0.76356274359479237</v>
          </cell>
          <cell r="GO21">
            <v>-0.24822899693263534</v>
          </cell>
          <cell r="GP21">
            <v>7.86676323558686E-2</v>
          </cell>
          <cell r="GQ21">
            <v>0.26513281960155899</v>
          </cell>
          <cell r="GR21">
            <v>5.8006172794262243</v>
          </cell>
          <cell r="GS21">
            <v>-0.68735602625948156</v>
          </cell>
          <cell r="GT21">
            <v>-0.30675283711255164</v>
          </cell>
          <cell r="GU21">
            <v>0.85219703602464958</v>
          </cell>
          <cell r="GV21" t="str">
            <v/>
          </cell>
          <cell r="GW21" t="str">
            <v/>
          </cell>
          <cell r="GX21" t="str">
            <v/>
          </cell>
          <cell r="GY21" t="str">
            <v/>
          </cell>
          <cell r="GZ21" t="str">
            <v/>
          </cell>
          <cell r="HA21" t="str">
            <v/>
          </cell>
          <cell r="HB21" t="str">
            <v/>
          </cell>
          <cell r="HC21" t="str">
            <v/>
          </cell>
          <cell r="HD21" t="str">
            <v/>
          </cell>
          <cell r="HE21" t="str">
            <v/>
          </cell>
          <cell r="HF21" t="str">
            <v/>
          </cell>
          <cell r="HG21" t="str">
            <v/>
          </cell>
          <cell r="HH21" t="str">
            <v/>
          </cell>
          <cell r="HI21" t="str">
            <v/>
          </cell>
          <cell r="HJ21" t="str">
            <v/>
          </cell>
          <cell r="HK21" t="str">
            <v/>
          </cell>
          <cell r="HL21" t="str">
            <v/>
          </cell>
          <cell r="HM21" t="str">
            <v/>
          </cell>
          <cell r="HN21" t="str">
            <v/>
          </cell>
          <cell r="HO21" t="str">
            <v/>
          </cell>
          <cell r="HP21" t="str">
            <v/>
          </cell>
          <cell r="HQ21" t="str">
            <v/>
          </cell>
          <cell r="HR21" t="str">
            <v/>
          </cell>
        </row>
        <row r="22">
          <cell r="A22" t="str">
            <v>Erste Plavi OMF C</v>
          </cell>
          <cell r="ET22" t="e">
            <v>#DIV/0!</v>
          </cell>
          <cell r="EU22" t="e">
            <v>#DIV/0!</v>
          </cell>
          <cell r="EV22">
            <v>-4.0836035567734665E-2</v>
          </cell>
          <cell r="EW22">
            <v>-2.1752478321663868E-2</v>
          </cell>
          <cell r="EX22">
            <v>-0.41364165514387863</v>
          </cell>
          <cell r="EY22">
            <v>0.81831239873014117</v>
          </cell>
          <cell r="EZ22">
            <v>0.55573159359959068</v>
          </cell>
          <cell r="FA22">
            <v>0.33770010593373467</v>
          </cell>
          <cell r="FB22">
            <v>8.1717650742629717E-3</v>
          </cell>
          <cell r="FC22">
            <v>-0.52466692967204265</v>
          </cell>
          <cell r="FD22">
            <v>-7.8767712771594334E-2</v>
          </cell>
          <cell r="FE22">
            <v>0.37321156199998923</v>
          </cell>
          <cell r="FF22">
            <v>-0.40109381974017233</v>
          </cell>
          <cell r="FG22">
            <v>1.2572795660021638</v>
          </cell>
          <cell r="FH22">
            <v>-6.1361830658716934E-2</v>
          </cell>
          <cell r="FI22">
            <v>2.6447984279407137</v>
          </cell>
          <cell r="FJ22">
            <v>-0.77131857485197786</v>
          </cell>
          <cell r="FK22">
            <v>-0.4931148941243042</v>
          </cell>
          <cell r="FL22">
            <v>3.0091976923261052</v>
          </cell>
          <cell r="FM22">
            <v>0.72506210297172236</v>
          </cell>
          <cell r="FN22">
            <v>-0.45696354900898373</v>
          </cell>
          <cell r="FO22">
            <v>0.41491480710025619</v>
          </cell>
          <cell r="FP22">
            <v>-0.44351923003810734</v>
          </cell>
          <cell r="FQ22">
            <v>-0.34246263332321802</v>
          </cell>
          <cell r="FR22">
            <v>-0.10037473587616419</v>
          </cell>
          <cell r="FS22">
            <v>0.19935808049334791</v>
          </cell>
          <cell r="FT22">
            <v>1.0431556046127177</v>
          </cell>
          <cell r="FU22">
            <v>-0.37851005591044362</v>
          </cell>
          <cell r="FV22">
            <v>-4.6647889557514643E-2</v>
          </cell>
          <cell r="FW22">
            <v>0.99235643566315668</v>
          </cell>
          <cell r="FX22">
            <v>8.2825236045997119E-2</v>
          </cell>
          <cell r="FY22">
            <v>-0.31416549080759115</v>
          </cell>
          <cell r="FZ22">
            <v>-0.41581306347962033</v>
          </cell>
          <cell r="GA22">
            <v>1.1186617884944923</v>
          </cell>
          <cell r="GB22">
            <v>-0.12447855575927758</v>
          </cell>
          <cell r="GC22">
            <v>0.19186892709338577</v>
          </cell>
          <cell r="GD22">
            <v>-0.34311510130919454</v>
          </cell>
          <cell r="GE22">
            <v>0.99675102849211861</v>
          </cell>
          <cell r="GF22">
            <v>-9.7182816500275382E-2</v>
          </cell>
          <cell r="GG22">
            <v>-0.14601027117457965</v>
          </cell>
          <cell r="GH22">
            <v>-7.5524217955775463E-2</v>
          </cell>
          <cell r="GI22">
            <v>0.80493740163186422</v>
          </cell>
          <cell r="GJ22">
            <v>0.38464157609780014</v>
          </cell>
          <cell r="GK22">
            <v>-0.41838144857212023</v>
          </cell>
          <cell r="GL22">
            <v>-0.20040583379534771</v>
          </cell>
          <cell r="GM22">
            <v>0.92357021973131825</v>
          </cell>
          <cell r="GN22">
            <v>-0.50844848246890717</v>
          </cell>
          <cell r="GO22">
            <v>7.7231474140956102E-2</v>
          </cell>
          <cell r="GP22">
            <v>-9.4002873665733899E-2</v>
          </cell>
          <cell r="GQ22">
            <v>0.97214402097737707</v>
          </cell>
          <cell r="GR22">
            <v>0.35010545932721993</v>
          </cell>
          <cell r="GS22">
            <v>-0.20467310717293052</v>
          </cell>
          <cell r="GT22">
            <v>-0.31216333419857889</v>
          </cell>
          <cell r="GU22">
            <v>0.55394358762882367</v>
          </cell>
          <cell r="GV22" t="str">
            <v/>
          </cell>
          <cell r="GW22" t="str">
            <v/>
          </cell>
          <cell r="GX22" t="str">
            <v/>
          </cell>
          <cell r="GY22" t="str">
            <v/>
          </cell>
          <cell r="GZ22" t="str">
            <v/>
          </cell>
          <cell r="HA22" t="str">
            <v/>
          </cell>
          <cell r="HB22" t="str">
            <v/>
          </cell>
          <cell r="HC22" t="str">
            <v/>
          </cell>
          <cell r="HD22" t="str">
            <v/>
          </cell>
          <cell r="HE22" t="str">
            <v/>
          </cell>
          <cell r="HF22" t="str">
            <v/>
          </cell>
          <cell r="HG22" t="str">
            <v/>
          </cell>
          <cell r="HH22" t="str">
            <v/>
          </cell>
          <cell r="HI22" t="str">
            <v/>
          </cell>
          <cell r="HJ22" t="str">
            <v/>
          </cell>
          <cell r="HK22" t="str">
            <v/>
          </cell>
          <cell r="HL22" t="str">
            <v/>
          </cell>
          <cell r="HM22" t="str">
            <v/>
          </cell>
          <cell r="HN22" t="str">
            <v/>
          </cell>
          <cell r="HO22" t="str">
            <v/>
          </cell>
          <cell r="HP22" t="str">
            <v/>
          </cell>
          <cell r="HQ22" t="str">
            <v/>
          </cell>
          <cell r="HR22" t="str">
            <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v>-1</v>
          </cell>
          <cell r="FF23" t="e">
            <v>#DIV/0!</v>
          </cell>
          <cell r="FG23" t="e">
            <v>#DIV/0!</v>
          </cell>
          <cell r="FH23" t="e">
            <v>#DIV/0!</v>
          </cell>
          <cell r="FI23" t="e">
            <v>#DIV/0!</v>
          </cell>
          <cell r="FJ23">
            <v>-0.86656330852270325</v>
          </cell>
          <cell r="FK23">
            <v>-1</v>
          </cell>
          <cell r="FL23" t="e">
            <v>#DIV/0!</v>
          </cell>
          <cell r="FM23" t="e">
            <v>#DIV/0!</v>
          </cell>
          <cell r="FN23" t="e">
            <v>#DIV/0!</v>
          </cell>
          <cell r="FO23" t="e">
            <v>#DIV/0!</v>
          </cell>
          <cell r="FP23" t="e">
            <v>#DIV/0!</v>
          </cell>
          <cell r="FQ23">
            <v>-0.47498943831353824</v>
          </cell>
          <cell r="FR23">
            <v>-1</v>
          </cell>
          <cell r="FS23" t="e">
            <v>#DIV/0!</v>
          </cell>
          <cell r="FT23" t="e">
            <v>#DIV/0!</v>
          </cell>
          <cell r="FU23" t="e">
            <v>#DIV/0!</v>
          </cell>
          <cell r="FV23" t="e">
            <v>#DIV/0!</v>
          </cell>
          <cell r="FW23">
            <v>-1</v>
          </cell>
          <cell r="FX23" t="e">
            <v>#DIV/0!</v>
          </cell>
          <cell r="FY23" t="e">
            <v>#DIV/0!</v>
          </cell>
          <cell r="FZ23" t="e">
            <v>#DIV/0!</v>
          </cell>
          <cell r="GA23" t="e">
            <v>#DIV/0!</v>
          </cell>
          <cell r="GB23" t="e">
            <v>#DIV/0!</v>
          </cell>
          <cell r="GC23">
            <v>-1</v>
          </cell>
          <cell r="GD23" t="e">
            <v>#DIV/0!</v>
          </cell>
          <cell r="GE23" t="e">
            <v>#DIV/0!</v>
          </cell>
          <cell r="GF23" t="e">
            <v>#DIV/0!</v>
          </cell>
          <cell r="GG23" t="e">
            <v>#DIV/0!</v>
          </cell>
          <cell r="GH23" t="e">
            <v>#DIV/0!</v>
          </cell>
          <cell r="GI23" t="e">
            <v>#DIV/0!</v>
          </cell>
          <cell r="GJ23" t="e">
            <v>#DIV/0!</v>
          </cell>
          <cell r="GK23" t="e">
            <v>#DIV/0!</v>
          </cell>
          <cell r="GL23" t="e">
            <v>#DIV/0!</v>
          </cell>
          <cell r="GM23" t="e">
            <v>#DIV/0!</v>
          </cell>
          <cell r="GN23" t="e">
            <v>#DIV/0!</v>
          </cell>
          <cell r="GO23" t="e">
            <v>#DIV/0!</v>
          </cell>
          <cell r="GP23">
            <v>-1</v>
          </cell>
          <cell r="GQ23" t="e">
            <v>#DIV/0!</v>
          </cell>
          <cell r="GR23" t="e">
            <v>#DIV/0!</v>
          </cell>
          <cell r="GS23" t="e">
            <v>#DIV/0!</v>
          </cell>
          <cell r="GT23" t="e">
            <v>#DIV/0!</v>
          </cell>
          <cell r="GU23" t="e">
            <v>#DIV/0!</v>
          </cell>
          <cell r="GV23" t="str">
            <v/>
          </cell>
          <cell r="GW23" t="str">
            <v/>
          </cell>
          <cell r="GX23" t="str">
            <v/>
          </cell>
          <cell r="GY23" t="str">
            <v/>
          </cell>
          <cell r="GZ23" t="str">
            <v/>
          </cell>
          <cell r="HA23" t="str">
            <v/>
          </cell>
          <cell r="HB23" t="str">
            <v/>
          </cell>
          <cell r="HC23" t="str">
            <v/>
          </cell>
          <cell r="HD23" t="str">
            <v/>
          </cell>
          <cell r="HE23" t="str">
            <v/>
          </cell>
          <cell r="HF23" t="str">
            <v/>
          </cell>
          <cell r="HG23" t="str">
            <v/>
          </cell>
          <cell r="HH23" t="str">
            <v/>
          </cell>
          <cell r="HI23" t="str">
            <v/>
          </cell>
          <cell r="HJ23" t="str">
            <v/>
          </cell>
          <cell r="HK23" t="str">
            <v/>
          </cell>
          <cell r="HL23" t="str">
            <v/>
          </cell>
          <cell r="HM23" t="str">
            <v/>
          </cell>
          <cell r="HN23" t="str">
            <v/>
          </cell>
          <cell r="HO23" t="str">
            <v/>
          </cell>
          <cell r="HP23" t="str">
            <v/>
          </cell>
          <cell r="HQ23" t="str">
            <v/>
          </cell>
          <cell r="HR23" t="str">
            <v/>
          </cell>
        </row>
        <row r="24">
          <cell r="A24" t="str">
            <v>PBZ/CO OMF B</v>
          </cell>
          <cell r="C24" t="e">
            <v>#DIV/0!</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v>-1</v>
          </cell>
          <cell r="S24" t="e">
            <v>#DIV/0!</v>
          </cell>
          <cell r="T24">
            <v>-0.3714518768836369</v>
          </cell>
          <cell r="U24">
            <v>-1</v>
          </cell>
          <cell r="V24" t="e">
            <v>#DIV/0!</v>
          </cell>
          <cell r="W24">
            <v>-0.18039639928413073</v>
          </cell>
          <cell r="X24">
            <v>3.0175623706552384</v>
          </cell>
          <cell r="Y24">
            <v>0.92316233396844216</v>
          </cell>
          <cell r="Z24">
            <v>1.5005251530378203</v>
          </cell>
          <cell r="AA24">
            <v>14.886417228487007</v>
          </cell>
          <cell r="AB24">
            <v>-0.97228987511201248</v>
          </cell>
          <cell r="AC24">
            <v>123.43756229927122</v>
          </cell>
          <cell r="AD24">
            <v>-0.93390580732270712</v>
          </cell>
          <cell r="AE24">
            <v>-0.71203984918586427</v>
          </cell>
          <cell r="AF24">
            <v>1.119170638643759</v>
          </cell>
          <cell r="AG24">
            <v>-0.29658058961683192</v>
          </cell>
          <cell r="AH24">
            <v>0.63602846701998539</v>
          </cell>
          <cell r="AI24">
            <v>-0.42962197609654001</v>
          </cell>
          <cell r="AJ24">
            <v>-0.1744549246846126</v>
          </cell>
          <cell r="AK24">
            <v>1.7158092287999371</v>
          </cell>
          <cell r="AL24">
            <v>-0.11537190479247686</v>
          </cell>
          <cell r="AM24">
            <v>18.935126148812518</v>
          </cell>
          <cell r="AN24">
            <v>-0.93045716887609253</v>
          </cell>
          <cell r="AO24">
            <v>0.51343524359956882</v>
          </cell>
          <cell r="AP24">
            <v>0.3973518761145845</v>
          </cell>
          <cell r="AQ24">
            <v>-5.6176369410631304E-2</v>
          </cell>
          <cell r="AR24">
            <v>0.13620256531407052</v>
          </cell>
          <cell r="AS24">
            <v>-0.19428066102350858</v>
          </cell>
          <cell r="AT24">
            <v>-0.96920964182253599</v>
          </cell>
          <cell r="AU24">
            <v>101.1310699640692</v>
          </cell>
          <cell r="AV24">
            <v>-0.50731814043420176</v>
          </cell>
          <cell r="AW24">
            <v>0.29379117594605653</v>
          </cell>
          <cell r="AX24">
            <v>0.85862689921870916</v>
          </cell>
          <cell r="AY24">
            <v>-0.43111775036720729</v>
          </cell>
          <cell r="AZ24">
            <v>0.50734396307480134</v>
          </cell>
          <cell r="BA24">
            <v>-8.5559539471452353E-2</v>
          </cell>
          <cell r="BB24">
            <v>-0.36119026574537355</v>
          </cell>
          <cell r="BC24">
            <v>0.48398024268594714</v>
          </cell>
          <cell r="BD24">
            <v>1.7277761033743548</v>
          </cell>
          <cell r="BE24">
            <v>-0.53204683138640796</v>
          </cell>
          <cell r="BF24">
            <v>-7.0152301016947374E-2</v>
          </cell>
          <cell r="BG24">
            <v>-0.96033257375482217</v>
          </cell>
          <cell r="BH24">
            <v>2.6687779061576307</v>
          </cell>
          <cell r="BI24">
            <v>18.432774116802701</v>
          </cell>
          <cell r="BJ24">
            <v>-0.62220538442507012</v>
          </cell>
          <cell r="BK24">
            <v>1.1510880882126766</v>
          </cell>
          <cell r="BL24">
            <v>-0.94408376789430226</v>
          </cell>
          <cell r="BM24">
            <v>-0.49081567146168215</v>
          </cell>
          <cell r="BN24">
            <v>-0.45379377837621265</v>
          </cell>
          <cell r="BO24">
            <v>-1</v>
          </cell>
          <cell r="BP24" t="e">
            <v>#DIV/0!</v>
          </cell>
          <cell r="BQ24">
            <v>-0.98680083351481473</v>
          </cell>
          <cell r="BR24">
            <v>30.494455403117495</v>
          </cell>
          <cell r="BS24">
            <v>-0.94281469945035234</v>
          </cell>
          <cell r="BT24">
            <v>0.79079233084097944</v>
          </cell>
          <cell r="BU24">
            <v>-0.41098022086023556</v>
          </cell>
          <cell r="BV24">
            <v>2.0977616467871722E-2</v>
          </cell>
          <cell r="BW24">
            <v>30.647859610567384</v>
          </cell>
          <cell r="BX24">
            <v>-0.96051533399928035</v>
          </cell>
          <cell r="BY24">
            <v>-0.66031649953592397</v>
          </cell>
          <cell r="BZ24">
            <v>1.354923357521115</v>
          </cell>
          <cell r="CA24">
            <v>-0.26505098119588055</v>
          </cell>
          <cell r="CB24">
            <v>1.9306868884044011</v>
          </cell>
          <cell r="CC24">
            <v>-0.42188237634767867</v>
          </cell>
          <cell r="CD24">
            <v>-0.10077841832891907</v>
          </cell>
          <cell r="CE24">
            <v>0.14152943099820553</v>
          </cell>
          <cell r="CF24">
            <v>0.25617505384020328</v>
          </cell>
          <cell r="CG24">
            <v>1.1920620140511282</v>
          </cell>
          <cell r="CH24">
            <v>9.622753767104502</v>
          </cell>
          <cell r="CI24">
            <v>-0.95033042020340897</v>
          </cell>
          <cell r="CJ24">
            <v>0.29065443738413166</v>
          </cell>
          <cell r="CK24">
            <v>67.532101789602166</v>
          </cell>
          <cell r="CL24">
            <v>-0.50471033495964179</v>
          </cell>
          <cell r="CM24">
            <v>-0.98188083505357127</v>
          </cell>
          <cell r="CN24">
            <v>1.4307617978463614</v>
          </cell>
          <cell r="CO24">
            <v>-0.18103478813230753</v>
          </cell>
          <cell r="CP24">
            <v>-0.14824291406722312</v>
          </cell>
          <cell r="CQ24">
            <v>0.22346439457243761</v>
          </cell>
          <cell r="CR24">
            <v>23.461265707293236</v>
          </cell>
          <cell r="CS24">
            <v>-4.0273277738275812E-2</v>
          </cell>
          <cell r="CT24">
            <v>-0.94646702068768318</v>
          </cell>
          <cell r="CU24">
            <v>-0.275246899552469</v>
          </cell>
          <cell r="CV24">
            <v>11.553774818301113</v>
          </cell>
          <cell r="CW24">
            <v>-0.85447961493049462</v>
          </cell>
          <cell r="CX24">
            <v>7.3681327860540256</v>
          </cell>
          <cell r="CY24">
            <v>-0.96479218390652199</v>
          </cell>
          <cell r="CZ24">
            <v>31.660178081501211</v>
          </cell>
          <cell r="DA24">
            <v>-0.89722030773675354</v>
          </cell>
          <cell r="DB24">
            <v>26.387409213911159</v>
          </cell>
          <cell r="DC24">
            <v>-0.83412008721555908</v>
          </cell>
          <cell r="DD24">
            <v>0.87988194188991375</v>
          </cell>
          <cell r="DE24">
            <v>-0.81335822682018377</v>
          </cell>
          <cell r="DF24">
            <v>-0.62770973299836819</v>
          </cell>
          <cell r="DG24">
            <v>12.741776871129748</v>
          </cell>
          <cell r="DH24">
            <v>-0.89062840925078557</v>
          </cell>
          <cell r="DI24">
            <v>13.983778012294229</v>
          </cell>
          <cell r="DJ24">
            <v>-0.98738546300969177</v>
          </cell>
          <cell r="DK24">
            <v>3.1554477122298992</v>
          </cell>
          <cell r="DL24">
            <v>0.48736266750903112</v>
          </cell>
          <cell r="DM24">
            <v>-6.7066496113869301E-3</v>
          </cell>
          <cell r="DN24">
            <v>-0.55248817268741646</v>
          </cell>
          <cell r="DO24">
            <v>11.23104461260259</v>
          </cell>
          <cell r="DP24">
            <v>-0.8064825501351558</v>
          </cell>
          <cell r="DQ24">
            <v>2.6236634185683334</v>
          </cell>
          <cell r="DR24">
            <v>7.3297831585487225</v>
          </cell>
          <cell r="DS24">
            <v>-0.96708693489316655</v>
          </cell>
          <cell r="DT24">
            <v>4.9970729871961179</v>
          </cell>
          <cell r="DU24">
            <v>-0.89477966987216806</v>
          </cell>
          <cell r="DV24">
            <v>12.938626103166392</v>
          </cell>
          <cell r="DW24">
            <v>-0.96747953250524843</v>
          </cell>
          <cell r="DX24">
            <v>14.417797902503237</v>
          </cell>
          <cell r="DY24">
            <v>2.5033024191356974</v>
          </cell>
          <cell r="DZ24">
            <v>-0.7737849416885757</v>
          </cell>
          <cell r="EA24">
            <v>1.2210390082016198</v>
          </cell>
          <cell r="EB24">
            <v>0.27011415238180009</v>
          </cell>
          <cell r="EC24">
            <v>-0.25688647530328462</v>
          </cell>
          <cell r="ED24">
            <v>-5.1902838978189713E-4</v>
          </cell>
          <cell r="EE24">
            <v>2.062129722511714E-2</v>
          </cell>
          <cell r="EF24">
            <v>3.3562013631662016E-2</v>
          </cell>
          <cell r="EG24">
            <v>-9.1573779457796753E-2</v>
          </cell>
          <cell r="EH24">
            <v>1.18751966082368</v>
          </cell>
          <cell r="EI24">
            <v>-0.30820876538313602</v>
          </cell>
          <cell r="EJ24">
            <v>-0.15515085407549517</v>
          </cell>
          <cell r="EK24">
            <v>0.29651544211216363</v>
          </cell>
          <cell r="EL24">
            <v>-0.24066892002107745</v>
          </cell>
          <cell r="EM24">
            <v>-0.46598383729198317</v>
          </cell>
          <cell r="EN24">
            <v>1.0161865102661487</v>
          </cell>
          <cell r="EO24">
            <v>-0.48668366837203203</v>
          </cell>
          <cell r="EP24">
            <v>1.7216537914149637</v>
          </cell>
          <cell r="EQ24">
            <v>-0.56327750887599259</v>
          </cell>
          <cell r="ER24">
            <v>-0.20111034012346835</v>
          </cell>
          <cell r="ES24">
            <v>0.47243669908496022</v>
          </cell>
          <cell r="ET24">
            <v>3.6403291535660278</v>
          </cell>
          <cell r="EU24">
            <v>-0.89534505496705141</v>
          </cell>
          <cell r="EV24">
            <v>-0.30439631320027721</v>
          </cell>
          <cell r="EW24">
            <v>-4.9625243147041399E-2</v>
          </cell>
          <cell r="EX24">
            <v>-0.41071028433381568</v>
          </cell>
          <cell r="EY24">
            <v>1.1812752800183313</v>
          </cell>
          <cell r="EZ24">
            <v>6.8275126163691538E-2</v>
          </cell>
          <cell r="FA24">
            <v>5.6860168565806349E-2</v>
          </cell>
          <cell r="FB24">
            <v>-9.7133780199089595E-2</v>
          </cell>
          <cell r="FC24">
            <v>1.1245396225943407</v>
          </cell>
          <cell r="FD24">
            <v>1.7024301383940561</v>
          </cell>
          <cell r="FE24">
            <v>-0.67726859464009714</v>
          </cell>
          <cell r="FF24">
            <v>1.476273404475811</v>
          </cell>
          <cell r="FG24">
            <v>-0.66724734819560538</v>
          </cell>
          <cell r="FH24">
            <v>2.5250501176853186E-2</v>
          </cell>
          <cell r="FI24">
            <v>118.97587974320908</v>
          </cell>
          <cell r="FJ24">
            <v>-0.98919399201461811</v>
          </cell>
          <cell r="FK24">
            <v>-0.21852363393274699</v>
          </cell>
          <cell r="FL24">
            <v>1.2202882026089323E-2</v>
          </cell>
          <cell r="FM24">
            <v>-4.2714655844054872E-2</v>
          </cell>
          <cell r="FN24">
            <v>0.63792532664537172</v>
          </cell>
          <cell r="FO24">
            <v>1.3019355659360139</v>
          </cell>
          <cell r="FP24">
            <v>-0.61709040482953359</v>
          </cell>
          <cell r="FQ24">
            <v>0.51634068074116568</v>
          </cell>
          <cell r="FR24">
            <v>-0.47742001725521266</v>
          </cell>
          <cell r="FS24">
            <v>-0.22018781922655595</v>
          </cell>
          <cell r="FT24">
            <v>-6.1951804663243015E-2</v>
          </cell>
          <cell r="FU24">
            <v>0.41105833601372077</v>
          </cell>
          <cell r="FV24">
            <v>1.1364277073869742</v>
          </cell>
          <cell r="FW24">
            <v>-0.51247040776300201</v>
          </cell>
          <cell r="FX24">
            <v>-5.2195297233160742E-3</v>
          </cell>
          <cell r="FY24">
            <v>6.5225283899580377E-2</v>
          </cell>
          <cell r="FZ24">
            <v>9.5933691323097925E-2</v>
          </cell>
          <cell r="GA24">
            <v>5.7059251097826724E-2</v>
          </cell>
          <cell r="GB24">
            <v>1.5696473628277201</v>
          </cell>
          <cell r="GC24">
            <v>-0.67906520484327548</v>
          </cell>
          <cell r="GD24">
            <v>0.35077391347851017</v>
          </cell>
          <cell r="GE24">
            <v>7.4537314733893467E-3</v>
          </cell>
          <cell r="GF24">
            <v>-0.47852240437300109</v>
          </cell>
          <cell r="GG24">
            <v>-4.9594044845443719E-2</v>
          </cell>
          <cell r="GH24">
            <v>9.0994781857977491E-2</v>
          </cell>
          <cell r="GI24">
            <v>3.9245508428271263</v>
          </cell>
          <cell r="GJ24">
            <v>-0.83146724743346789</v>
          </cell>
          <cell r="GK24">
            <v>0.95441240778156233</v>
          </cell>
          <cell r="GL24">
            <v>-0.24394849611228198</v>
          </cell>
          <cell r="GM24">
            <v>3.9951140634411191</v>
          </cell>
          <cell r="GN24">
            <v>-0.78625325007898617</v>
          </cell>
          <cell r="GO24">
            <v>0.18848978584254916</v>
          </cell>
          <cell r="GP24">
            <v>-0.30843156312554387</v>
          </cell>
          <cell r="GQ24">
            <v>0.38612769285814363</v>
          </cell>
          <cell r="GR24">
            <v>3.1472983395999572</v>
          </cell>
          <cell r="GS24">
            <v>-0.4832863365740534</v>
          </cell>
          <cell r="GT24">
            <v>-0.31814280236625525</v>
          </cell>
          <cell r="GU24">
            <v>0.55630545305258972</v>
          </cell>
          <cell r="GV24" t="str">
            <v/>
          </cell>
          <cell r="GW24" t="str">
            <v/>
          </cell>
          <cell r="GX24" t="str">
            <v/>
          </cell>
          <cell r="GY24" t="str">
            <v/>
          </cell>
          <cell r="GZ24" t="str">
            <v/>
          </cell>
          <cell r="HA24" t="str">
            <v/>
          </cell>
          <cell r="HB24" t="str">
            <v/>
          </cell>
          <cell r="HC24" t="str">
            <v/>
          </cell>
          <cell r="HD24" t="str">
            <v/>
          </cell>
          <cell r="HE24" t="str">
            <v/>
          </cell>
          <cell r="HF24" t="str">
            <v/>
          </cell>
          <cell r="HG24" t="str">
            <v/>
          </cell>
          <cell r="HH24" t="str">
            <v/>
          </cell>
          <cell r="HI24" t="str">
            <v/>
          </cell>
          <cell r="HJ24" t="str">
            <v/>
          </cell>
          <cell r="HK24" t="str">
            <v/>
          </cell>
          <cell r="HL24" t="str">
            <v/>
          </cell>
          <cell r="HM24" t="str">
            <v/>
          </cell>
          <cell r="HN24" t="str">
            <v/>
          </cell>
          <cell r="HO24" t="str">
            <v/>
          </cell>
          <cell r="HP24" t="str">
            <v/>
          </cell>
          <cell r="HQ24" t="str">
            <v/>
          </cell>
          <cell r="HR24" t="str">
            <v/>
          </cell>
        </row>
        <row r="25">
          <cell r="A25" t="str">
            <v>PBZ/CO OMF C</v>
          </cell>
          <cell r="ET25" t="e">
            <v>#DIV/0!</v>
          </cell>
          <cell r="EU25" t="e">
            <v>#DIV/0!</v>
          </cell>
          <cell r="EV25">
            <v>0.13839041106446609</v>
          </cell>
          <cell r="EW25">
            <v>-0.30477026765966536</v>
          </cell>
          <cell r="EX25">
            <v>0.53806340939199415</v>
          </cell>
          <cell r="EY25">
            <v>-0.28569185774281547</v>
          </cell>
          <cell r="EZ25">
            <v>1.7400068041516348</v>
          </cell>
          <cell r="FA25">
            <v>-0.35166093701092072</v>
          </cell>
          <cell r="FB25">
            <v>-0.34393225750790207</v>
          </cell>
          <cell r="FC25">
            <v>0.15721762631982167</v>
          </cell>
          <cell r="FD25">
            <v>-8.3996362533037314E-2</v>
          </cell>
          <cell r="FE25">
            <v>-6.107854832496927E-2</v>
          </cell>
          <cell r="FF25">
            <v>-0.12235756266258616</v>
          </cell>
          <cell r="FG25">
            <v>0.28617644725435565</v>
          </cell>
          <cell r="FH25">
            <v>8.3706627093493247E-2</v>
          </cell>
          <cell r="FI25">
            <v>2.1702651235238517</v>
          </cell>
          <cell r="FJ25">
            <v>-0.58801281164374331</v>
          </cell>
          <cell r="FK25">
            <v>0.12843375205679042</v>
          </cell>
          <cell r="FL25">
            <v>0.99239102586416439</v>
          </cell>
          <cell r="FM25">
            <v>-0.19541578078812294</v>
          </cell>
          <cell r="FN25">
            <v>-0.53020835021749391</v>
          </cell>
          <cell r="FO25">
            <v>0.92927595559249232</v>
          </cell>
          <cell r="FP25">
            <v>-0.10719266586750731</v>
          </cell>
          <cell r="FQ25">
            <v>-0.21384275297960653</v>
          </cell>
          <cell r="FR25">
            <v>-0.34872884198787146</v>
          </cell>
          <cell r="FS25">
            <v>0.82500826387581805</v>
          </cell>
          <cell r="FT25">
            <v>-6.0304800952477478E-2</v>
          </cell>
          <cell r="FU25">
            <v>-0.21845466459695106</v>
          </cell>
          <cell r="FV25">
            <v>0.20843058445839646</v>
          </cell>
          <cell r="FW25">
            <v>0.36781523741797839</v>
          </cell>
          <cell r="FX25">
            <v>0.18576959681257854</v>
          </cell>
          <cell r="FY25">
            <v>-0.22573761210772403</v>
          </cell>
          <cell r="FZ25">
            <v>-0.21602039483360091</v>
          </cell>
          <cell r="GA25">
            <v>0.14792510573210071</v>
          </cell>
          <cell r="GB25">
            <v>0.63276630200566797</v>
          </cell>
          <cell r="GC25">
            <v>-0.58685439307910681</v>
          </cell>
          <cell r="GD25">
            <v>0.47505445229611687</v>
          </cell>
          <cell r="GE25">
            <v>0.76077241288574338</v>
          </cell>
          <cell r="GF25">
            <v>5.0460746715682125E-2</v>
          </cell>
          <cell r="GG25">
            <v>-0.28848636702793617</v>
          </cell>
          <cell r="GH25">
            <v>-0.20436911839018979</v>
          </cell>
          <cell r="GI25">
            <v>0.95811394408216843</v>
          </cell>
          <cell r="GJ25">
            <v>0.36032764453553856</v>
          </cell>
          <cell r="GK25">
            <v>-0.3443752286769477</v>
          </cell>
          <cell r="GL25">
            <v>-0.2893311609188205</v>
          </cell>
          <cell r="GM25">
            <v>1.0727653756391096</v>
          </cell>
          <cell r="GN25">
            <v>-0.51493660617030468</v>
          </cell>
          <cell r="GO25">
            <v>0.12251702661387065</v>
          </cell>
          <cell r="GP25">
            <v>-0.32507158307734074</v>
          </cell>
          <cell r="GQ25">
            <v>0.69218182179167131</v>
          </cell>
          <cell r="GR25">
            <v>0.49339053636726549</v>
          </cell>
          <cell r="GS25">
            <v>-0.28645736857290804</v>
          </cell>
          <cell r="GT25">
            <v>-8.8527228232389343E-2</v>
          </cell>
          <cell r="GU25">
            <v>0.85253947547685738</v>
          </cell>
          <cell r="GV25" t="str">
            <v/>
          </cell>
          <cell r="GW25" t="str">
            <v/>
          </cell>
          <cell r="GX25" t="str">
            <v/>
          </cell>
          <cell r="GY25" t="str">
            <v/>
          </cell>
          <cell r="GZ25" t="str">
            <v/>
          </cell>
          <cell r="HA25" t="str">
            <v/>
          </cell>
          <cell r="HB25" t="str">
            <v/>
          </cell>
          <cell r="HC25" t="str">
            <v/>
          </cell>
          <cell r="HD25" t="str">
            <v/>
          </cell>
          <cell r="HE25" t="str">
            <v/>
          </cell>
          <cell r="HF25" t="str">
            <v/>
          </cell>
          <cell r="HG25" t="str">
            <v/>
          </cell>
          <cell r="HH25" t="str">
            <v/>
          </cell>
          <cell r="HI25" t="str">
            <v/>
          </cell>
          <cell r="HJ25" t="str">
            <v/>
          </cell>
          <cell r="HK25" t="str">
            <v/>
          </cell>
          <cell r="HL25" t="str">
            <v/>
          </cell>
          <cell r="HM25" t="str">
            <v/>
          </cell>
          <cell r="HN25" t="str">
            <v/>
          </cell>
          <cell r="HO25" t="str">
            <v/>
          </cell>
          <cell r="HP25" t="str">
            <v/>
          </cell>
          <cell r="HQ25" t="str">
            <v/>
          </cell>
          <cell r="HR25" t="str">
            <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v>-1</v>
          </cell>
          <cell r="FK26" t="e">
            <v>#DIV/0!</v>
          </cell>
          <cell r="FL26" t="e">
            <v>#DIV/0!</v>
          </cell>
          <cell r="FM26" t="e">
            <v>#DIV/0!</v>
          </cell>
          <cell r="FN26" t="e">
            <v>#DIV/0!</v>
          </cell>
          <cell r="FO26" t="e">
            <v>#DIV/0!</v>
          </cell>
          <cell r="FP26" t="e">
            <v>#DIV/0!</v>
          </cell>
          <cell r="FQ26" t="e">
            <v>#DIV/0!</v>
          </cell>
          <cell r="FR26" t="e">
            <v>#DIV/0!</v>
          </cell>
          <cell r="FS26" t="e">
            <v>#DIV/0!</v>
          </cell>
          <cell r="FT26" t="e">
            <v>#DIV/0!</v>
          </cell>
          <cell r="FU26" t="e">
            <v>#DIV/0!</v>
          </cell>
          <cell r="FV26" t="e">
            <v>#DIV/0!</v>
          </cell>
          <cell r="FW26">
            <v>-1</v>
          </cell>
          <cell r="FX26" t="e">
            <v>#DIV/0!</v>
          </cell>
          <cell r="FY26" t="e">
            <v>#DIV/0!</v>
          </cell>
          <cell r="FZ26" t="e">
            <v>#DIV/0!</v>
          </cell>
          <cell r="GA26" t="e">
            <v>#DIV/0!</v>
          </cell>
          <cell r="GB26" t="e">
            <v>#DIV/0!</v>
          </cell>
          <cell r="GC26" t="e">
            <v>#DIV/0!</v>
          </cell>
          <cell r="GD26" t="e">
            <v>#DIV/0!</v>
          </cell>
          <cell r="GE26" t="e">
            <v>#DIV/0!</v>
          </cell>
          <cell r="GF26" t="e">
            <v>#DIV/0!</v>
          </cell>
          <cell r="GG26" t="e">
            <v>#DIV/0!</v>
          </cell>
          <cell r="GH26" t="e">
            <v>#DIV/0!</v>
          </cell>
          <cell r="GI26" t="e">
            <v>#DIV/0!</v>
          </cell>
          <cell r="GJ26">
            <v>-1</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t="str">
            <v/>
          </cell>
          <cell r="GW26" t="str">
            <v/>
          </cell>
          <cell r="GX26" t="str">
            <v/>
          </cell>
          <cell r="GY26" t="str">
            <v/>
          </cell>
          <cell r="GZ26" t="str">
            <v/>
          </cell>
          <cell r="HA26" t="str">
            <v/>
          </cell>
          <cell r="HB26" t="str">
            <v/>
          </cell>
          <cell r="HC26" t="str">
            <v/>
          </cell>
          <cell r="HD26" t="str">
            <v/>
          </cell>
          <cell r="HE26" t="str">
            <v/>
          </cell>
          <cell r="HF26" t="str">
            <v/>
          </cell>
          <cell r="HG26" t="str">
            <v/>
          </cell>
          <cell r="HH26" t="str">
            <v/>
          </cell>
          <cell r="HI26" t="str">
            <v/>
          </cell>
          <cell r="HJ26" t="str">
            <v/>
          </cell>
          <cell r="HK26" t="str">
            <v/>
          </cell>
          <cell r="HL26" t="str">
            <v/>
          </cell>
          <cell r="HM26" t="str">
            <v/>
          </cell>
          <cell r="HN26" t="str">
            <v/>
          </cell>
          <cell r="HO26" t="str">
            <v/>
          </cell>
          <cell r="HP26" t="str">
            <v/>
          </cell>
          <cell r="HQ26" t="str">
            <v/>
          </cell>
          <cell r="HR26" t="str">
            <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v>-1</v>
          </cell>
          <cell r="S27" t="e">
            <v>#DIV/0!</v>
          </cell>
          <cell r="T27">
            <v>-0.90792608734632785</v>
          </cell>
          <cell r="U27">
            <v>-1</v>
          </cell>
          <cell r="V27" t="e">
            <v>#DIV/0!</v>
          </cell>
          <cell r="W27">
            <v>-0.92273315515819643</v>
          </cell>
          <cell r="X27">
            <v>4.08143402422201</v>
          </cell>
          <cell r="Y27">
            <v>-0.60839563829202525</v>
          </cell>
          <cell r="Z27">
            <v>2.02269247454513</v>
          </cell>
          <cell r="AA27">
            <v>34.961891173720609</v>
          </cell>
          <cell r="AB27">
            <v>-0.95872833422737225</v>
          </cell>
          <cell r="AC27">
            <v>59.326085786951573</v>
          </cell>
          <cell r="AD27">
            <v>-0.89040335248988778</v>
          </cell>
          <cell r="AE27">
            <v>-0.65345700299858656</v>
          </cell>
          <cell r="AF27">
            <v>7.9808420482718231E-2</v>
          </cell>
          <cell r="AG27">
            <v>0.10642378417774244</v>
          </cell>
          <cell r="AH27">
            <v>-0.14016480820054736</v>
          </cell>
          <cell r="AI27">
            <v>0.12797806745088589</v>
          </cell>
          <cell r="AJ27">
            <v>0.57855634353850671</v>
          </cell>
          <cell r="AK27">
            <v>-0.5212570591395268</v>
          </cell>
          <cell r="AL27">
            <v>1.7323178909177075</v>
          </cell>
          <cell r="AM27">
            <v>11.006465318497479</v>
          </cell>
          <cell r="AN27">
            <v>-0.93812461439332739</v>
          </cell>
          <cell r="AO27">
            <v>0.88558968793415516</v>
          </cell>
          <cell r="AP27">
            <v>0.4156575693333584</v>
          </cell>
          <cell r="AQ27">
            <v>-0.17192280071735008</v>
          </cell>
          <cell r="AR27">
            <v>0.75758654073077691</v>
          </cell>
          <cell r="AS27">
            <v>-6.3632544974648528E-2</v>
          </cell>
          <cell r="AT27">
            <v>-0.78961766558801205</v>
          </cell>
          <cell r="AU27">
            <v>11.170322798363447</v>
          </cell>
          <cell r="AV27">
            <v>-0.52274083034229091</v>
          </cell>
          <cell r="AW27">
            <v>0.27436630525458378</v>
          </cell>
          <cell r="AX27">
            <v>0.11148748693878245</v>
          </cell>
          <cell r="AY27">
            <v>-6.2864190994558047E-2</v>
          </cell>
          <cell r="AZ27">
            <v>0.2837898474121851</v>
          </cell>
          <cell r="BA27">
            <v>-7.7304489264721664E-3</v>
          </cell>
          <cell r="BB27">
            <v>-0.40860765940573673</v>
          </cell>
          <cell r="BC27">
            <v>-7.378669130132097E-2</v>
          </cell>
          <cell r="BD27">
            <v>2.6495377127303055</v>
          </cell>
          <cell r="BE27">
            <v>-0.49335798236897349</v>
          </cell>
          <cell r="BF27">
            <v>9.7858599077650571E-2</v>
          </cell>
          <cell r="BG27">
            <v>-0.95889720646827914</v>
          </cell>
          <cell r="BH27">
            <v>2.4642658339395047</v>
          </cell>
          <cell r="BI27">
            <v>13.918409162880062</v>
          </cell>
          <cell r="BJ27">
            <v>-0.49168812617239466</v>
          </cell>
          <cell r="BK27">
            <v>1.0091740095627888</v>
          </cell>
          <cell r="BL27">
            <v>-0.97770755407413124</v>
          </cell>
          <cell r="BM27">
            <v>1.3426771502543753</v>
          </cell>
          <cell r="BN27">
            <v>-0.55975704810199056</v>
          </cell>
          <cell r="BO27">
            <v>-0.80098785899159541</v>
          </cell>
          <cell r="BP27">
            <v>209.31268807369054</v>
          </cell>
          <cell r="BQ27">
            <v>-1</v>
          </cell>
          <cell r="BR27" t="e">
            <v>#DIV/0!</v>
          </cell>
          <cell r="BS27">
            <v>-0.98988155231346409</v>
          </cell>
          <cell r="BT27">
            <v>16.230875587387946</v>
          </cell>
          <cell r="BU27">
            <v>0.20146638270158873</v>
          </cell>
          <cell r="BV27">
            <v>-0.35575965270822874</v>
          </cell>
          <cell r="BW27">
            <v>11.576960771007302</v>
          </cell>
          <cell r="BX27">
            <v>-0.90064450888058356</v>
          </cell>
          <cell r="BY27">
            <v>-0.6286635982198796</v>
          </cell>
          <cell r="BZ27">
            <v>0.95558365494602682</v>
          </cell>
          <cell r="CA27">
            <v>-0.41847736971597471</v>
          </cell>
          <cell r="CB27">
            <v>0.28446147420415124</v>
          </cell>
          <cell r="CC27">
            <v>-0.26998306423693491</v>
          </cell>
          <cell r="CD27">
            <v>0.70369535452453591</v>
          </cell>
          <cell r="CE27">
            <v>0.53266987448900782</v>
          </cell>
          <cell r="CF27">
            <v>0.10386309433973666</v>
          </cell>
          <cell r="CG27">
            <v>0.34668256043029949</v>
          </cell>
          <cell r="CH27">
            <v>6.2137942349243875</v>
          </cell>
          <cell r="CI27">
            <v>-0.96058211508803315</v>
          </cell>
          <cell r="CJ27">
            <v>1.157099145436459</v>
          </cell>
          <cell r="CK27">
            <v>45.982913425522291</v>
          </cell>
          <cell r="CL27">
            <v>-0.39171207666445934</v>
          </cell>
          <cell r="CM27">
            <v>-0.96885886904717744</v>
          </cell>
          <cell r="CN27">
            <v>0.31239040897939796</v>
          </cell>
          <cell r="CO27">
            <v>5.0776242238793165E-2</v>
          </cell>
          <cell r="CP27">
            <v>4.7516071801777075E-2</v>
          </cell>
          <cell r="CQ27">
            <v>0.56271335641712728</v>
          </cell>
          <cell r="CR27">
            <v>12.232678021840977</v>
          </cell>
          <cell r="CS27">
            <v>7.1080402437385073E-2</v>
          </cell>
          <cell r="CT27">
            <v>-0.93655923447339662</v>
          </cell>
          <cell r="CU27">
            <v>0.35316316304761514</v>
          </cell>
          <cell r="CV27">
            <v>4.0673400275768214</v>
          </cell>
          <cell r="CW27">
            <v>-0.77924918725150472</v>
          </cell>
          <cell r="CX27">
            <v>3.2599090746147823</v>
          </cell>
          <cell r="CY27">
            <v>-0.80783684405292278</v>
          </cell>
          <cell r="CZ27">
            <v>7.3044029924094058</v>
          </cell>
          <cell r="DA27">
            <v>-0.66236168994499101</v>
          </cell>
          <cell r="DB27">
            <v>9.1234261913814105</v>
          </cell>
          <cell r="DC27">
            <v>-0.87208871501070007</v>
          </cell>
          <cell r="DD27">
            <v>1.2915253668049065</v>
          </cell>
          <cell r="DE27">
            <v>-0.78298202970846775</v>
          </cell>
          <cell r="DF27">
            <v>-0.46172155493665096</v>
          </cell>
          <cell r="DG27">
            <v>7.0224136360459823</v>
          </cell>
          <cell r="DH27">
            <v>-0.85598651012253635</v>
          </cell>
          <cell r="DI27">
            <v>6.7703299705694668</v>
          </cell>
          <cell r="DJ27">
            <v>-0.84465401279485197</v>
          </cell>
          <cell r="DK27">
            <v>-0.18870825581345019</v>
          </cell>
          <cell r="DL27">
            <v>-0.38672133374185474</v>
          </cell>
          <cell r="DM27">
            <v>1.0048539714346474</v>
          </cell>
          <cell r="DN27">
            <v>-0.45852076220526189</v>
          </cell>
          <cell r="DO27">
            <v>5.7692025162484537</v>
          </cell>
          <cell r="DP27">
            <v>-0.81999698295610179</v>
          </cell>
          <cell r="DQ27">
            <v>4.1618351395569393</v>
          </cell>
          <cell r="DR27">
            <v>3.481467236284832</v>
          </cell>
          <cell r="DS27">
            <v>-0.96824726171206954</v>
          </cell>
          <cell r="DT27">
            <v>6.348004531771589</v>
          </cell>
          <cell r="DU27">
            <v>-0.91111560931885072</v>
          </cell>
          <cell r="DV27">
            <v>10.409034193527011</v>
          </cell>
          <cell r="DW27">
            <v>-0.87815876402167214</v>
          </cell>
          <cell r="DX27">
            <v>5.9796616774604665</v>
          </cell>
          <cell r="DY27">
            <v>4.617094377277577</v>
          </cell>
          <cell r="DZ27">
            <v>-0.84927776744042438</v>
          </cell>
          <cell r="EA27">
            <v>1.0709094335926128</v>
          </cell>
          <cell r="EB27">
            <v>3.577302207564792E-2</v>
          </cell>
          <cell r="EC27">
            <v>0.21976544314617724</v>
          </cell>
          <cell r="ED27">
            <v>-4.6687434543826761E-2</v>
          </cell>
          <cell r="EE27">
            <v>-0.12200251442029945</v>
          </cell>
          <cell r="EF27">
            <v>0.14743631101891036</v>
          </cell>
          <cell r="EG27">
            <v>-0.21602393075082588</v>
          </cell>
          <cell r="EH27">
            <v>1.0314303082386727</v>
          </cell>
          <cell r="EI27">
            <v>-0.31850252061533885</v>
          </cell>
          <cell r="EJ27">
            <v>3.3514562753623391E-2</v>
          </cell>
          <cell r="EK27">
            <v>-4.916882952714953E-2</v>
          </cell>
          <cell r="EL27">
            <v>0.10435026092950832</v>
          </cell>
          <cell r="EM27">
            <v>-0.2992413923693058</v>
          </cell>
          <cell r="EN27">
            <v>0.40901211656941538</v>
          </cell>
          <cell r="EO27">
            <v>-0.39454369048887261</v>
          </cell>
          <cell r="EP27">
            <v>0.77172266528073685</v>
          </cell>
          <cell r="EQ27">
            <v>-0.48768936732819013</v>
          </cell>
          <cell r="ER27">
            <v>6.9350921568510054E-2</v>
          </cell>
          <cell r="ES27">
            <v>0.62496161796315142</v>
          </cell>
          <cell r="ET27">
            <v>2.4821308113059226</v>
          </cell>
          <cell r="EU27">
            <v>-0.87422009967184255</v>
          </cell>
          <cell r="EV27">
            <v>0.19110501710276964</v>
          </cell>
          <cell r="EW27">
            <v>-0.24806019980016158</v>
          </cell>
          <cell r="EX27">
            <v>7.8025195751160806E-2</v>
          </cell>
          <cell r="EY27">
            <v>-2.698180018854467E-2</v>
          </cell>
          <cell r="EZ27">
            <v>-0.23193459644604253</v>
          </cell>
          <cell r="FA27">
            <v>0.19278219505611852</v>
          </cell>
          <cell r="FB27">
            <v>-0.15944644844982359</v>
          </cell>
          <cell r="FC27">
            <v>0.32051947432279249</v>
          </cell>
          <cell r="FD27">
            <v>3.9799097468940197</v>
          </cell>
          <cell r="FE27">
            <v>-0.78680617637456296</v>
          </cell>
          <cell r="FF27">
            <v>0.80924552799653549</v>
          </cell>
          <cell r="FG27">
            <v>-0.51498316533443989</v>
          </cell>
          <cell r="FH27">
            <v>0.31951183528082266</v>
          </cell>
          <cell r="FI27">
            <v>90.463139205814855</v>
          </cell>
          <cell r="FJ27">
            <v>-0.98770022078572339</v>
          </cell>
          <cell r="FK27">
            <v>-0.40373588627829893</v>
          </cell>
          <cell r="FL27">
            <v>1.1434326852667165</v>
          </cell>
          <cell r="FM27">
            <v>-0.28398958390291529</v>
          </cell>
          <cell r="FN27">
            <v>0.564959016361124</v>
          </cell>
          <cell r="FO27">
            <v>2.2419694284008167</v>
          </cell>
          <cell r="FP27">
            <v>-0.67133935378042708</v>
          </cell>
          <cell r="FQ27">
            <v>-0.11996396109435647</v>
          </cell>
          <cell r="FR27">
            <v>8.415578373382715E-2</v>
          </cell>
          <cell r="FS27">
            <v>-0.36598570965400701</v>
          </cell>
          <cell r="FT27">
            <v>0.1219205449116616</v>
          </cell>
          <cell r="FU27">
            <v>-0.22644834546337633</v>
          </cell>
          <cell r="FV27">
            <v>2.2709077317033386</v>
          </cell>
          <cell r="FW27">
            <v>-0.36172624487118366</v>
          </cell>
          <cell r="FX27">
            <v>-0.48818397197968555</v>
          </cell>
          <cell r="FY27">
            <v>0.18536059000322713</v>
          </cell>
          <cell r="FZ27">
            <v>-0.10227696144443399</v>
          </cell>
          <cell r="GA27">
            <v>-0.13676034291508621</v>
          </cell>
          <cell r="GB27">
            <v>3.439138479544952</v>
          </cell>
          <cell r="GC27">
            <v>-0.69739729896090408</v>
          </cell>
          <cell r="GD27">
            <v>0.63080736546578398</v>
          </cell>
          <cell r="GE27">
            <v>-0.54581838888015399</v>
          </cell>
          <cell r="GF27">
            <v>0.45187806040731515</v>
          </cell>
          <cell r="GG27">
            <v>-0.27271946159790295</v>
          </cell>
          <cell r="GH27">
            <v>0.32129295180797168</v>
          </cell>
          <cell r="GI27">
            <v>2.0402473495478022</v>
          </cell>
          <cell r="GJ27">
            <v>-0.70263769362511641</v>
          </cell>
          <cell r="GK27">
            <v>0.25716906897469793</v>
          </cell>
          <cell r="GL27">
            <v>-8.1353973750298958E-2</v>
          </cell>
          <cell r="GM27">
            <v>2.7689483064117089</v>
          </cell>
          <cell r="GN27">
            <v>-0.76483278245777897</v>
          </cell>
          <cell r="GO27">
            <v>0.11432574903079828</v>
          </cell>
          <cell r="GP27">
            <v>-9.6331440501586263E-2</v>
          </cell>
          <cell r="GQ27">
            <v>0.21032284588515848</v>
          </cell>
          <cell r="GR27">
            <v>3.5872200377010408</v>
          </cell>
          <cell r="GS27">
            <v>-0.56186223699510629</v>
          </cell>
          <cell r="GT27">
            <v>-0.45308699440896327</v>
          </cell>
          <cell r="GU27">
            <v>0.98110965358421631</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row>
        <row r="28">
          <cell r="A28" t="str">
            <v>Raiffeisen OMF C</v>
          </cell>
          <cell r="ET28" t="e">
            <v>#DIV/0!</v>
          </cell>
          <cell r="EU28" t="e">
            <v>#DIV/0!</v>
          </cell>
          <cell r="EV28">
            <v>0.26677682243633483</v>
          </cell>
          <cell r="EW28">
            <v>-0.3364764328027337</v>
          </cell>
          <cell r="EX28">
            <v>0.4259807301195514</v>
          </cell>
          <cell r="EY28">
            <v>0.27214712634888005</v>
          </cell>
          <cell r="EZ28">
            <v>0.32796511670333861</v>
          </cell>
          <cell r="FA28">
            <v>-7.0259475579055708E-2</v>
          </cell>
          <cell r="FB28">
            <v>-6.730537249871317E-2</v>
          </cell>
          <cell r="FC28">
            <v>-0.4416516713407212</v>
          </cell>
          <cell r="FD28">
            <v>0.36161794589412616</v>
          </cell>
          <cell r="FE28">
            <v>8.9351144951322542E-2</v>
          </cell>
          <cell r="FF28">
            <v>-9.4564225378238248E-2</v>
          </cell>
          <cell r="FG28">
            <v>0.17523622364743868</v>
          </cell>
          <cell r="FH28">
            <v>0.27946339088722871</v>
          </cell>
          <cell r="FI28">
            <v>1.5275193717442763</v>
          </cell>
          <cell r="FJ28">
            <v>-0.60547126144285446</v>
          </cell>
          <cell r="FK28">
            <v>-2.2170682779985795E-2</v>
          </cell>
          <cell r="FL28">
            <v>1.0169558737000166</v>
          </cell>
          <cell r="FM28">
            <v>-0.19677886395597155</v>
          </cell>
          <cell r="FN28">
            <v>-0.39538328919439414</v>
          </cell>
          <cell r="FO28">
            <v>0.52205123022582267</v>
          </cell>
          <cell r="FP28">
            <v>-4.0365737419430614E-2</v>
          </cell>
          <cell r="FQ28">
            <v>-0.48267669477045327</v>
          </cell>
          <cell r="FR28">
            <v>7.2350062728193665E-2</v>
          </cell>
          <cell r="FS28">
            <v>0.38788909964060436</v>
          </cell>
          <cell r="FT28">
            <v>-6.8218693408422459E-2</v>
          </cell>
          <cell r="FU28">
            <v>0.83782614724932847</v>
          </cell>
          <cell r="FV28">
            <v>-0.34563733239725669</v>
          </cell>
          <cell r="FW28">
            <v>0.42660323005876366</v>
          </cell>
          <cell r="FX28">
            <v>0.38022916734001644</v>
          </cell>
          <cell r="FY28">
            <v>-0.24425674564623934</v>
          </cell>
          <cell r="FZ28">
            <v>-0.15945542622981046</v>
          </cell>
          <cell r="GA28">
            <v>0.17078441683804546</v>
          </cell>
          <cell r="GB28">
            <v>0.25004030174651404</v>
          </cell>
          <cell r="GC28">
            <v>-0.38736147765625384</v>
          </cell>
          <cell r="GD28">
            <v>-0.13046274781169509</v>
          </cell>
          <cell r="GE28">
            <v>0.85834850830678278</v>
          </cell>
          <cell r="GF28">
            <v>0.52774904869911943</v>
          </cell>
          <cell r="GG28">
            <v>-0.37744688124618286</v>
          </cell>
          <cell r="GH28">
            <v>-0.32320986250927619</v>
          </cell>
          <cell r="GI28">
            <v>1.5068117475500928</v>
          </cell>
          <cell r="GJ28">
            <v>0.16061772025004628</v>
          </cell>
          <cell r="GK28">
            <v>-0.12864302657707849</v>
          </cell>
          <cell r="GL28">
            <v>-0.44702313220141232</v>
          </cell>
          <cell r="GM28">
            <v>0.7882468606085351</v>
          </cell>
          <cell r="GN28">
            <v>-0.40611779004094561</v>
          </cell>
          <cell r="GO28">
            <v>-8.3644126748911862E-3</v>
          </cell>
          <cell r="GP28">
            <v>9.9863798188962738E-2</v>
          </cell>
          <cell r="GQ28">
            <v>0.55023207307149691</v>
          </cell>
          <cell r="GR28">
            <v>0.39953451048624822</v>
          </cell>
          <cell r="GS28">
            <v>-0.40156536220504102</v>
          </cell>
          <cell r="GT28">
            <v>-9.9217464191290849E-2</v>
          </cell>
          <cell r="GU28">
            <v>0.66550592985361101</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row>
        <row r="29">
          <cell r="A29" t="str">
            <v>UKUPNO</v>
          </cell>
          <cell r="C29" t="e">
            <v>#DIV/0!</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v>1.3640051901899799</v>
          </cell>
          <cell r="R29">
            <v>-1</v>
          </cell>
          <cell r="S29" t="e">
            <v>#DIV/0!</v>
          </cell>
          <cell r="T29">
            <v>-0.70714198835775111</v>
          </cell>
          <cell r="U29">
            <v>-1</v>
          </cell>
          <cell r="V29" t="e">
            <v>#DIV/0!</v>
          </cell>
          <cell r="W29">
            <v>-0.38317768632004001</v>
          </cell>
          <cell r="X29">
            <v>0.10611318535069965</v>
          </cell>
          <cell r="Y29">
            <v>0.20801593192976325</v>
          </cell>
          <cell r="Z29">
            <v>0.91383351070839669</v>
          </cell>
          <cell r="AA29">
            <v>23.916918964276512</v>
          </cell>
          <cell r="AB29">
            <v>-0.96858293298459686</v>
          </cell>
          <cell r="AC29">
            <v>85.306868686159376</v>
          </cell>
          <cell r="AD29">
            <v>-0.90203725964822923</v>
          </cell>
          <cell r="AE29">
            <v>-0.67900189345864403</v>
          </cell>
          <cell r="AF29">
            <v>0.6669157763472382</v>
          </cell>
          <cell r="AG29">
            <v>3.1256295104555049E-2</v>
          </cell>
          <cell r="AH29">
            <v>-4.6925140661344678E-2</v>
          </cell>
          <cell r="AI29">
            <v>-1.899796835886423E-2</v>
          </cell>
          <cell r="AJ29">
            <v>-3.9542273363455165E-2</v>
          </cell>
          <cell r="AK29">
            <v>0.13622302731855512</v>
          </cell>
          <cell r="AL29">
            <v>0.2960301578303397</v>
          </cell>
          <cell r="AM29">
            <v>14.129442358388134</v>
          </cell>
          <cell r="AN29">
            <v>-0.93503016735906497</v>
          </cell>
          <cell r="AO29">
            <v>0.74229343000747594</v>
          </cell>
          <cell r="AP29">
            <v>0.49277741697703148</v>
          </cell>
          <cell r="AQ29">
            <v>-0.30966941448377522</v>
          </cell>
          <cell r="AR29">
            <v>0.56001247748728022</v>
          </cell>
          <cell r="AS29">
            <v>-0.10101811100197196</v>
          </cell>
          <cell r="AT29">
            <v>-0.84021966897480038</v>
          </cell>
          <cell r="AU29">
            <v>18.725479940317488</v>
          </cell>
          <cell r="AV29">
            <v>-0.55566642019823187</v>
          </cell>
          <cell r="AW29">
            <v>0.52009336903191017</v>
          </cell>
          <cell r="AX29">
            <v>0.21052865639339127</v>
          </cell>
          <cell r="AY29">
            <v>-0.22137108100361655</v>
          </cell>
          <cell r="AZ29">
            <v>0.33046225588427841</v>
          </cell>
          <cell r="BA29">
            <v>-0.13367353167628415</v>
          </cell>
          <cell r="BB29">
            <v>-0.2449104463799307</v>
          </cell>
          <cell r="BC29">
            <v>8.453158308209073E-2</v>
          </cell>
          <cell r="BD29">
            <v>1.9978352970462527</v>
          </cell>
          <cell r="BE29">
            <v>-0.53050032748078324</v>
          </cell>
          <cell r="BF29">
            <v>0.10450497229524879</v>
          </cell>
          <cell r="BG29">
            <v>-0.95520034337485005</v>
          </cell>
          <cell r="BH29">
            <v>1.5465196264186154</v>
          </cell>
          <cell r="BI29">
            <v>18.873371359087709</v>
          </cell>
          <cell r="BJ29">
            <v>-0.57758151106105959</v>
          </cell>
          <cell r="BK29">
            <v>1.3206995324457111</v>
          </cell>
          <cell r="BL29">
            <v>-0.96826020774312316</v>
          </cell>
          <cell r="BM29">
            <v>0.24749982672333234</v>
          </cell>
          <cell r="BN29">
            <v>-0.14192599724102728</v>
          </cell>
          <cell r="BO29">
            <v>-0.56754651999239003</v>
          </cell>
          <cell r="BP29">
            <v>72.431091864360496</v>
          </cell>
          <cell r="BQ29">
            <v>-0.98566530208839709</v>
          </cell>
          <cell r="BR29">
            <v>42.210755791879663</v>
          </cell>
          <cell r="BS29">
            <v>-0.94349904200654577</v>
          </cell>
          <cell r="BT29">
            <v>1.9457270338317429</v>
          </cell>
          <cell r="BU29">
            <v>-3.8842345690725456E-2</v>
          </cell>
          <cell r="BV29">
            <v>-0.2408013296561437</v>
          </cell>
          <cell r="BW29">
            <v>14.984451346465461</v>
          </cell>
          <cell r="BX29">
            <v>-0.95223583588480354</v>
          </cell>
          <cell r="BY29">
            <v>-0.27944833454772838</v>
          </cell>
          <cell r="BZ29">
            <v>0.42933219644479609</v>
          </cell>
          <cell r="CA29">
            <v>-4.7768718848429613E-2</v>
          </cell>
          <cell r="CB29">
            <v>0.33580152675588787</v>
          </cell>
          <cell r="CC29">
            <v>-0.42641881070959031</v>
          </cell>
          <cell r="CD29">
            <v>0.26671114496024634</v>
          </cell>
          <cell r="CE29">
            <v>0.40897288250062985</v>
          </cell>
          <cell r="CF29">
            <v>0.2647895370294005</v>
          </cell>
          <cell r="CG29">
            <v>0.58423811280111915</v>
          </cell>
          <cell r="CH29">
            <v>6.888279926452336</v>
          </cell>
          <cell r="CI29">
            <v>-0.94452654690267002</v>
          </cell>
          <cell r="CJ29">
            <v>0.29164519542118134</v>
          </cell>
          <cell r="CK29">
            <v>54.839287176464588</v>
          </cell>
          <cell r="CL29">
            <v>-0.44635239253340309</v>
          </cell>
          <cell r="CM29">
            <v>-0.95678753947440909</v>
          </cell>
          <cell r="CN29">
            <v>4.3455044973056405E-2</v>
          </cell>
          <cell r="CO29">
            <v>0.41233493614389749</v>
          </cell>
          <cell r="CP29">
            <v>-0.31642929138204617</v>
          </cell>
          <cell r="CQ29">
            <v>0.27544231836955868</v>
          </cell>
          <cell r="CR29">
            <v>15.142581671276337</v>
          </cell>
          <cell r="CS29">
            <v>4.7031396885477757E-2</v>
          </cell>
          <cell r="CT29">
            <v>-0.94436678364597548</v>
          </cell>
          <cell r="CU29">
            <v>0.26999725422792337</v>
          </cell>
          <cell r="CV29">
            <v>5.6358013846549246</v>
          </cell>
          <cell r="CW29">
            <v>-0.83714645333582294</v>
          </cell>
          <cell r="CX29">
            <v>6.9802430253414256</v>
          </cell>
          <cell r="CY29">
            <v>-0.82092202261388192</v>
          </cell>
          <cell r="CZ29">
            <v>5.0729643354174589</v>
          </cell>
          <cell r="DA29">
            <v>-0.72936787373897916</v>
          </cell>
          <cell r="DB29">
            <v>12.279405263295125</v>
          </cell>
          <cell r="DC29">
            <v>-0.86703747369186068</v>
          </cell>
          <cell r="DD29">
            <v>1.1850574032930459</v>
          </cell>
          <cell r="DE29">
            <v>-0.81162472056428248</v>
          </cell>
          <cell r="DF29">
            <v>-0.53370171837852654</v>
          </cell>
          <cell r="DG29">
            <v>10.309694830602568</v>
          </cell>
          <cell r="DH29">
            <v>-0.85458452934887197</v>
          </cell>
          <cell r="DI29">
            <v>7.6238628602834559</v>
          </cell>
          <cell r="DJ29">
            <v>-0.92182663468115533</v>
          </cell>
          <cell r="DK29">
            <v>0.18683713240722521</v>
          </cell>
          <cell r="DL29">
            <v>0.14112222826152501</v>
          </cell>
          <cell r="DM29">
            <v>-5.2001481146444787E-3</v>
          </cell>
          <cell r="DN29">
            <v>-0.29390016786632794</v>
          </cell>
          <cell r="DO29">
            <v>5.6687425454136413</v>
          </cell>
          <cell r="DP29">
            <v>-0.81515667851147622</v>
          </cell>
          <cell r="DQ29">
            <v>3.4607906991294417</v>
          </cell>
          <cell r="DR29">
            <v>4.9566021802970299</v>
          </cell>
          <cell r="DS29">
            <v>-0.96758398598426865</v>
          </cell>
          <cell r="DT29">
            <v>5.2565716696996754</v>
          </cell>
          <cell r="DU29">
            <v>-0.88949579220009012</v>
          </cell>
          <cell r="DV29">
            <v>10.266728858074337</v>
          </cell>
          <cell r="DW29">
            <v>-0.93741780937895058</v>
          </cell>
          <cell r="DX29">
            <v>9.4245487371032759</v>
          </cell>
          <cell r="DY29">
            <v>3.7147350594964594</v>
          </cell>
          <cell r="DZ29">
            <v>-0.81039941597610565</v>
          </cell>
          <cell r="EA29">
            <v>0.88051856407023754</v>
          </cell>
          <cell r="EB29">
            <v>0.36265908537751296</v>
          </cell>
          <cell r="EC29">
            <v>-0.11997458736430056</v>
          </cell>
          <cell r="ED29">
            <v>1.5122395203756221E-2</v>
          </cell>
          <cell r="EE29">
            <v>-7.3765115640951673E-2</v>
          </cell>
          <cell r="EF29">
            <v>2.91537554693665E-2</v>
          </cell>
          <cell r="EG29">
            <v>-9.3011938150015183E-2</v>
          </cell>
          <cell r="EH29">
            <v>1.0319078763901002</v>
          </cell>
          <cell r="EI29">
            <v>-0.3041773372910323</v>
          </cell>
          <cell r="EJ29">
            <v>-0.16985799410345245</v>
          </cell>
          <cell r="EK29">
            <v>5.6424765868517614E-2</v>
          </cell>
          <cell r="EL29">
            <v>6.916030368095262E-2</v>
          </cell>
          <cell r="EM29">
            <v>-0.40061820024669659</v>
          </cell>
          <cell r="EN29">
            <v>0.63965308120421083</v>
          </cell>
          <cell r="EO29">
            <v>-0.34144932128371047</v>
          </cell>
          <cell r="EP29">
            <v>0.90289929749690412</v>
          </cell>
          <cell r="EQ29">
            <v>-0.58460138146915053</v>
          </cell>
          <cell r="ER29">
            <v>8.2448540361758457E-2</v>
          </cell>
          <cell r="ES29">
            <v>0.47766607582689014</v>
          </cell>
          <cell r="ET29">
            <v>3.5767270611367028</v>
          </cell>
          <cell r="EU29">
            <v>-0.77300090159394808</v>
          </cell>
          <cell r="EV29">
            <v>-7.9023591374939809E-3</v>
          </cell>
          <cell r="EW29">
            <v>-0.11990816919527016</v>
          </cell>
          <cell r="EX29">
            <v>5.6140509210073207E-2</v>
          </cell>
          <cell r="EY29">
            <v>-9.8294666516204436E-3</v>
          </cell>
          <cell r="EZ29">
            <v>0.46425859232954492</v>
          </cell>
          <cell r="FA29">
            <v>5.7975897472965575E-2</v>
          </cell>
          <cell r="FB29">
            <v>-0.21023177632655707</v>
          </cell>
          <cell r="FC29">
            <v>-9.9584338639011838E-2</v>
          </cell>
          <cell r="FD29">
            <v>1.9943179713056221</v>
          </cell>
          <cell r="FE29">
            <v>-0.6260593821114897</v>
          </cell>
          <cell r="FF29">
            <v>0.88450646908626029</v>
          </cell>
          <cell r="FG29">
            <v>-0.43630352953387608</v>
          </cell>
          <cell r="FH29">
            <v>8.098169119449683E-2</v>
          </cell>
          <cell r="FI29">
            <v>47.943528653454663</v>
          </cell>
          <cell r="FJ29">
            <v>-0.97642711398534099</v>
          </cell>
          <cell r="FK29">
            <v>-6.7643337789139779E-2</v>
          </cell>
          <cell r="FL29">
            <v>0.82047958791611064</v>
          </cell>
          <cell r="FM29">
            <v>-0.11184801827558577</v>
          </cell>
          <cell r="FN29">
            <v>-0.10648124716823104</v>
          </cell>
          <cell r="FO29">
            <v>0.96847532071935127</v>
          </cell>
          <cell r="FP29">
            <v>-0.4704947193071165</v>
          </cell>
          <cell r="FQ29">
            <v>-0.10993053363704297</v>
          </cell>
          <cell r="FR29">
            <v>-0.15222078843481424</v>
          </cell>
          <cell r="FS29">
            <v>-2.5847141338509516E-2</v>
          </cell>
          <cell r="FT29">
            <v>8.7245358464111522E-2</v>
          </cell>
          <cell r="FU29">
            <v>0.12178814920366232</v>
          </cell>
          <cell r="FV29">
            <v>0.53981215025902163</v>
          </cell>
          <cell r="FW29">
            <v>-0.12786208581812553</v>
          </cell>
          <cell r="FX29">
            <v>6.6867398077053997E-2</v>
          </cell>
          <cell r="FY29">
            <v>-0.24956574311334245</v>
          </cell>
          <cell r="FZ29">
            <v>-8.1653337735959508E-2</v>
          </cell>
          <cell r="GA29">
            <v>0.23069074131144274</v>
          </cell>
          <cell r="GB29">
            <v>0.90126286992404037</v>
          </cell>
          <cell r="GC29">
            <v>-0.49940181815198981</v>
          </cell>
          <cell r="GD29">
            <v>3.1515595622910286E-2</v>
          </cell>
          <cell r="GE29">
            <v>0.18443955422544822</v>
          </cell>
          <cell r="GF29">
            <v>0.23738785446736399</v>
          </cell>
          <cell r="GG29">
            <v>-0.27466283708599704</v>
          </cell>
          <cell r="GH29">
            <v>-0.15187436449125646</v>
          </cell>
          <cell r="GI29">
            <v>1.8432829935761013</v>
          </cell>
          <cell r="GJ29">
            <v>-0.24251919836015623</v>
          </cell>
          <cell r="GK29">
            <v>-0.18745420901665943</v>
          </cell>
          <cell r="GL29">
            <v>-0.34583978512530744</v>
          </cell>
          <cell r="GM29">
            <v>1.7633007818819317</v>
          </cell>
          <cell r="GN29">
            <v>-0.58260735427586119</v>
          </cell>
          <cell r="GO29">
            <v>2.2356337859885E-2</v>
          </cell>
          <cell r="GP29">
            <v>-0.16017545542979816</v>
          </cell>
          <cell r="GQ29">
            <v>0.61276561989096612</v>
          </cell>
          <cell r="GR29">
            <v>1.1213677522050758</v>
          </cell>
          <cell r="GS29">
            <v>-0.45991330350083315</v>
          </cell>
          <cell r="GT29">
            <v>-0.20974216436311832</v>
          </cell>
          <cell r="GU29">
            <v>0.72419805550990057</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row>
        <row r="31">
          <cell r="A31" t="str">
            <v>Ukupno</v>
          </cell>
          <cell r="ET31">
            <v>41882</v>
          </cell>
          <cell r="EU31">
            <v>41912</v>
          </cell>
          <cell r="EV31">
            <v>41943</v>
          </cell>
          <cell r="EW31">
            <v>41973</v>
          </cell>
          <cell r="EX31">
            <v>42004</v>
          </cell>
          <cell r="EY31">
            <v>42035</v>
          </cell>
          <cell r="EZ31">
            <v>42063</v>
          </cell>
          <cell r="FA31">
            <v>42094</v>
          </cell>
          <cell r="FB31">
            <v>42124</v>
          </cell>
          <cell r="FC31">
            <v>42155</v>
          </cell>
          <cell r="FD31">
            <v>42185</v>
          </cell>
          <cell r="FE31">
            <v>42216</v>
          </cell>
          <cell r="FF31">
            <v>42247</v>
          </cell>
          <cell r="FG31">
            <v>42277</v>
          </cell>
          <cell r="FH31">
            <v>42308</v>
          </cell>
          <cell r="FI31">
            <v>42338</v>
          </cell>
          <cell r="FJ31">
            <v>42369</v>
          </cell>
          <cell r="FK31">
            <v>42400</v>
          </cell>
          <cell r="FL31">
            <v>42429</v>
          </cell>
          <cell r="FM31">
            <v>42460</v>
          </cell>
          <cell r="FN31">
            <v>42490</v>
          </cell>
          <cell r="FO31">
            <v>42521</v>
          </cell>
          <cell r="FP31">
            <v>42551</v>
          </cell>
          <cell r="FQ31">
            <v>42582</v>
          </cell>
          <cell r="FR31">
            <v>42613</v>
          </cell>
          <cell r="FS31">
            <v>42643</v>
          </cell>
          <cell r="FT31">
            <v>42674</v>
          </cell>
          <cell r="FU31">
            <v>42704</v>
          </cell>
          <cell r="FV31">
            <v>42735</v>
          </cell>
          <cell r="FW31">
            <v>42766</v>
          </cell>
          <cell r="FX31">
            <v>42794</v>
          </cell>
          <cell r="FY31">
            <v>42825</v>
          </cell>
          <cell r="FZ31">
            <v>42855</v>
          </cell>
          <cell r="GA31">
            <v>42886</v>
          </cell>
          <cell r="GB31">
            <v>42916</v>
          </cell>
          <cell r="GC31">
            <v>42947</v>
          </cell>
          <cell r="GD31">
            <v>42978</v>
          </cell>
          <cell r="GE31">
            <v>43008</v>
          </cell>
          <cell r="GF31">
            <v>43039</v>
          </cell>
          <cell r="GG31">
            <v>43069</v>
          </cell>
          <cell r="GH31">
            <v>43100</v>
          </cell>
          <cell r="GI31">
            <v>43131</v>
          </cell>
          <cell r="GJ31">
            <v>43159</v>
          </cell>
          <cell r="GK31">
            <v>43190</v>
          </cell>
          <cell r="GL31">
            <v>43220</v>
          </cell>
          <cell r="GM31">
            <v>43251</v>
          </cell>
          <cell r="GN31">
            <v>43281</v>
          </cell>
          <cell r="GO31">
            <v>43312</v>
          </cell>
          <cell r="GP31">
            <v>43343</v>
          </cell>
          <cell r="GQ31">
            <v>43373</v>
          </cell>
          <cell r="GR31">
            <v>43404</v>
          </cell>
          <cell r="GS31">
            <v>43434</v>
          </cell>
          <cell r="GT31">
            <v>43465</v>
          </cell>
          <cell r="GU31">
            <v>43496</v>
          </cell>
          <cell r="GV31">
            <v>43524</v>
          </cell>
          <cell r="GW31">
            <v>43555</v>
          </cell>
          <cell r="GX31">
            <v>43585</v>
          </cell>
          <cell r="GY31">
            <v>43616</v>
          </cell>
          <cell r="GZ31">
            <v>43646</v>
          </cell>
          <cell r="HA31">
            <v>43677</v>
          </cell>
          <cell r="HB31">
            <v>43708</v>
          </cell>
          <cell r="HC31">
            <v>43738</v>
          </cell>
          <cell r="HD31">
            <v>43769</v>
          </cell>
          <cell r="HE31">
            <v>43799</v>
          </cell>
          <cell r="HF31">
            <v>43830</v>
          </cell>
          <cell r="HG31">
            <v>43861</v>
          </cell>
          <cell r="HH31">
            <v>43890</v>
          </cell>
          <cell r="HI31">
            <v>43921</v>
          </cell>
          <cell r="HJ31">
            <v>43951</v>
          </cell>
          <cell r="HK31">
            <v>43982</v>
          </cell>
          <cell r="HL31">
            <v>44012</v>
          </cell>
          <cell r="HM31">
            <v>44043</v>
          </cell>
          <cell r="HN31">
            <v>44074</v>
          </cell>
          <cell r="HO31">
            <v>44104</v>
          </cell>
          <cell r="HP31">
            <v>44135</v>
          </cell>
          <cell r="HQ31">
            <v>44165</v>
          </cell>
          <cell r="HR31">
            <v>44196</v>
          </cell>
        </row>
        <row r="32">
          <cell r="A32" t="str">
            <v>AZ OMF A</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44266.87</v>
          </cell>
          <cell r="FE32">
            <v>44266.87</v>
          </cell>
          <cell r="FF32">
            <v>148736.79</v>
          </cell>
          <cell r="FG32">
            <v>148736.79</v>
          </cell>
          <cell r="FH32">
            <v>148736.79</v>
          </cell>
          <cell r="FI32">
            <v>2162723.4699999997</v>
          </cell>
          <cell r="FJ32">
            <v>2162723.4699999997</v>
          </cell>
          <cell r="FK32">
            <v>2162723.4699999997</v>
          </cell>
          <cell r="FL32">
            <v>2162723.4699999997</v>
          </cell>
          <cell r="FM32">
            <v>2162723.4699999997</v>
          </cell>
          <cell r="FN32">
            <v>2162723.4699999997</v>
          </cell>
          <cell r="FO32">
            <v>2162723.4699999997</v>
          </cell>
          <cell r="FP32">
            <v>2162723.4699999997</v>
          </cell>
          <cell r="FQ32">
            <v>2211776.0199999996</v>
          </cell>
          <cell r="FR32">
            <v>2211776.0199999996</v>
          </cell>
          <cell r="FS32">
            <v>2211776.0199999996</v>
          </cell>
          <cell r="FT32">
            <v>2211776.0199999996</v>
          </cell>
          <cell r="FU32">
            <v>2211776.0199999996</v>
          </cell>
          <cell r="FV32">
            <v>2211776.0199999996</v>
          </cell>
          <cell r="FW32">
            <v>2211776.0199999996</v>
          </cell>
          <cell r="FX32">
            <v>2211776.0199999996</v>
          </cell>
          <cell r="FY32">
            <v>2211776.0199999996</v>
          </cell>
          <cell r="FZ32">
            <v>2211776.0199999996</v>
          </cell>
          <cell r="GA32">
            <v>2211776.0199999996</v>
          </cell>
          <cell r="GB32">
            <v>2211776.0199999996</v>
          </cell>
          <cell r="GC32">
            <v>2211776.0199999996</v>
          </cell>
          <cell r="GD32">
            <v>2211776.0199999996</v>
          </cell>
          <cell r="GE32">
            <v>2211776.0199999996</v>
          </cell>
          <cell r="GF32">
            <v>2211776.0199999996</v>
          </cell>
          <cell r="GG32">
            <v>2211776.0199999996</v>
          </cell>
          <cell r="GH32">
            <v>2211776.0199999996</v>
          </cell>
          <cell r="GI32">
            <v>2211776.0199999996</v>
          </cell>
          <cell r="GJ32">
            <v>2211776.0199999996</v>
          </cell>
          <cell r="GK32">
            <v>2211776.0199999996</v>
          </cell>
          <cell r="GL32">
            <v>2211776.0199999996</v>
          </cell>
          <cell r="GM32">
            <v>2211776.0199999996</v>
          </cell>
          <cell r="GN32">
            <v>2211776.0199999996</v>
          </cell>
          <cell r="GO32">
            <v>2211776.0199999996</v>
          </cell>
          <cell r="GP32">
            <v>2211776.0199999996</v>
          </cell>
          <cell r="GQ32">
            <v>2211776.0199999996</v>
          </cell>
          <cell r="GR32">
            <v>2211776.0199999996</v>
          </cell>
          <cell r="GS32">
            <v>2211776.0199999996</v>
          </cell>
          <cell r="GT32">
            <v>2293475.2999999993</v>
          </cell>
          <cell r="GU32">
            <v>2293475.2999999993</v>
          </cell>
          <cell r="GV32">
            <v>2293475.2999999993</v>
          </cell>
          <cell r="GW32">
            <v>2293475.2999999993</v>
          </cell>
          <cell r="GX32">
            <v>2293475.2999999993</v>
          </cell>
          <cell r="GY32">
            <v>2293475.2999999993</v>
          </cell>
          <cell r="GZ32">
            <v>2293475.2999999993</v>
          </cell>
          <cell r="HA32">
            <v>2293475.2999999993</v>
          </cell>
          <cell r="HB32">
            <v>2293475.2999999993</v>
          </cell>
          <cell r="HC32">
            <v>2293475.2999999993</v>
          </cell>
          <cell r="HD32">
            <v>2293475.2999999993</v>
          </cell>
          <cell r="HE32">
            <v>2293475.2999999993</v>
          </cell>
          <cell r="HF32">
            <v>2293475.2999999993</v>
          </cell>
          <cell r="HG32">
            <v>2293475.2999999993</v>
          </cell>
          <cell r="HH32">
            <v>2293475.2999999993</v>
          </cell>
          <cell r="HI32">
            <v>2293475.2999999993</v>
          </cell>
          <cell r="HJ32">
            <v>2293475.2999999993</v>
          </cell>
          <cell r="HK32">
            <v>2293475.2999999993</v>
          </cell>
          <cell r="HL32">
            <v>2293475.2999999993</v>
          </cell>
          <cell r="HM32">
            <v>2293475.2999999993</v>
          </cell>
          <cell r="HN32">
            <v>2293475.2999999993</v>
          </cell>
          <cell r="HO32">
            <v>2293475.2999999993</v>
          </cell>
          <cell r="HP32">
            <v>2293475.2999999993</v>
          </cell>
          <cell r="HQ32">
            <v>2293475.2999999993</v>
          </cell>
          <cell r="HR32">
            <v>2293475.2999999993</v>
          </cell>
        </row>
        <row r="33">
          <cell r="A33" t="str">
            <v>AZ OMF B</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14958.99</v>
          </cell>
          <cell r="Q33">
            <v>26560.02</v>
          </cell>
          <cell r="R33">
            <v>26560.02</v>
          </cell>
          <cell r="S33">
            <v>51906.869999999995</v>
          </cell>
          <cell r="T33">
            <v>64225.649999999994</v>
          </cell>
          <cell r="U33">
            <v>64225.649999999994</v>
          </cell>
          <cell r="V33">
            <v>87709.45</v>
          </cell>
          <cell r="W33">
            <v>126517.9</v>
          </cell>
          <cell r="X33">
            <v>148060.09</v>
          </cell>
          <cell r="Y33">
            <v>188192.96</v>
          </cell>
          <cell r="Z33">
            <v>237034.75</v>
          </cell>
          <cell r="AA33">
            <v>1461459.83</v>
          </cell>
          <cell r="AB33">
            <v>1488305.32</v>
          </cell>
          <cell r="AC33">
            <v>4560704.53</v>
          </cell>
          <cell r="AD33">
            <v>4926858.84</v>
          </cell>
          <cell r="AE33">
            <v>5025386.07</v>
          </cell>
          <cell r="AF33">
            <v>5194736.1400000006</v>
          </cell>
          <cell r="AG33">
            <v>5483369.4800000004</v>
          </cell>
          <cell r="AH33">
            <v>5718571.5500000007</v>
          </cell>
          <cell r="AI33">
            <v>5931861.8200000003</v>
          </cell>
          <cell r="AJ33">
            <v>6094630.2400000002</v>
          </cell>
          <cell r="AK33">
            <v>6287342.3799999999</v>
          </cell>
          <cell r="AL33">
            <v>6518941.1100000003</v>
          </cell>
          <cell r="AM33">
            <v>9983907.7699999996</v>
          </cell>
          <cell r="AN33">
            <v>10246827.09</v>
          </cell>
          <cell r="AO33">
            <v>10693729.029999999</v>
          </cell>
          <cell r="AP33">
            <v>11330757.91</v>
          </cell>
          <cell r="AQ33">
            <v>11641526.34</v>
          </cell>
          <cell r="AR33">
            <v>12154313.5</v>
          </cell>
          <cell r="AS33">
            <v>12720982.23</v>
          </cell>
          <cell r="AT33">
            <v>12822611.460000001</v>
          </cell>
          <cell r="AU33">
            <v>14624627.91</v>
          </cell>
          <cell r="AV33">
            <v>15412443.120000001</v>
          </cell>
          <cell r="AW33">
            <v>16734428.380000001</v>
          </cell>
          <cell r="AX33">
            <v>18150953.23</v>
          </cell>
          <cell r="AY33">
            <v>19446147.170000002</v>
          </cell>
          <cell r="AZ33">
            <v>20812152.550000001</v>
          </cell>
          <cell r="BA33">
            <v>21919605.010000002</v>
          </cell>
          <cell r="BB33">
            <v>22995023.520000003</v>
          </cell>
          <cell r="BC33">
            <v>24061661.380000003</v>
          </cell>
          <cell r="BD33">
            <v>26984093.170000002</v>
          </cell>
          <cell r="BE33">
            <v>28394795.390000001</v>
          </cell>
          <cell r="BF33">
            <v>30183081.77</v>
          </cell>
          <cell r="BG33">
            <v>30283254.440000001</v>
          </cell>
          <cell r="BH33">
            <v>30404887.66</v>
          </cell>
          <cell r="BI33">
            <v>33890637.75</v>
          </cell>
          <cell r="BJ33">
            <v>35159068.090000004</v>
          </cell>
          <cell r="BK33">
            <v>38554220</v>
          </cell>
          <cell r="BL33">
            <v>38674702.350000001</v>
          </cell>
          <cell r="BM33">
            <v>38834064.990000002</v>
          </cell>
          <cell r="BN33">
            <v>39047273.530000001</v>
          </cell>
          <cell r="BO33">
            <v>39163545.840000004</v>
          </cell>
          <cell r="BP33">
            <v>42764860.950000003</v>
          </cell>
          <cell r="BQ33">
            <v>42847694.75</v>
          </cell>
          <cell r="BR33">
            <v>45329753.539999999</v>
          </cell>
          <cell r="BS33">
            <v>45548160.109999999</v>
          </cell>
          <cell r="BT33">
            <v>46082288.240000002</v>
          </cell>
          <cell r="BU33">
            <v>46520339.380000003</v>
          </cell>
          <cell r="BV33">
            <v>46897526.530000001</v>
          </cell>
          <cell r="BW33">
            <v>52347602.340000004</v>
          </cell>
          <cell r="BX33">
            <v>52485041.920000002</v>
          </cell>
          <cell r="BY33">
            <v>52712937.710000001</v>
          </cell>
          <cell r="BZ33">
            <v>52987251.07</v>
          </cell>
          <cell r="CA33">
            <v>53420167.549999997</v>
          </cell>
          <cell r="CB33">
            <v>53737241.57</v>
          </cell>
          <cell r="CC33">
            <v>53931586.630000003</v>
          </cell>
          <cell r="CD33">
            <v>54203403.920000002</v>
          </cell>
          <cell r="CE33">
            <v>54373012.520000003</v>
          </cell>
          <cell r="CF33">
            <v>54768251.880000003</v>
          </cell>
          <cell r="CG33">
            <v>55520294.5</v>
          </cell>
          <cell r="CH33">
            <v>60632992.119999997</v>
          </cell>
          <cell r="CI33">
            <v>60937654.559999995</v>
          </cell>
          <cell r="CJ33">
            <v>61180212.269999996</v>
          </cell>
          <cell r="CK33">
            <v>78381481.829999998</v>
          </cell>
          <cell r="CL33">
            <v>88958778.090000004</v>
          </cell>
          <cell r="CM33">
            <v>89723092.100000009</v>
          </cell>
          <cell r="CN33">
            <v>90255715.940000013</v>
          </cell>
          <cell r="CO33">
            <v>91266565.400000006</v>
          </cell>
          <cell r="CP33">
            <v>91866137.160000011</v>
          </cell>
          <cell r="CQ33">
            <v>92448475.860000014</v>
          </cell>
          <cell r="CR33">
            <v>101422079.07000002</v>
          </cell>
          <cell r="CS33">
            <v>110819250.02000003</v>
          </cell>
          <cell r="CT33">
            <v>111228531.65000002</v>
          </cell>
          <cell r="CU33">
            <v>112111943.59000002</v>
          </cell>
          <cell r="CV33">
            <v>117098261.88000003</v>
          </cell>
          <cell r="CW33">
            <v>117817516.49000002</v>
          </cell>
          <cell r="CX33">
            <v>124753081.65000002</v>
          </cell>
          <cell r="CY33">
            <v>126796869.01000002</v>
          </cell>
          <cell r="CZ33">
            <v>133452647.44000003</v>
          </cell>
          <cell r="DA33">
            <v>135580284.49000004</v>
          </cell>
          <cell r="DB33">
            <v>161701342.90000004</v>
          </cell>
          <cell r="DC33">
            <v>164960117.50000003</v>
          </cell>
          <cell r="DD33">
            <v>172495965.87000003</v>
          </cell>
          <cell r="DE33">
            <v>173864044.11000004</v>
          </cell>
          <cell r="DF33">
            <v>174513164.06000003</v>
          </cell>
          <cell r="DG33">
            <v>181312388.23000002</v>
          </cell>
          <cell r="DH33">
            <v>182460896.02000001</v>
          </cell>
          <cell r="DI33">
            <v>191955603.38</v>
          </cell>
          <cell r="DJ33">
            <v>192530250.82999998</v>
          </cell>
          <cell r="DK33">
            <v>193575833.71999997</v>
          </cell>
          <cell r="DL33">
            <v>195065959.16999996</v>
          </cell>
          <cell r="DM33">
            <v>195912078.81999996</v>
          </cell>
          <cell r="DN33">
            <v>196944525.58999997</v>
          </cell>
          <cell r="DO33">
            <v>201284695.96999997</v>
          </cell>
          <cell r="DP33">
            <v>202200084.39999998</v>
          </cell>
          <cell r="DQ33">
            <v>206443018.56999996</v>
          </cell>
          <cell r="DR33">
            <v>228236609.87999997</v>
          </cell>
          <cell r="DS33">
            <v>228878406.90999997</v>
          </cell>
          <cell r="DT33">
            <v>233266732.39999998</v>
          </cell>
          <cell r="DU33">
            <v>233534968.33999997</v>
          </cell>
          <cell r="DV33">
            <v>239101842.86999997</v>
          </cell>
          <cell r="DW33">
            <v>239283165.35999998</v>
          </cell>
          <cell r="DX33">
            <v>243149832.73999998</v>
          </cell>
          <cell r="DY33">
            <v>259314439.88</v>
          </cell>
          <cell r="DZ33">
            <v>262843991.44999999</v>
          </cell>
          <cell r="EA33">
            <v>269246826.44</v>
          </cell>
          <cell r="EB33">
            <v>278016124.44</v>
          </cell>
          <cell r="EC33">
            <v>285550558.63999999</v>
          </cell>
          <cell r="ED33">
            <v>293241525.87</v>
          </cell>
          <cell r="EE33">
            <v>300340751.97000003</v>
          </cell>
          <cell r="EF33">
            <v>306912936.30000001</v>
          </cell>
          <cell r="EG33">
            <v>313452239.91000003</v>
          </cell>
          <cell r="EH33">
            <v>328090739.14000005</v>
          </cell>
          <cell r="EI33">
            <v>338929249.72000003</v>
          </cell>
          <cell r="EJ33">
            <v>345342803.93000001</v>
          </cell>
          <cell r="EK33">
            <v>352569395.17000002</v>
          </cell>
          <cell r="EL33">
            <v>362322746.75999999</v>
          </cell>
          <cell r="EM33">
            <v>366707871.75</v>
          </cell>
          <cell r="EN33">
            <v>375483994</v>
          </cell>
          <cell r="EO33">
            <v>381931574.93000001</v>
          </cell>
          <cell r="EP33">
            <v>392907159.69</v>
          </cell>
          <cell r="EQ33">
            <v>396974490.38</v>
          </cell>
          <cell r="ER33">
            <v>401645477.67000002</v>
          </cell>
          <cell r="ES33">
            <v>408084582.98000002</v>
          </cell>
          <cell r="ET33">
            <v>444895297.73000002</v>
          </cell>
          <cell r="EU33">
            <v>448307400.71000004</v>
          </cell>
          <cell r="EV33">
            <v>452188205.64000005</v>
          </cell>
          <cell r="EW33">
            <v>455349220.89000005</v>
          </cell>
          <cell r="EX33">
            <v>459584061.45000005</v>
          </cell>
          <cell r="EY33">
            <v>461977176.19000006</v>
          </cell>
          <cell r="EZ33">
            <v>465536222.28000003</v>
          </cell>
          <cell r="FA33">
            <v>468789353.19000006</v>
          </cell>
          <cell r="FB33">
            <v>471917944.96000004</v>
          </cell>
          <cell r="FC33">
            <v>474134853.71000004</v>
          </cell>
          <cell r="FD33">
            <v>491452687.38000005</v>
          </cell>
          <cell r="FE33">
            <v>494604642.61000007</v>
          </cell>
          <cell r="FF33">
            <v>506267945.34000009</v>
          </cell>
          <cell r="FG33">
            <v>508379056.94000012</v>
          </cell>
          <cell r="FH33">
            <v>512087937.92000014</v>
          </cell>
          <cell r="FI33">
            <v>958416115.44000006</v>
          </cell>
          <cell r="FJ33">
            <v>961770130.20000005</v>
          </cell>
          <cell r="FK33">
            <v>965050199.55000007</v>
          </cell>
          <cell r="FL33">
            <v>970315198.63000011</v>
          </cell>
          <cell r="FM33">
            <v>974202404.35000014</v>
          </cell>
          <cell r="FN33">
            <v>982706026.9200002</v>
          </cell>
          <cell r="FO33">
            <v>999942829.21000016</v>
          </cell>
          <cell r="FP33">
            <v>1005468117.6300001</v>
          </cell>
          <cell r="FQ33">
            <v>1013583293.0200001</v>
          </cell>
          <cell r="FR33">
            <v>1020545368.7200001</v>
          </cell>
          <cell r="FS33">
            <v>1025034989.7300001</v>
          </cell>
          <cell r="FT33">
            <v>1030528465.7600001</v>
          </cell>
          <cell r="FU33">
            <v>1036282229.5900002</v>
          </cell>
          <cell r="FV33">
            <v>1051773018.4200002</v>
          </cell>
          <cell r="FW33">
            <v>1060602564.6800002</v>
          </cell>
          <cell r="FX33">
            <v>1065738658.6700002</v>
          </cell>
          <cell r="FY33">
            <v>1070372802.3100002</v>
          </cell>
          <cell r="FZ33">
            <v>1074078176.6700001</v>
          </cell>
          <cell r="GA33">
            <v>1079436567.22</v>
          </cell>
          <cell r="GB33">
            <v>1095769014.6300001</v>
          </cell>
          <cell r="GC33">
            <v>1100843873.3600001</v>
          </cell>
          <cell r="GD33">
            <v>1107233214.9100001</v>
          </cell>
          <cell r="GE33">
            <v>1111693481</v>
          </cell>
          <cell r="GF33">
            <v>1116911702.03</v>
          </cell>
          <cell r="GG33">
            <v>1121293017</v>
          </cell>
          <cell r="GH33">
            <v>1126756538.74</v>
          </cell>
          <cell r="GI33">
            <v>1145642225.54</v>
          </cell>
          <cell r="GJ33">
            <v>1152230673</v>
          </cell>
          <cell r="GK33">
            <v>1156016194.8900001</v>
          </cell>
          <cell r="GL33">
            <v>1158754690.0600002</v>
          </cell>
          <cell r="GM33">
            <v>1182068003.4800003</v>
          </cell>
          <cell r="GN33">
            <v>1186551851.4500003</v>
          </cell>
          <cell r="GO33">
            <v>1191278950.3600004</v>
          </cell>
          <cell r="GP33">
            <v>1196001263.5200005</v>
          </cell>
          <cell r="GQ33">
            <v>1201195257.8700004</v>
          </cell>
          <cell r="GR33">
            <v>1228806895.6800003</v>
          </cell>
          <cell r="GS33">
            <v>1240226365.6500003</v>
          </cell>
          <cell r="GT33">
            <v>1249402867.4400003</v>
          </cell>
          <cell r="GU33">
            <v>1262176762.0000002</v>
          </cell>
          <cell r="GV33">
            <v>1262176762.0000002</v>
          </cell>
          <cell r="GW33">
            <v>1262176762.0000002</v>
          </cell>
          <cell r="GX33">
            <v>1262176762.0000002</v>
          </cell>
          <cell r="GY33">
            <v>1262176762.0000002</v>
          </cell>
          <cell r="GZ33">
            <v>1262176762.0000002</v>
          </cell>
          <cell r="HA33">
            <v>1262176762.0000002</v>
          </cell>
          <cell r="HB33">
            <v>1262176762.0000002</v>
          </cell>
          <cell r="HC33">
            <v>1262176762.0000002</v>
          </cell>
          <cell r="HD33">
            <v>1262176762.0000002</v>
          </cell>
          <cell r="HE33">
            <v>1262176762.0000002</v>
          </cell>
          <cell r="HF33">
            <v>1262176762.0000002</v>
          </cell>
          <cell r="HG33">
            <v>1262176762.0000002</v>
          </cell>
          <cell r="HH33">
            <v>1262176762.0000002</v>
          </cell>
          <cell r="HI33">
            <v>1262176762.0000002</v>
          </cell>
          <cell r="HJ33">
            <v>1262176762.0000002</v>
          </cell>
          <cell r="HK33">
            <v>1262176762.0000002</v>
          </cell>
          <cell r="HL33">
            <v>1262176762.0000002</v>
          </cell>
          <cell r="HM33">
            <v>1262176762.0000002</v>
          </cell>
          <cell r="HN33">
            <v>1262176762.0000002</v>
          </cell>
          <cell r="HO33">
            <v>1262176762.0000002</v>
          </cell>
          <cell r="HP33">
            <v>1262176762.0000002</v>
          </cell>
          <cell r="HQ33">
            <v>1262176762.0000002</v>
          </cell>
          <cell r="HR33">
            <v>1262176762.0000002</v>
          </cell>
        </row>
        <row r="34">
          <cell r="A34" t="str">
            <v>AZ OMF C</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3846702.48</v>
          </cell>
          <cell r="EV34">
            <v>6557128.9100000001</v>
          </cell>
          <cell r="EW34">
            <v>10411972.51</v>
          </cell>
          <cell r="EX34">
            <v>12997242.140000001</v>
          </cell>
          <cell r="EY34">
            <v>16167717.43</v>
          </cell>
          <cell r="EZ34">
            <v>21784562.09</v>
          </cell>
          <cell r="FA34">
            <v>30592111.609999999</v>
          </cell>
          <cell r="FB34">
            <v>35059850.899999999</v>
          </cell>
          <cell r="FC34">
            <v>39867788.030000001</v>
          </cell>
          <cell r="FD34">
            <v>45588707.600000001</v>
          </cell>
          <cell r="FE34">
            <v>49829192.370000005</v>
          </cell>
          <cell r="FF34">
            <v>59722786.150000006</v>
          </cell>
          <cell r="FG34">
            <v>66120944.560000002</v>
          </cell>
          <cell r="FH34">
            <v>71157654.409999996</v>
          </cell>
          <cell r="FI34">
            <v>86867985.229999989</v>
          </cell>
          <cell r="FJ34">
            <v>94171055.079999983</v>
          </cell>
          <cell r="FK34">
            <v>102748849.91999999</v>
          </cell>
          <cell r="FL34">
            <v>116931597.20999998</v>
          </cell>
          <cell r="FM34">
            <v>129723200.99999997</v>
          </cell>
          <cell r="FN34">
            <v>137605520.18999997</v>
          </cell>
          <cell r="FO34">
            <v>144615615.84999996</v>
          </cell>
          <cell r="FP34">
            <v>153399224.33999997</v>
          </cell>
          <cell r="FQ34">
            <v>159915246.97999996</v>
          </cell>
          <cell r="FR34">
            <v>165148774.00999996</v>
          </cell>
          <cell r="FS34">
            <v>172349470.19999996</v>
          </cell>
          <cell r="FT34">
            <v>179346752.37999997</v>
          </cell>
          <cell r="FU34">
            <v>187273084.93999997</v>
          </cell>
          <cell r="FV34">
            <v>194480946.73999998</v>
          </cell>
          <cell r="FW34">
            <v>205007079.74999997</v>
          </cell>
          <cell r="FX34">
            <v>221080269.87999997</v>
          </cell>
          <cell r="FY34">
            <v>229969951.19999996</v>
          </cell>
          <cell r="FZ34">
            <v>240792102.90999997</v>
          </cell>
          <cell r="GA34">
            <v>254619018.33999997</v>
          </cell>
          <cell r="GB34">
            <v>273019849.46999997</v>
          </cell>
          <cell r="GC34">
            <v>287308540.67999995</v>
          </cell>
          <cell r="GD34">
            <v>298375544.17999995</v>
          </cell>
          <cell r="GE34">
            <v>312943515.81999993</v>
          </cell>
          <cell r="GF34">
            <v>331333487.30999994</v>
          </cell>
          <cell r="GG34">
            <v>345812720.76999992</v>
          </cell>
          <cell r="GH34">
            <v>356294847.19999993</v>
          </cell>
          <cell r="GI34">
            <v>386414721.13999993</v>
          </cell>
          <cell r="GJ34">
            <v>412946007.69999993</v>
          </cell>
          <cell r="GK34">
            <v>433965646.05999994</v>
          </cell>
          <cell r="GL34">
            <v>445932373.78999996</v>
          </cell>
          <cell r="GM34">
            <v>471709807.01999998</v>
          </cell>
          <cell r="GN34">
            <v>489539102.04999995</v>
          </cell>
          <cell r="GO34">
            <v>506879639.05999994</v>
          </cell>
          <cell r="GP34">
            <v>517849991.57999992</v>
          </cell>
          <cell r="GQ34">
            <v>539948192.70999992</v>
          </cell>
          <cell r="GR34">
            <v>568856998.62999988</v>
          </cell>
          <cell r="GS34">
            <v>587512108.92999983</v>
          </cell>
          <cell r="GT34">
            <v>603427311.90999985</v>
          </cell>
          <cell r="GU34">
            <v>633905382.24999988</v>
          </cell>
          <cell r="GV34">
            <v>633905382.24999988</v>
          </cell>
          <cell r="GW34">
            <v>633905382.24999988</v>
          </cell>
          <cell r="GX34">
            <v>633905382.24999988</v>
          </cell>
          <cell r="GY34">
            <v>633905382.24999988</v>
          </cell>
          <cell r="GZ34">
            <v>633905382.24999988</v>
          </cell>
          <cell r="HA34">
            <v>633905382.24999988</v>
          </cell>
          <cell r="HB34">
            <v>633905382.24999988</v>
          </cell>
          <cell r="HC34">
            <v>633905382.24999988</v>
          </cell>
          <cell r="HD34">
            <v>633905382.24999988</v>
          </cell>
          <cell r="HE34">
            <v>633905382.24999988</v>
          </cell>
          <cell r="HF34">
            <v>633905382.24999988</v>
          </cell>
          <cell r="HG34">
            <v>633905382.24999988</v>
          </cell>
          <cell r="HH34">
            <v>633905382.24999988</v>
          </cell>
          <cell r="HI34">
            <v>633905382.24999988</v>
          </cell>
          <cell r="HJ34">
            <v>633905382.24999988</v>
          </cell>
          <cell r="HK34">
            <v>633905382.24999988</v>
          </cell>
          <cell r="HL34">
            <v>633905382.24999988</v>
          </cell>
          <cell r="HM34">
            <v>633905382.24999988</v>
          </cell>
          <cell r="HN34">
            <v>633905382.24999988</v>
          </cell>
          <cell r="HO34">
            <v>633905382.24999988</v>
          </cell>
          <cell r="HP34">
            <v>633905382.24999988</v>
          </cell>
          <cell r="HQ34">
            <v>633905382.24999988</v>
          </cell>
          <cell r="HR34">
            <v>633905382.24999988</v>
          </cell>
        </row>
        <row r="35">
          <cell r="A35" t="str">
            <v>Erste Plavi OMF A</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344116.47</v>
          </cell>
          <cell r="FJ35">
            <v>344116.47</v>
          </cell>
          <cell r="FK35">
            <v>344116.47</v>
          </cell>
          <cell r="FL35">
            <v>344116.47</v>
          </cell>
          <cell r="FM35">
            <v>344116.47</v>
          </cell>
          <cell r="FN35">
            <v>344116.47</v>
          </cell>
          <cell r="FO35">
            <v>344116.47</v>
          </cell>
          <cell r="FP35">
            <v>344116.47</v>
          </cell>
          <cell r="FQ35">
            <v>344116.47</v>
          </cell>
          <cell r="FR35">
            <v>344116.47</v>
          </cell>
          <cell r="FS35">
            <v>344116.47</v>
          </cell>
          <cell r="FT35">
            <v>344116.47</v>
          </cell>
          <cell r="FU35">
            <v>344116.47</v>
          </cell>
          <cell r="FV35">
            <v>344116.47</v>
          </cell>
          <cell r="FW35">
            <v>344116.47</v>
          </cell>
          <cell r="FX35">
            <v>344116.47</v>
          </cell>
          <cell r="FY35">
            <v>344116.47</v>
          </cell>
          <cell r="FZ35">
            <v>344116.47</v>
          </cell>
          <cell r="GA35">
            <v>344116.47</v>
          </cell>
          <cell r="GB35">
            <v>344116.47</v>
          </cell>
          <cell r="GC35">
            <v>344116.47</v>
          </cell>
          <cell r="GD35">
            <v>344116.47</v>
          </cell>
          <cell r="GE35">
            <v>344116.47</v>
          </cell>
          <cell r="GF35">
            <v>344116.47</v>
          </cell>
          <cell r="GG35">
            <v>344116.47</v>
          </cell>
          <cell r="GH35">
            <v>344116.47</v>
          </cell>
          <cell r="GI35">
            <v>344116.47</v>
          </cell>
          <cell r="GJ35">
            <v>344116.47</v>
          </cell>
          <cell r="GK35">
            <v>344116.47</v>
          </cell>
          <cell r="GL35">
            <v>344116.47</v>
          </cell>
          <cell r="GM35">
            <v>344116.47</v>
          </cell>
          <cell r="GN35">
            <v>344116.47</v>
          </cell>
          <cell r="GO35">
            <v>344116.47</v>
          </cell>
          <cell r="GP35">
            <v>344116.47</v>
          </cell>
          <cell r="GQ35">
            <v>344116.47</v>
          </cell>
          <cell r="GR35">
            <v>460132.29</v>
          </cell>
          <cell r="GS35">
            <v>460132.29</v>
          </cell>
          <cell r="GT35">
            <v>460132.29</v>
          </cell>
          <cell r="GU35">
            <v>460132.29</v>
          </cell>
          <cell r="GV35">
            <v>460132.29</v>
          </cell>
          <cell r="GW35">
            <v>460132.29</v>
          </cell>
          <cell r="GX35">
            <v>460132.29</v>
          </cell>
          <cell r="GY35">
            <v>460132.29</v>
          </cell>
          <cell r="GZ35">
            <v>460132.29</v>
          </cell>
          <cell r="HA35">
            <v>460132.29</v>
          </cell>
          <cell r="HB35">
            <v>460132.29</v>
          </cell>
          <cell r="HC35">
            <v>460132.29</v>
          </cell>
          <cell r="HD35">
            <v>460132.29</v>
          </cell>
          <cell r="HE35">
            <v>460132.29</v>
          </cell>
          <cell r="HF35">
            <v>460132.29</v>
          </cell>
          <cell r="HG35">
            <v>460132.29</v>
          </cell>
          <cell r="HH35">
            <v>460132.29</v>
          </cell>
          <cell r="HI35">
            <v>460132.29</v>
          </cell>
          <cell r="HJ35">
            <v>460132.29</v>
          </cell>
          <cell r="HK35">
            <v>460132.29</v>
          </cell>
          <cell r="HL35">
            <v>460132.29</v>
          </cell>
          <cell r="HM35">
            <v>460132.29</v>
          </cell>
          <cell r="HN35">
            <v>460132.29</v>
          </cell>
          <cell r="HO35">
            <v>460132.29</v>
          </cell>
          <cell r="HP35">
            <v>460132.29</v>
          </cell>
          <cell r="HQ35">
            <v>460132.29</v>
          </cell>
          <cell r="HR35">
            <v>460132.29</v>
          </cell>
        </row>
        <row r="36">
          <cell r="A36" t="str">
            <v>Erste Plavi OMF B</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3679.2200000000003</v>
          </cell>
          <cell r="R36">
            <v>3679.2200000000003</v>
          </cell>
          <cell r="S36">
            <v>10210.52</v>
          </cell>
          <cell r="T36">
            <v>10812.99</v>
          </cell>
          <cell r="U36">
            <v>10812.99</v>
          </cell>
          <cell r="V36">
            <v>10812.99</v>
          </cell>
          <cell r="W36">
            <v>18886.23</v>
          </cell>
          <cell r="X36">
            <v>23265.34</v>
          </cell>
          <cell r="Y36">
            <v>27000.33</v>
          </cell>
          <cell r="Z36">
            <v>40558.5</v>
          </cell>
          <cell r="AA36">
            <v>485229.96</v>
          </cell>
          <cell r="AB36">
            <v>503540.81</v>
          </cell>
          <cell r="AC36">
            <v>1628598.06</v>
          </cell>
          <cell r="AD36">
            <v>1726816.72</v>
          </cell>
          <cell r="AE36">
            <v>1775899.09</v>
          </cell>
          <cell r="AF36">
            <v>1886997.28</v>
          </cell>
          <cell r="AG36">
            <v>1914082.49</v>
          </cell>
          <cell r="AH36">
            <v>1940215.65</v>
          </cell>
          <cell r="AI36">
            <v>2018214.2899999998</v>
          </cell>
          <cell r="AJ36">
            <v>2075257.8099999998</v>
          </cell>
          <cell r="AK36">
            <v>2158872.4499999997</v>
          </cell>
          <cell r="AL36">
            <v>2227253.0199999996</v>
          </cell>
          <cell r="AM36">
            <v>3367605.6099999994</v>
          </cell>
          <cell r="AN36">
            <v>3400051.0299999993</v>
          </cell>
          <cell r="AO36">
            <v>3486417.9499999993</v>
          </cell>
          <cell r="AP36">
            <v>3697740.2699999991</v>
          </cell>
          <cell r="AQ36">
            <v>3808050.5299999989</v>
          </cell>
          <cell r="AR36">
            <v>4037082.649999999</v>
          </cell>
          <cell r="AS36">
            <v>4152336.7599999988</v>
          </cell>
          <cell r="AT36">
            <v>4172607.5999999987</v>
          </cell>
          <cell r="AU36">
            <v>4891925.2199999988</v>
          </cell>
          <cell r="AV36">
            <v>5119186.8299999991</v>
          </cell>
          <cell r="AW36">
            <v>5649073.129999999</v>
          </cell>
          <cell r="AX36">
            <v>6121785.3999999985</v>
          </cell>
          <cell r="AY36">
            <v>6396136.7899999982</v>
          </cell>
          <cell r="AZ36">
            <v>7036130.1399999978</v>
          </cell>
          <cell r="BA36">
            <v>7449470.9499999974</v>
          </cell>
          <cell r="BB36">
            <v>7851210.6799999978</v>
          </cell>
          <cell r="BC36">
            <v>8249934.7699999977</v>
          </cell>
          <cell r="BD36">
            <v>9517779.0199999977</v>
          </cell>
          <cell r="BE36">
            <v>9982543.2799999975</v>
          </cell>
          <cell r="BF36">
            <v>10487769.979999997</v>
          </cell>
          <cell r="BG36">
            <v>10501484.909999996</v>
          </cell>
          <cell r="BH36">
            <v>10565126.659999996</v>
          </cell>
          <cell r="BI36">
            <v>11847545.709999997</v>
          </cell>
          <cell r="BJ36">
            <v>12474578.159999996</v>
          </cell>
          <cell r="BK36">
            <v>14167173.729999997</v>
          </cell>
          <cell r="BL36">
            <v>14174497.069999997</v>
          </cell>
          <cell r="BM36">
            <v>14206276.939999996</v>
          </cell>
          <cell r="BN36">
            <v>14248251.979999995</v>
          </cell>
          <cell r="BO36">
            <v>14276614.179999994</v>
          </cell>
          <cell r="BP36">
            <v>15988815.809999995</v>
          </cell>
          <cell r="BQ36">
            <v>16028939.879999995</v>
          </cell>
          <cell r="BR36">
            <v>17252430.699999996</v>
          </cell>
          <cell r="BS36">
            <v>17341068.959999997</v>
          </cell>
          <cell r="BT36">
            <v>17496170.829999998</v>
          </cell>
          <cell r="BU36">
            <v>17684644.609999999</v>
          </cell>
          <cell r="BV36">
            <v>17812295.18</v>
          </cell>
          <cell r="BW36">
            <v>20064005.140000001</v>
          </cell>
          <cell r="BX36">
            <v>20130737.650000002</v>
          </cell>
          <cell r="BY36">
            <v>20216075.310000002</v>
          </cell>
          <cell r="BZ36">
            <v>20285647.110000003</v>
          </cell>
          <cell r="CA36">
            <v>20295384.110000003</v>
          </cell>
          <cell r="CB36">
            <v>20476722.970000003</v>
          </cell>
          <cell r="CC36">
            <v>20536990.530000001</v>
          </cell>
          <cell r="CD36">
            <v>20564940.060000002</v>
          </cell>
          <cell r="CE36">
            <v>20813486.350000001</v>
          </cell>
          <cell r="CF36">
            <v>21007739.120000001</v>
          </cell>
          <cell r="CG36">
            <v>21203013.190000001</v>
          </cell>
          <cell r="CH36">
            <v>23108289.670000002</v>
          </cell>
          <cell r="CI36">
            <v>23275412.470000003</v>
          </cell>
          <cell r="CJ36">
            <v>23506748.030000001</v>
          </cell>
          <cell r="CK36">
            <v>33149022.93</v>
          </cell>
          <cell r="CL36">
            <v>37388855.5</v>
          </cell>
          <cell r="CM36">
            <v>37556774.490000002</v>
          </cell>
          <cell r="CN36">
            <v>37740356.350000001</v>
          </cell>
          <cell r="CO36">
            <v>38066387.880000003</v>
          </cell>
          <cell r="CP36">
            <v>38187270.93</v>
          </cell>
          <cell r="CQ36">
            <v>38410123.969999999</v>
          </cell>
          <cell r="CR36">
            <v>42226356.18</v>
          </cell>
          <cell r="CS36">
            <v>46565211.18</v>
          </cell>
          <cell r="CT36">
            <v>46857893.280000001</v>
          </cell>
          <cell r="CU36">
            <v>46995128.579999998</v>
          </cell>
          <cell r="CV36">
            <v>48662328</v>
          </cell>
          <cell r="CW36">
            <v>48836204.479999997</v>
          </cell>
          <cell r="CX36">
            <v>52297894.309999995</v>
          </cell>
          <cell r="CY36">
            <v>52590566.379999995</v>
          </cell>
          <cell r="CZ36">
            <v>55012499.129999995</v>
          </cell>
          <cell r="DA36">
            <v>55626243.949999996</v>
          </cell>
          <cell r="DB36">
            <v>66508933.169999994</v>
          </cell>
          <cell r="DC36">
            <v>67889178.589999989</v>
          </cell>
          <cell r="DD36">
            <v>70796466.059999987</v>
          </cell>
          <cell r="DE36">
            <v>71221671.359999985</v>
          </cell>
          <cell r="DF36">
            <v>71375159.199999988</v>
          </cell>
          <cell r="DG36">
            <v>75447299.699999988</v>
          </cell>
          <cell r="DH36">
            <v>76014951.129999995</v>
          </cell>
          <cell r="DI36">
            <v>79594122.899999991</v>
          </cell>
          <cell r="DJ36">
            <v>79910561.269999996</v>
          </cell>
          <cell r="DK36">
            <v>80091491.859999999</v>
          </cell>
          <cell r="DL36">
            <v>80335405.590000004</v>
          </cell>
          <cell r="DM36">
            <v>80699501.820000008</v>
          </cell>
          <cell r="DN36">
            <v>80805680.720000014</v>
          </cell>
          <cell r="DO36">
            <v>82889743.01000002</v>
          </cell>
          <cell r="DP36">
            <v>83158749.020000026</v>
          </cell>
          <cell r="DQ36">
            <v>84122477.860000029</v>
          </cell>
          <cell r="DR36">
            <v>94409178.580000028</v>
          </cell>
          <cell r="DS36">
            <v>94810546.950000033</v>
          </cell>
          <cell r="DT36">
            <v>96529795.970000029</v>
          </cell>
          <cell r="DU36">
            <v>97030159.900000036</v>
          </cell>
          <cell r="DV36">
            <v>99283292.030000031</v>
          </cell>
          <cell r="DW36">
            <v>99496849.110000029</v>
          </cell>
          <cell r="DX36">
            <v>100625285.00000003</v>
          </cell>
          <cell r="DY36">
            <v>107690283.68000004</v>
          </cell>
          <cell r="DZ36">
            <v>108985044.03000003</v>
          </cell>
          <cell r="EA36">
            <v>110587819.83000003</v>
          </cell>
          <cell r="EB36">
            <v>114866386.06000003</v>
          </cell>
          <cell r="EC36">
            <v>117511077.22000003</v>
          </cell>
          <cell r="ED36">
            <v>120637310.99000002</v>
          </cell>
          <cell r="EE36">
            <v>123552130.87000002</v>
          </cell>
          <cell r="EF36">
            <v>126581351.55000003</v>
          </cell>
          <cell r="EG36">
            <v>129567471.92000003</v>
          </cell>
          <cell r="EH36">
            <v>133772340.61000003</v>
          </cell>
          <cell r="EI36">
            <v>136227102.20000002</v>
          </cell>
          <cell r="EJ36">
            <v>139299844.55000001</v>
          </cell>
          <cell r="EK36">
            <v>141872831.32000002</v>
          </cell>
          <cell r="EL36">
            <v>144042034.40000004</v>
          </cell>
          <cell r="EM36">
            <v>146276585.46000004</v>
          </cell>
          <cell r="EN36">
            <v>148791155.93000004</v>
          </cell>
          <cell r="EO36">
            <v>150841849.02000004</v>
          </cell>
          <cell r="EP36">
            <v>154774057.92000005</v>
          </cell>
          <cell r="EQ36">
            <v>155957880.31000003</v>
          </cell>
          <cell r="ER36">
            <v>157801271.37000003</v>
          </cell>
          <cell r="ES36">
            <v>160326704.77000004</v>
          </cell>
          <cell r="ET36">
            <v>172466130.12000003</v>
          </cell>
          <cell r="EU36">
            <v>174319387.77000004</v>
          </cell>
          <cell r="EV36">
            <v>175428842.86000004</v>
          </cell>
          <cell r="EW36">
            <v>176823159.95000005</v>
          </cell>
          <cell r="EX36">
            <v>178025041.54000005</v>
          </cell>
          <cell r="EY36">
            <v>178784296.79000005</v>
          </cell>
          <cell r="EZ36">
            <v>179849473.49000004</v>
          </cell>
          <cell r="FA36">
            <v>180627630.64000005</v>
          </cell>
          <cell r="FB36">
            <v>181874114.55000004</v>
          </cell>
          <cell r="FC36">
            <v>182633304.05000004</v>
          </cell>
          <cell r="FD36">
            <v>190020307.15000004</v>
          </cell>
          <cell r="FE36">
            <v>191518540.26000005</v>
          </cell>
          <cell r="FF36">
            <v>193951149.75000006</v>
          </cell>
          <cell r="FG36">
            <v>195526826.89000005</v>
          </cell>
          <cell r="FH36">
            <v>196378178.96000004</v>
          </cell>
          <cell r="FI36">
            <v>384532832.68000007</v>
          </cell>
          <cell r="FJ36">
            <v>385846882.9000001</v>
          </cell>
          <cell r="FK36">
            <v>386854616.85000008</v>
          </cell>
          <cell r="FL36">
            <v>388155524.78000009</v>
          </cell>
          <cell r="FM36">
            <v>389774716.74000007</v>
          </cell>
          <cell r="FN36">
            <v>392891285.02000004</v>
          </cell>
          <cell r="FO36">
            <v>402552971.10000002</v>
          </cell>
          <cell r="FP36">
            <v>405212259.75</v>
          </cell>
          <cell r="FQ36">
            <v>408233724.17000002</v>
          </cell>
          <cell r="FR36">
            <v>410789973.93000001</v>
          </cell>
          <cell r="FS36">
            <v>411604514.22000003</v>
          </cell>
          <cell r="FT36">
            <v>413021290.05000001</v>
          </cell>
          <cell r="FU36">
            <v>414452388.86000001</v>
          </cell>
          <cell r="FV36">
            <v>420165573.02000004</v>
          </cell>
          <cell r="FW36">
            <v>421977672.45000005</v>
          </cell>
          <cell r="FX36">
            <v>423338364.36000007</v>
          </cell>
          <cell r="FY36">
            <v>424394716.25000006</v>
          </cell>
          <cell r="FZ36">
            <v>425413737.38000005</v>
          </cell>
          <cell r="GA36">
            <v>426699068.21000004</v>
          </cell>
          <cell r="GB36">
            <v>432485992.25000006</v>
          </cell>
          <cell r="GC36">
            <v>434706663.54000008</v>
          </cell>
          <cell r="GD36">
            <v>437465133.53000009</v>
          </cell>
          <cell r="GE36">
            <v>438704988.99000007</v>
          </cell>
          <cell r="GF36">
            <v>441003866.82000005</v>
          </cell>
          <cell r="GG36">
            <v>442263842.97000003</v>
          </cell>
          <cell r="GH36">
            <v>443593427.82000005</v>
          </cell>
          <cell r="GI36">
            <v>449283004.94000006</v>
          </cell>
          <cell r="GJ36">
            <v>451290260.95000005</v>
          </cell>
          <cell r="GK36">
            <v>453774690.65000004</v>
          </cell>
          <cell r="GL36">
            <v>456318498.77000004</v>
          </cell>
          <cell r="GM36">
            <v>464614932.80000001</v>
          </cell>
          <cell r="GN36">
            <v>466576518.90000004</v>
          </cell>
          <cell r="GO36">
            <v>468051182.45000005</v>
          </cell>
          <cell r="GP36">
            <v>469641854.29000002</v>
          </cell>
          <cell r="GQ36">
            <v>471654265.44</v>
          </cell>
          <cell r="GR36">
            <v>485339903.48000002</v>
          </cell>
          <cell r="GS36">
            <v>489618635.74000001</v>
          </cell>
          <cell r="GT36">
            <v>492584854.74000001</v>
          </cell>
          <cell r="GU36">
            <v>498078876.78000003</v>
          </cell>
          <cell r="GV36">
            <v>498078876.78000003</v>
          </cell>
          <cell r="GW36">
            <v>498078876.78000003</v>
          </cell>
          <cell r="GX36">
            <v>498078876.78000003</v>
          </cell>
          <cell r="GY36">
            <v>498078876.78000003</v>
          </cell>
          <cell r="GZ36">
            <v>498078876.78000003</v>
          </cell>
          <cell r="HA36">
            <v>498078876.78000003</v>
          </cell>
          <cell r="HB36">
            <v>498078876.78000003</v>
          </cell>
          <cell r="HC36">
            <v>498078876.78000003</v>
          </cell>
          <cell r="HD36">
            <v>498078876.78000003</v>
          </cell>
          <cell r="HE36">
            <v>498078876.78000003</v>
          </cell>
          <cell r="HF36">
            <v>498078876.78000003</v>
          </cell>
          <cell r="HG36">
            <v>498078876.78000003</v>
          </cell>
          <cell r="HH36">
            <v>498078876.78000003</v>
          </cell>
          <cell r="HI36">
            <v>498078876.78000003</v>
          </cell>
          <cell r="HJ36">
            <v>498078876.78000003</v>
          </cell>
          <cell r="HK36">
            <v>498078876.78000003</v>
          </cell>
          <cell r="HL36">
            <v>498078876.78000003</v>
          </cell>
          <cell r="HM36">
            <v>498078876.78000003</v>
          </cell>
          <cell r="HN36">
            <v>498078876.78000003</v>
          </cell>
          <cell r="HO36">
            <v>498078876.78000003</v>
          </cell>
          <cell r="HP36">
            <v>498078876.78000003</v>
          </cell>
          <cell r="HQ36">
            <v>498078876.78000003</v>
          </cell>
          <cell r="HR36">
            <v>498078876.78000003</v>
          </cell>
        </row>
        <row r="37">
          <cell r="A37" t="str">
            <v>Erste Plavi OMF C</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1152718.8999999999</v>
          </cell>
          <cell r="EV37">
            <v>2258365.33</v>
          </cell>
          <cell r="EW37">
            <v>3339961.21</v>
          </cell>
          <cell r="EX37">
            <v>3974163.98</v>
          </cell>
          <cell r="EY37">
            <v>5127342.74</v>
          </cell>
          <cell r="EZ37">
            <v>6921379.3700000001</v>
          </cell>
          <cell r="FA37">
            <v>9321262.3599999994</v>
          </cell>
          <cell r="FB37">
            <v>11740756.629999999</v>
          </cell>
          <cell r="FC37">
            <v>12890822.27</v>
          </cell>
          <cell r="FD37">
            <v>13950299.869999999</v>
          </cell>
          <cell r="FE37">
            <v>15405186.76</v>
          </cell>
          <cell r="FF37">
            <v>16276527.51</v>
          </cell>
          <cell r="FG37">
            <v>18243387.18</v>
          </cell>
          <cell r="FH37">
            <v>20089556.739999998</v>
          </cell>
          <cell r="FI37">
            <v>26818472.649999999</v>
          </cell>
          <cell r="FJ37">
            <v>28357250.729999997</v>
          </cell>
          <cell r="FK37">
            <v>29137234.419999998</v>
          </cell>
          <cell r="FL37">
            <v>32264343.229999997</v>
          </cell>
          <cell r="FM37">
            <v>37658800.129999995</v>
          </cell>
          <cell r="FN37">
            <v>40588186.859999992</v>
          </cell>
          <cell r="FO37">
            <v>44733019.519999996</v>
          </cell>
          <cell r="FP37">
            <v>47039539.189999998</v>
          </cell>
          <cell r="FQ37">
            <v>48556162.059999995</v>
          </cell>
          <cell r="FR37">
            <v>49920554.309999995</v>
          </cell>
          <cell r="FS37">
            <v>51556949.179999992</v>
          </cell>
          <cell r="FT37">
            <v>54900358.529999994</v>
          </cell>
          <cell r="FU37">
            <v>56978253.819999993</v>
          </cell>
          <cell r="FV37">
            <v>58959219.679999992</v>
          </cell>
          <cell r="FW37">
            <v>62906009.75999999</v>
          </cell>
          <cell r="FX37">
            <v>67179693.659999996</v>
          </cell>
          <cell r="FY37">
            <v>70110733.560000002</v>
          </cell>
          <cell r="FZ37">
            <v>71823008.780000001</v>
          </cell>
          <cell r="GA37">
            <v>75450740.859999999</v>
          </cell>
          <cell r="GB37">
            <v>78626898.090000004</v>
          </cell>
          <cell r="GC37">
            <v>82412461.200000003</v>
          </cell>
          <cell r="GD37">
            <v>84899140.439999998</v>
          </cell>
          <cell r="GE37">
            <v>89864419.769999996</v>
          </cell>
          <cell r="GF37">
            <v>94347159.269999996</v>
          </cell>
          <cell r="GG37">
            <v>98175372.75999999</v>
          </cell>
          <cell r="GH37">
            <v>101714463.41999999</v>
          </cell>
          <cell r="GI37">
            <v>108102300.51999998</v>
          </cell>
          <cell r="GJ37">
            <v>116947165.34999998</v>
          </cell>
          <cell r="GK37">
            <v>122091502.81999998</v>
          </cell>
          <cell r="GL37">
            <v>126204885.04999998</v>
          </cell>
          <cell r="GM37">
            <v>134117264.60999998</v>
          </cell>
          <cell r="GN37">
            <v>138006606.78999999</v>
          </cell>
          <cell r="GO37">
            <v>142196328.59999999</v>
          </cell>
          <cell r="GP37">
            <v>145992204.51999998</v>
          </cell>
          <cell r="GQ37">
            <v>153478218.51999998</v>
          </cell>
          <cell r="GR37">
            <v>163585126.88999999</v>
          </cell>
          <cell r="GS37">
            <v>171623422.91999999</v>
          </cell>
          <cell r="GT37">
            <v>177152457.66</v>
          </cell>
          <cell r="GU37">
            <v>185744265.74000001</v>
          </cell>
          <cell r="GV37">
            <v>185744265.74000001</v>
          </cell>
          <cell r="GW37">
            <v>185744265.74000001</v>
          </cell>
          <cell r="GX37">
            <v>185744265.74000001</v>
          </cell>
          <cell r="GY37">
            <v>185744265.74000001</v>
          </cell>
          <cell r="GZ37">
            <v>185744265.74000001</v>
          </cell>
          <cell r="HA37">
            <v>185744265.74000001</v>
          </cell>
          <cell r="HB37">
            <v>185744265.74000001</v>
          </cell>
          <cell r="HC37">
            <v>185744265.74000001</v>
          </cell>
          <cell r="HD37">
            <v>185744265.74000001</v>
          </cell>
          <cell r="HE37">
            <v>185744265.74000001</v>
          </cell>
          <cell r="HF37">
            <v>185744265.74000001</v>
          </cell>
          <cell r="HG37">
            <v>185744265.74000001</v>
          </cell>
          <cell r="HH37">
            <v>185744265.74000001</v>
          </cell>
          <cell r="HI37">
            <v>185744265.74000001</v>
          </cell>
          <cell r="HJ37">
            <v>185744265.74000001</v>
          </cell>
          <cell r="HK37">
            <v>185744265.74000001</v>
          </cell>
          <cell r="HL37">
            <v>185744265.74000001</v>
          </cell>
          <cell r="HM37">
            <v>185744265.74000001</v>
          </cell>
          <cell r="HN37">
            <v>185744265.74000001</v>
          </cell>
          <cell r="HO37">
            <v>185744265.74000001</v>
          </cell>
          <cell r="HP37">
            <v>185744265.74000001</v>
          </cell>
          <cell r="HQ37">
            <v>185744265.74000001</v>
          </cell>
          <cell r="HR37">
            <v>185744265.74000001</v>
          </cell>
        </row>
        <row r="38">
          <cell r="A38" t="str">
            <v>PBZ/CO OMF A</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46029.72</v>
          </cell>
          <cell r="FE38">
            <v>46029.72</v>
          </cell>
          <cell r="FF38">
            <v>46029.72</v>
          </cell>
          <cell r="FG38">
            <v>46029.72</v>
          </cell>
          <cell r="FH38">
            <v>46029.72</v>
          </cell>
          <cell r="FI38">
            <v>1041293.98</v>
          </cell>
          <cell r="FJ38">
            <v>1174098.75</v>
          </cell>
          <cell r="FK38">
            <v>1174098.75</v>
          </cell>
          <cell r="FL38">
            <v>1174098.75</v>
          </cell>
          <cell r="FM38">
            <v>1174098.75</v>
          </cell>
          <cell r="FN38">
            <v>1174098.75</v>
          </cell>
          <cell r="FO38">
            <v>1174098.75</v>
          </cell>
          <cell r="FP38">
            <v>1219167.31</v>
          </cell>
          <cell r="FQ38">
            <v>1242828.78</v>
          </cell>
          <cell r="FR38">
            <v>1242828.78</v>
          </cell>
          <cell r="FS38">
            <v>1242828.78</v>
          </cell>
          <cell r="FT38">
            <v>1242828.78</v>
          </cell>
          <cell r="FU38">
            <v>1242828.78</v>
          </cell>
          <cell r="FV38">
            <v>1422635.6</v>
          </cell>
          <cell r="FW38">
            <v>1422635.6</v>
          </cell>
          <cell r="FX38">
            <v>1422635.6</v>
          </cell>
          <cell r="FY38">
            <v>1422635.6</v>
          </cell>
          <cell r="FZ38">
            <v>1422635.6</v>
          </cell>
          <cell r="GA38">
            <v>1422635.6</v>
          </cell>
          <cell r="GB38">
            <v>1497280.99</v>
          </cell>
          <cell r="GC38">
            <v>1497280.99</v>
          </cell>
          <cell r="GD38">
            <v>1497280.99</v>
          </cell>
          <cell r="GE38">
            <v>1497280.99</v>
          </cell>
          <cell r="GF38">
            <v>1497280.99</v>
          </cell>
          <cell r="GG38">
            <v>1497280.99</v>
          </cell>
          <cell r="GH38">
            <v>1497280.99</v>
          </cell>
          <cell r="GI38">
            <v>1497280.99</v>
          </cell>
          <cell r="GJ38">
            <v>1497280.99</v>
          </cell>
          <cell r="GK38">
            <v>1497280.99</v>
          </cell>
          <cell r="GL38">
            <v>1497280.99</v>
          </cell>
          <cell r="GM38">
            <v>1497280.99</v>
          </cell>
          <cell r="GN38">
            <v>1497280.99</v>
          </cell>
          <cell r="GO38">
            <v>1579439.51</v>
          </cell>
          <cell r="GP38">
            <v>1579439.51</v>
          </cell>
          <cell r="GQ38">
            <v>1579439.51</v>
          </cell>
          <cell r="GR38">
            <v>1579439.51</v>
          </cell>
          <cell r="GS38">
            <v>1579439.51</v>
          </cell>
          <cell r="GT38">
            <v>1579439.51</v>
          </cell>
          <cell r="GU38">
            <v>1579439.51</v>
          </cell>
          <cell r="GV38">
            <v>1579439.51</v>
          </cell>
          <cell r="GW38">
            <v>1579439.51</v>
          </cell>
          <cell r="GX38">
            <v>1579439.51</v>
          </cell>
          <cell r="GY38">
            <v>1579439.51</v>
          </cell>
          <cell r="GZ38">
            <v>1579439.51</v>
          </cell>
          <cell r="HA38">
            <v>1579439.51</v>
          </cell>
          <cell r="HB38">
            <v>1579439.51</v>
          </cell>
          <cell r="HC38">
            <v>1579439.51</v>
          </cell>
          <cell r="HD38">
            <v>1579439.51</v>
          </cell>
          <cell r="HE38">
            <v>1579439.51</v>
          </cell>
          <cell r="HF38">
            <v>1579439.51</v>
          </cell>
          <cell r="HG38">
            <v>1579439.51</v>
          </cell>
          <cell r="HH38">
            <v>1579439.51</v>
          </cell>
          <cell r="HI38">
            <v>1579439.51</v>
          </cell>
          <cell r="HJ38">
            <v>1579439.51</v>
          </cell>
          <cell r="HK38">
            <v>1579439.51</v>
          </cell>
          <cell r="HL38">
            <v>1579439.51</v>
          </cell>
          <cell r="HM38">
            <v>1579439.51</v>
          </cell>
          <cell r="HN38">
            <v>1579439.51</v>
          </cell>
          <cell r="HO38">
            <v>1579439.51</v>
          </cell>
          <cell r="HP38">
            <v>1579439.51</v>
          </cell>
          <cell r="HQ38">
            <v>1579439.51</v>
          </cell>
          <cell r="HR38">
            <v>1579439.51</v>
          </cell>
        </row>
        <row r="39">
          <cell r="A39" t="str">
            <v>PBZ/CO OMF B</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4048.22</v>
          </cell>
          <cell r="R39">
            <v>4048.22</v>
          </cell>
          <cell r="S39">
            <v>9712.1299999999992</v>
          </cell>
          <cell r="T39">
            <v>13272.169999999998</v>
          </cell>
          <cell r="U39">
            <v>13272.169999999998</v>
          </cell>
          <cell r="V39">
            <v>16267.129999999997</v>
          </cell>
          <cell r="W39">
            <v>18721.809999999998</v>
          </cell>
          <cell r="X39">
            <v>28583.64</v>
          </cell>
          <cell r="Y39">
            <v>47549.54</v>
          </cell>
          <cell r="Z39">
            <v>94974.25</v>
          </cell>
          <cell r="AA39">
            <v>848382.98</v>
          </cell>
          <cell r="AB39">
            <v>869260.03</v>
          </cell>
          <cell r="AC39">
            <v>3467149.24</v>
          </cell>
          <cell r="AD39">
            <v>3638854.6300000004</v>
          </cell>
          <cell r="AE39">
            <v>3688298.9400000004</v>
          </cell>
          <cell r="AF39">
            <v>3793079.8700000006</v>
          </cell>
          <cell r="AG39">
            <v>3866784.8100000005</v>
          </cell>
          <cell r="AH39">
            <v>3987368.1900000004</v>
          </cell>
          <cell r="AI39">
            <v>4056146.3000000003</v>
          </cell>
          <cell r="AJ39">
            <v>4112925.7300000004</v>
          </cell>
          <cell r="AK39">
            <v>4267127.83</v>
          </cell>
          <cell r="AL39">
            <v>4403539.34</v>
          </cell>
          <cell r="AM39">
            <v>7122920</v>
          </cell>
          <cell r="AN39">
            <v>7312033.4299999997</v>
          </cell>
          <cell r="AO39">
            <v>7598244.3599999994</v>
          </cell>
          <cell r="AP39">
            <v>7998181.7399999993</v>
          </cell>
          <cell r="AQ39">
            <v>8375652.0899999989</v>
          </cell>
          <cell r="AR39">
            <v>8804534.8699999992</v>
          </cell>
          <cell r="AS39">
            <v>9150094.0199999996</v>
          </cell>
          <cell r="AT39">
            <v>9160733.9100000001</v>
          </cell>
          <cell r="AU39">
            <v>10247397.26</v>
          </cell>
          <cell r="AV39">
            <v>10782776.58</v>
          </cell>
          <cell r="AW39">
            <v>11475445.620000001</v>
          </cell>
          <cell r="AX39">
            <v>12762858.930000002</v>
          </cell>
          <cell r="AY39">
            <v>13495245.510000002</v>
          </cell>
          <cell r="AZ39">
            <v>14599204.000000002</v>
          </cell>
          <cell r="BA39">
            <v>15608708.310000002</v>
          </cell>
          <cell r="BB39">
            <v>16253589.490000002</v>
          </cell>
          <cell r="BC39">
            <v>17210580.420000002</v>
          </cell>
          <cell r="BD39">
            <v>19821037.410000004</v>
          </cell>
          <cell r="BE39">
            <v>21042609.030000005</v>
          </cell>
          <cell r="BF39">
            <v>22178484.590000004</v>
          </cell>
          <cell r="BG39">
            <v>22223541.850000005</v>
          </cell>
          <cell r="BH39">
            <v>22388846.930000003</v>
          </cell>
          <cell r="BI39">
            <v>25601183.210000005</v>
          </cell>
          <cell r="BJ39">
            <v>26814786.560000006</v>
          </cell>
          <cell r="BK39">
            <v>29425354.270000007</v>
          </cell>
          <cell r="BL39">
            <v>29571327.380000006</v>
          </cell>
          <cell r="BM39">
            <v>29645654.600000005</v>
          </cell>
          <cell r="BN39">
            <v>29686252.590000004</v>
          </cell>
          <cell r="BO39">
            <v>29686252.590000004</v>
          </cell>
          <cell r="BP39">
            <v>33041969.790000003</v>
          </cell>
          <cell r="BQ39">
            <v>33086262.460000005</v>
          </cell>
          <cell r="BR39">
            <v>34481235.980000004</v>
          </cell>
          <cell r="BS39">
            <v>34561007.960000001</v>
          </cell>
          <cell r="BT39">
            <v>34703863.009999998</v>
          </cell>
          <cell r="BU39">
            <v>34788007.460000001</v>
          </cell>
          <cell r="BV39">
            <v>34873917.060000002</v>
          </cell>
          <cell r="BW39">
            <v>37592772.020000003</v>
          </cell>
          <cell r="BX39">
            <v>37700125.100000001</v>
          </cell>
          <cell r="BY39">
            <v>37736591.170000002</v>
          </cell>
          <cell r="BZ39">
            <v>37822465.969999999</v>
          </cell>
          <cell r="CA39">
            <v>37885579.57</v>
          </cell>
          <cell r="CB39">
            <v>38070545.770000003</v>
          </cell>
          <cell r="CC39">
            <v>38177477.990000002</v>
          </cell>
          <cell r="CD39">
            <v>38273633.75</v>
          </cell>
          <cell r="CE39">
            <v>38383398.380000003</v>
          </cell>
          <cell r="CF39">
            <v>38521281.970000006</v>
          </cell>
          <cell r="CG39">
            <v>38823531.350000009</v>
          </cell>
          <cell r="CH39">
            <v>42034252.090000011</v>
          </cell>
          <cell r="CI39">
            <v>42193727.24000001</v>
          </cell>
          <cell r="CJ39">
            <v>42399554.550000012</v>
          </cell>
          <cell r="CK39">
            <v>56505332.710000008</v>
          </cell>
          <cell r="CL39">
            <v>63491778.850000009</v>
          </cell>
          <cell r="CM39">
            <v>63618367.420000009</v>
          </cell>
          <cell r="CN39">
            <v>63926074.080000006</v>
          </cell>
          <cell r="CO39">
            <v>64178075.130000003</v>
          </cell>
          <cell r="CP39">
            <v>64392718.810000002</v>
          </cell>
          <cell r="CQ39">
            <v>64655327.710000001</v>
          </cell>
          <cell r="CR39">
            <v>71079073.790000007</v>
          </cell>
          <cell r="CS39">
            <v>77244114.560000002</v>
          </cell>
          <cell r="CT39">
            <v>77574147.560000002</v>
          </cell>
          <cell r="CU39">
            <v>77813340</v>
          </cell>
          <cell r="CV39">
            <v>80816108.030000001</v>
          </cell>
          <cell r="CW39">
            <v>81253071.989999995</v>
          </cell>
          <cell r="CX39">
            <v>84909644.429999992</v>
          </cell>
          <cell r="CY39">
            <v>85038384.359999999</v>
          </cell>
          <cell r="CZ39">
            <v>89243053.400000006</v>
          </cell>
          <cell r="DA39">
            <v>89675207.99000001</v>
          </cell>
          <cell r="DB39">
            <v>101510802.59</v>
          </cell>
          <cell r="DC39">
            <v>103474089.99000001</v>
          </cell>
          <cell r="DD39">
            <v>107164838.52000001</v>
          </cell>
          <cell r="DE39">
            <v>107853686.37</v>
          </cell>
          <cell r="DF39">
            <v>108110137.72</v>
          </cell>
          <cell r="DG39">
            <v>111634234.95</v>
          </cell>
          <cell r="DH39">
            <v>112019671.07000001</v>
          </cell>
          <cell r="DI39">
            <v>117794960.33000001</v>
          </cell>
          <cell r="DJ39">
            <v>117867812.93000001</v>
          </cell>
          <cell r="DK39">
            <v>118170548.10000001</v>
          </cell>
          <cell r="DL39">
            <v>118620825.09</v>
          </cell>
          <cell r="DM39">
            <v>119068082.23</v>
          </cell>
          <cell r="DN39">
            <v>119268235.09</v>
          </cell>
          <cell r="DO39">
            <v>121716313.65000001</v>
          </cell>
          <cell r="DP39">
            <v>122190059.57000001</v>
          </cell>
          <cell r="DQ39">
            <v>123906755.33000001</v>
          </cell>
          <cell r="DR39">
            <v>138206458.76000002</v>
          </cell>
          <cell r="DS39">
            <v>138677105.83000001</v>
          </cell>
          <cell r="DT39">
            <v>141499610.66000003</v>
          </cell>
          <cell r="DU39">
            <v>141796595.55000001</v>
          </cell>
          <cell r="DV39">
            <v>145936156.89000002</v>
          </cell>
          <cell r="DW39">
            <v>146070777.36000001</v>
          </cell>
          <cell r="DX39">
            <v>148146328.56</v>
          </cell>
          <cell r="DY39">
            <v>155417612.09999999</v>
          </cell>
          <cell r="DZ39">
            <v>157062485.93000001</v>
          </cell>
          <cell r="EA39">
            <v>160715814.87</v>
          </cell>
          <cell r="EB39">
            <v>165355959.66</v>
          </cell>
          <cell r="EC39">
            <v>168804114.00999999</v>
          </cell>
          <cell r="ED39">
            <v>172250478.66999999</v>
          </cell>
          <cell r="EE39">
            <v>175767911.83999997</v>
          </cell>
          <cell r="EF39">
            <v>179403397.14999998</v>
          </cell>
          <cell r="EG39">
            <v>182705967.32999998</v>
          </cell>
          <cell r="EH39">
            <v>189930404.52999997</v>
          </cell>
          <cell r="EI39">
            <v>194928206.85999998</v>
          </cell>
          <cell r="EJ39">
            <v>199150595.88999999</v>
          </cell>
          <cell r="EK39">
            <v>204624988.47</v>
          </cell>
          <cell r="EL39">
            <v>208781864.90000001</v>
          </cell>
          <cell r="EM39">
            <v>211001704.09999999</v>
          </cell>
          <cell r="EN39">
            <v>215477313.94999999</v>
          </cell>
          <cell r="EO39">
            <v>217774717.57999998</v>
          </cell>
          <cell r="EP39">
            <v>224027454.88</v>
          </cell>
          <cell r="EQ39">
            <v>226758165.88999999</v>
          </cell>
          <cell r="ER39">
            <v>228939702.67999998</v>
          </cell>
          <cell r="ES39">
            <v>232151877.50999999</v>
          </cell>
          <cell r="ET39">
            <v>247057426.01999998</v>
          </cell>
          <cell r="EU39">
            <v>248617365.38</v>
          </cell>
          <cell r="EV39">
            <v>249702464.94999999</v>
          </cell>
          <cell r="EW39">
            <v>250733716.19</v>
          </cell>
          <cell r="EX39">
            <v>251341421.94</v>
          </cell>
          <cell r="EY39">
            <v>252666995.47</v>
          </cell>
          <cell r="EZ39">
            <v>254083072.69999999</v>
          </cell>
          <cell r="FA39">
            <v>255579668.31999999</v>
          </cell>
          <cell r="FB39">
            <v>256930893.94999999</v>
          </cell>
          <cell r="FC39">
            <v>259801626.33999997</v>
          </cell>
          <cell r="FD39">
            <v>267559580.06999996</v>
          </cell>
          <cell r="FE39">
            <v>270063315.37999994</v>
          </cell>
          <cell r="FF39">
            <v>276263248.53999996</v>
          </cell>
          <cell r="FG39">
            <v>278326292.73999995</v>
          </cell>
          <cell r="FH39">
            <v>280441429.83999997</v>
          </cell>
          <cell r="FI39">
            <v>534206864.18999994</v>
          </cell>
          <cell r="FJ39">
            <v>536949055.49999988</v>
          </cell>
          <cell r="FK39">
            <v>539092013.19999993</v>
          </cell>
          <cell r="FL39">
            <v>541261121.15999997</v>
          </cell>
          <cell r="FM39">
            <v>543337576.41999996</v>
          </cell>
          <cell r="FN39">
            <v>546738655.07999992</v>
          </cell>
          <cell r="FO39">
            <v>554567719.00999987</v>
          </cell>
          <cell r="FP39">
            <v>557565542.70999992</v>
          </cell>
          <cell r="FQ39">
            <v>562111264.73999989</v>
          </cell>
          <cell r="FR39">
            <v>564486768.07999992</v>
          </cell>
          <cell r="FS39">
            <v>566339214.51999998</v>
          </cell>
          <cell r="FT39">
            <v>568076898.55999994</v>
          </cell>
          <cell r="FU39">
            <v>570528872.1099999</v>
          </cell>
          <cell r="FV39">
            <v>575767336.33999991</v>
          </cell>
          <cell r="FW39">
            <v>578321242.66999996</v>
          </cell>
          <cell r="FX39">
            <v>580861818.80999994</v>
          </cell>
          <cell r="FY39">
            <v>583568104.75</v>
          </cell>
          <cell r="FZ39">
            <v>586534014.69000006</v>
          </cell>
          <cell r="GA39">
            <v>589669157.23000002</v>
          </cell>
          <cell r="GB39">
            <v>597725367.99000001</v>
          </cell>
          <cell r="GC39">
            <v>600310886.34000003</v>
          </cell>
          <cell r="GD39">
            <v>603803337.08000004</v>
          </cell>
          <cell r="GE39">
            <v>607321819.61000001</v>
          </cell>
          <cell r="GF39">
            <v>609156629.41999996</v>
          </cell>
          <cell r="GG39">
            <v>610900443.58999991</v>
          </cell>
          <cell r="GH39">
            <v>612802935.74999988</v>
          </cell>
          <cell r="GI39">
            <v>622171855.11999989</v>
          </cell>
          <cell r="GJ39">
            <v>623750824.88999987</v>
          </cell>
          <cell r="GK39">
            <v>626836782.99999988</v>
          </cell>
          <cell r="GL39">
            <v>629169926.26999986</v>
          </cell>
          <cell r="GM39">
            <v>640824243.02999985</v>
          </cell>
          <cell r="GN39">
            <v>643315315.3599999</v>
          </cell>
          <cell r="GO39">
            <v>646275929.37999988</v>
          </cell>
          <cell r="GP39">
            <v>648323396.58999991</v>
          </cell>
          <cell r="GQ39">
            <v>651161447.58999991</v>
          </cell>
          <cell r="GR39">
            <v>662931691.78999996</v>
          </cell>
          <cell r="GS39">
            <v>669013537.78999996</v>
          </cell>
          <cell r="GT39">
            <v>673160488.25999999</v>
          </cell>
          <cell r="GU39">
            <v>679614409.88999999</v>
          </cell>
          <cell r="GV39">
            <v>679614409.88999999</v>
          </cell>
          <cell r="GW39">
            <v>679614409.88999999</v>
          </cell>
          <cell r="GX39">
            <v>679614409.88999999</v>
          </cell>
          <cell r="GY39">
            <v>679614409.88999999</v>
          </cell>
          <cell r="GZ39">
            <v>679614409.88999999</v>
          </cell>
          <cell r="HA39">
            <v>679614409.88999999</v>
          </cell>
          <cell r="HB39">
            <v>679614409.88999999</v>
          </cell>
          <cell r="HC39">
            <v>679614409.88999999</v>
          </cell>
          <cell r="HD39">
            <v>679614409.88999999</v>
          </cell>
          <cell r="HE39">
            <v>679614409.88999999</v>
          </cell>
          <cell r="HF39">
            <v>679614409.88999999</v>
          </cell>
          <cell r="HG39">
            <v>679614409.88999999</v>
          </cell>
          <cell r="HH39">
            <v>679614409.88999999</v>
          </cell>
          <cell r="HI39">
            <v>679614409.88999999</v>
          </cell>
          <cell r="HJ39">
            <v>679614409.88999999</v>
          </cell>
          <cell r="HK39">
            <v>679614409.88999999</v>
          </cell>
          <cell r="HL39">
            <v>679614409.88999999</v>
          </cell>
          <cell r="HM39">
            <v>679614409.88999999</v>
          </cell>
          <cell r="HN39">
            <v>679614409.88999999</v>
          </cell>
          <cell r="HO39">
            <v>679614409.88999999</v>
          </cell>
          <cell r="HP39">
            <v>679614409.88999999</v>
          </cell>
          <cell r="HQ39">
            <v>679614409.88999999</v>
          </cell>
          <cell r="HR39">
            <v>679614409.88999999</v>
          </cell>
        </row>
        <row r="40">
          <cell r="A40" t="str">
            <v>PBZ/CO OMF C</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2021146.97</v>
          </cell>
          <cell r="EV40">
            <v>4322001.3</v>
          </cell>
          <cell r="EW40">
            <v>5921623.6399999997</v>
          </cell>
          <cell r="EX40">
            <v>8381944.2299999995</v>
          </cell>
          <cell r="EY40">
            <v>10139371.26</v>
          </cell>
          <cell r="EZ40">
            <v>14954733.279999999</v>
          </cell>
          <cell r="FA40">
            <v>18076720.579999998</v>
          </cell>
          <cell r="FB40">
            <v>20124955.739999998</v>
          </cell>
          <cell r="FC40">
            <v>22495209.57</v>
          </cell>
          <cell r="FD40">
            <v>24666370.699999999</v>
          </cell>
          <cell r="FE40">
            <v>26704920.460000001</v>
          </cell>
          <cell r="FF40">
            <v>28494038.240000002</v>
          </cell>
          <cell r="FG40">
            <v>30795159.390000001</v>
          </cell>
          <cell r="FH40">
            <v>33288899.630000003</v>
          </cell>
          <cell r="FI40">
            <v>41194717.340000004</v>
          </cell>
          <cell r="FJ40">
            <v>44451812.950000003</v>
          </cell>
          <cell r="FK40">
            <v>48127229.57</v>
          </cell>
          <cell r="FL40">
            <v>55450096.659999996</v>
          </cell>
          <cell r="FM40">
            <v>61341959.959999993</v>
          </cell>
          <cell r="FN40">
            <v>64109908.139999993</v>
          </cell>
          <cell r="FO40">
            <v>69450044.00999999</v>
          </cell>
          <cell r="FP40">
            <v>74217756.479999989</v>
          </cell>
          <cell r="FQ40">
            <v>77965928.189999983</v>
          </cell>
          <cell r="FR40">
            <v>80407004.319999978</v>
          </cell>
          <cell r="FS40">
            <v>84861988.429999977</v>
          </cell>
          <cell r="FT40">
            <v>89048315.609999985</v>
          </cell>
          <cell r="FU40">
            <v>92320120.089999989</v>
          </cell>
          <cell r="FV40">
            <v>96273868.689999983</v>
          </cell>
          <cell r="FW40">
            <v>101681866.26999998</v>
          </cell>
          <cell r="FX40">
            <v>108094505.37999998</v>
          </cell>
          <cell r="FY40">
            <v>113059570.64999998</v>
          </cell>
          <cell r="FZ40">
            <v>116952080.55999997</v>
          </cell>
          <cell r="GA40">
            <v>121420390.40999997</v>
          </cell>
          <cell r="GB40">
            <v>128716096.15999997</v>
          </cell>
          <cell r="GC40">
            <v>131730284.93999997</v>
          </cell>
          <cell r="GD40">
            <v>136176377.51999998</v>
          </cell>
          <cell r="GE40">
            <v>144004934.67999998</v>
          </cell>
          <cell r="GF40">
            <v>152228526.67999998</v>
          </cell>
          <cell r="GG40">
            <v>158079724.49999997</v>
          </cell>
          <cell r="GH40">
            <v>162735118.17999998</v>
          </cell>
          <cell r="GI40">
            <v>171850909.45999998</v>
          </cell>
          <cell r="GJ40">
            <v>184251372.33999997</v>
          </cell>
          <cell r="GK40">
            <v>192381422.97999996</v>
          </cell>
          <cell r="GL40">
            <v>198159196.62999997</v>
          </cell>
          <cell r="GM40">
            <v>210135165.79999995</v>
          </cell>
          <cell r="GN40">
            <v>215944270.04999995</v>
          </cell>
          <cell r="GO40">
            <v>222465088.47999996</v>
          </cell>
          <cell r="GP40">
            <v>226866174.13999996</v>
          </cell>
          <cell r="GQ40">
            <v>234313611.28999996</v>
          </cell>
          <cell r="GR40">
            <v>245435543.44999996</v>
          </cell>
          <cell r="GS40">
            <v>253371516.18999997</v>
          </cell>
          <cell r="GT40">
            <v>260604939.25999996</v>
          </cell>
          <cell r="GU40">
            <v>274005141.03999996</v>
          </cell>
          <cell r="GV40">
            <v>274005141.03999996</v>
          </cell>
          <cell r="GW40">
            <v>274005141.03999996</v>
          </cell>
          <cell r="GX40">
            <v>274005141.03999996</v>
          </cell>
          <cell r="GY40">
            <v>274005141.03999996</v>
          </cell>
          <cell r="GZ40">
            <v>274005141.03999996</v>
          </cell>
          <cell r="HA40">
            <v>274005141.03999996</v>
          </cell>
          <cell r="HB40">
            <v>274005141.03999996</v>
          </cell>
          <cell r="HC40">
            <v>274005141.03999996</v>
          </cell>
          <cell r="HD40">
            <v>274005141.03999996</v>
          </cell>
          <cell r="HE40">
            <v>274005141.03999996</v>
          </cell>
          <cell r="HF40">
            <v>274005141.03999996</v>
          </cell>
          <cell r="HG40">
            <v>274005141.03999996</v>
          </cell>
          <cell r="HH40">
            <v>274005141.03999996</v>
          </cell>
          <cell r="HI40">
            <v>274005141.03999996</v>
          </cell>
          <cell r="HJ40">
            <v>274005141.03999996</v>
          </cell>
          <cell r="HK40">
            <v>274005141.03999996</v>
          </cell>
          <cell r="HL40">
            <v>274005141.03999996</v>
          </cell>
          <cell r="HM40">
            <v>274005141.03999996</v>
          </cell>
          <cell r="HN40">
            <v>274005141.03999996</v>
          </cell>
          <cell r="HO40">
            <v>274005141.03999996</v>
          </cell>
          <cell r="HP40">
            <v>274005141.03999996</v>
          </cell>
          <cell r="HQ40">
            <v>274005141.03999996</v>
          </cell>
          <cell r="HR40">
            <v>274005141.03999996</v>
          </cell>
        </row>
        <row r="41">
          <cell r="A41" t="str">
            <v>Raiffeisen OMF A</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1458913.73</v>
          </cell>
          <cell r="FJ41">
            <v>1458913.73</v>
          </cell>
          <cell r="FK41">
            <v>1458913.73</v>
          </cell>
          <cell r="FL41">
            <v>1458913.73</v>
          </cell>
          <cell r="FM41">
            <v>1458913.73</v>
          </cell>
          <cell r="FN41">
            <v>1458913.73</v>
          </cell>
          <cell r="FO41">
            <v>1458913.73</v>
          </cell>
          <cell r="FP41">
            <v>1458913.73</v>
          </cell>
          <cell r="FQ41">
            <v>1458913.73</v>
          </cell>
          <cell r="FR41">
            <v>1458913.73</v>
          </cell>
          <cell r="FS41">
            <v>1458913.73</v>
          </cell>
          <cell r="FT41">
            <v>1458913.73</v>
          </cell>
          <cell r="FU41">
            <v>1458913.73</v>
          </cell>
          <cell r="FV41">
            <v>1549221.58</v>
          </cell>
          <cell r="FW41">
            <v>1549221.58</v>
          </cell>
          <cell r="FX41">
            <v>1549221.58</v>
          </cell>
          <cell r="FY41">
            <v>1549221.58</v>
          </cell>
          <cell r="FZ41">
            <v>1549221.58</v>
          </cell>
          <cell r="GA41">
            <v>1549221.58</v>
          </cell>
          <cell r="GB41">
            <v>1549221.58</v>
          </cell>
          <cell r="GC41">
            <v>1549221.58</v>
          </cell>
          <cell r="GD41">
            <v>1549221.58</v>
          </cell>
          <cell r="GE41">
            <v>1549221.58</v>
          </cell>
          <cell r="GF41">
            <v>1549221.58</v>
          </cell>
          <cell r="GG41">
            <v>1549221.58</v>
          </cell>
          <cell r="GH41">
            <v>1549221.58</v>
          </cell>
          <cell r="GI41">
            <v>1939547.1700000002</v>
          </cell>
          <cell r="GJ41">
            <v>1939547.1700000002</v>
          </cell>
          <cell r="GK41">
            <v>1939547.1700000002</v>
          </cell>
          <cell r="GL41">
            <v>1939547.1700000002</v>
          </cell>
          <cell r="GM41">
            <v>1939547.1700000002</v>
          </cell>
          <cell r="GN41">
            <v>1939547.1700000002</v>
          </cell>
          <cell r="GO41">
            <v>1939547.1700000002</v>
          </cell>
          <cell r="GP41">
            <v>1939547.1700000002</v>
          </cell>
          <cell r="GQ41">
            <v>1939547.1700000002</v>
          </cell>
          <cell r="GR41">
            <v>1939547.1700000002</v>
          </cell>
          <cell r="GS41">
            <v>1939547.1700000002</v>
          </cell>
          <cell r="GT41">
            <v>1939547.1700000002</v>
          </cell>
          <cell r="GU41">
            <v>1939547.1700000002</v>
          </cell>
          <cell r="GV41">
            <v>1939547.1700000002</v>
          </cell>
          <cell r="GW41">
            <v>1939547.1700000002</v>
          </cell>
          <cell r="GX41">
            <v>1939547.1700000002</v>
          </cell>
          <cell r="GY41">
            <v>1939547.1700000002</v>
          </cell>
          <cell r="GZ41">
            <v>1939547.1700000002</v>
          </cell>
          <cell r="HA41">
            <v>1939547.1700000002</v>
          </cell>
          <cell r="HB41">
            <v>1939547.1700000002</v>
          </cell>
          <cell r="HC41">
            <v>1939547.1700000002</v>
          </cell>
          <cell r="HD41">
            <v>1939547.1700000002</v>
          </cell>
          <cell r="HE41">
            <v>1939547.1700000002</v>
          </cell>
          <cell r="HF41">
            <v>1939547.1700000002</v>
          </cell>
          <cell r="HG41">
            <v>1939547.1700000002</v>
          </cell>
          <cell r="HH41">
            <v>1939547.1700000002</v>
          </cell>
          <cell r="HI41">
            <v>1939547.1700000002</v>
          </cell>
          <cell r="HJ41">
            <v>1939547.1700000002</v>
          </cell>
          <cell r="HK41">
            <v>1939547.1700000002</v>
          </cell>
          <cell r="HL41">
            <v>1939547.1700000002</v>
          </cell>
          <cell r="HM41">
            <v>1939547.1700000002</v>
          </cell>
          <cell r="HN41">
            <v>1939547.1700000002</v>
          </cell>
          <cell r="HO41">
            <v>1939547.1700000002</v>
          </cell>
          <cell r="HP41">
            <v>1939547.1700000002</v>
          </cell>
          <cell r="HQ41">
            <v>1939547.1700000002</v>
          </cell>
          <cell r="HR41">
            <v>1939547.1700000002</v>
          </cell>
        </row>
        <row r="42">
          <cell r="A42" t="str">
            <v>Raiffeisen OMF B</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16034.66</v>
          </cell>
          <cell r="R42">
            <v>16034.66</v>
          </cell>
          <cell r="S42">
            <v>43361.509999999995</v>
          </cell>
          <cell r="T42">
            <v>45877.599999999991</v>
          </cell>
          <cell r="U42">
            <v>45877.599999999991</v>
          </cell>
          <cell r="V42">
            <v>107045.87999999999</v>
          </cell>
          <cell r="W42">
            <v>111772.15999999999</v>
          </cell>
          <cell r="X42">
            <v>135788.44</v>
          </cell>
          <cell r="Y42">
            <v>145193.32</v>
          </cell>
          <cell r="Z42">
            <v>173621.38</v>
          </cell>
          <cell r="AA42">
            <v>1195948.1800000002</v>
          </cell>
          <cell r="AB42">
            <v>1238141.31</v>
          </cell>
          <cell r="AC42">
            <v>3783487.69</v>
          </cell>
          <cell r="AD42">
            <v>4062449.12</v>
          </cell>
          <cell r="AE42">
            <v>4159121.25</v>
          </cell>
          <cell r="AF42">
            <v>4263508.63</v>
          </cell>
          <cell r="AG42">
            <v>4379005.3099999996</v>
          </cell>
          <cell r="AH42">
            <v>4478313.42</v>
          </cell>
          <cell r="AI42">
            <v>4590330.79</v>
          </cell>
          <cell r="AJ42">
            <v>4767156.5200000005</v>
          </cell>
          <cell r="AK42">
            <v>4851810.5900000008</v>
          </cell>
          <cell r="AL42">
            <v>5083112.4200000009</v>
          </cell>
          <cell r="AM42">
            <v>7860229.8200000003</v>
          </cell>
          <cell r="AN42">
            <v>8032065.0300000003</v>
          </cell>
          <cell r="AO42">
            <v>8356075.7300000004</v>
          </cell>
          <cell r="AP42">
            <v>8814763.9299999997</v>
          </cell>
          <cell r="AQ42">
            <v>9194593.1699999999</v>
          </cell>
          <cell r="AR42">
            <v>9862175.9299999997</v>
          </cell>
          <cell r="AS42">
            <v>10487278.699999999</v>
          </cell>
          <cell r="AT42">
            <v>10618789.279999999</v>
          </cell>
          <cell r="AU42">
            <v>12219315.489999998</v>
          </cell>
          <cell r="AV42">
            <v>12983181.299999999</v>
          </cell>
          <cell r="AW42">
            <v>13956626.149999999</v>
          </cell>
          <cell r="AX42">
            <v>15038597.919999998</v>
          </cell>
          <cell r="AY42">
            <v>16052552.409999998</v>
          </cell>
          <cell r="AZ42">
            <v>17354256.889999997</v>
          </cell>
          <cell r="BA42">
            <v>18645898.609999996</v>
          </cell>
          <cell r="BB42">
            <v>19409765.629999995</v>
          </cell>
          <cell r="BC42">
            <v>20117269.429999996</v>
          </cell>
          <cell r="BD42">
            <v>22699331.229999997</v>
          </cell>
          <cell r="BE42">
            <v>24007512.229999997</v>
          </cell>
          <cell r="BF42">
            <v>25443709.989999998</v>
          </cell>
          <cell r="BG42">
            <v>25502741.729999997</v>
          </cell>
          <cell r="BH42">
            <v>25707243.369999997</v>
          </cell>
          <cell r="BI42">
            <v>28758082.509999998</v>
          </cell>
          <cell r="BJ42">
            <v>30308860.27</v>
          </cell>
          <cell r="BK42">
            <v>33424642.640000001</v>
          </cell>
          <cell r="BL42">
            <v>33494101.050000001</v>
          </cell>
          <cell r="BM42">
            <v>33656819.68</v>
          </cell>
          <cell r="BN42">
            <v>33728455.409999996</v>
          </cell>
          <cell r="BO42">
            <v>33742711.789999999</v>
          </cell>
          <cell r="BP42">
            <v>36741009.390000001</v>
          </cell>
          <cell r="BQ42">
            <v>36741009.390000001</v>
          </cell>
          <cell r="BR42">
            <v>38867508.5</v>
          </cell>
          <cell r="BS42">
            <v>38889025.369999997</v>
          </cell>
          <cell r="BT42">
            <v>39259779.879999995</v>
          </cell>
          <cell r="BU42">
            <v>39705228.959999993</v>
          </cell>
          <cell r="BV42">
            <v>39992205.229999997</v>
          </cell>
          <cell r="BW42">
            <v>43601494.519999996</v>
          </cell>
          <cell r="BX42">
            <v>43960097.229999997</v>
          </cell>
          <cell r="BY42">
            <v>44093259.469999999</v>
          </cell>
          <cell r="BZ42">
            <v>44353669.369999997</v>
          </cell>
          <cell r="CA42">
            <v>44505103.619999997</v>
          </cell>
          <cell r="CB42">
            <v>44699615.079999998</v>
          </cell>
          <cell r="CC42">
            <v>44841611.739999995</v>
          </cell>
          <cell r="CD42">
            <v>45083530.789999992</v>
          </cell>
          <cell r="CE42">
            <v>45454312.829999991</v>
          </cell>
          <cell r="CF42">
            <v>45863605.43999999</v>
          </cell>
          <cell r="CG42">
            <v>46414792.659999989</v>
          </cell>
          <cell r="CH42">
            <v>50390943.849999987</v>
          </cell>
          <cell r="CI42">
            <v>50547675.319999985</v>
          </cell>
          <cell r="CJ42">
            <v>50885760.639999986</v>
          </cell>
          <cell r="CK42">
            <v>66769993.959999986</v>
          </cell>
          <cell r="CL42">
            <v>76432181.25999999</v>
          </cell>
          <cell r="CM42">
            <v>76733072.699999988</v>
          </cell>
          <cell r="CN42">
            <v>77127959.739999995</v>
          </cell>
          <cell r="CO42">
            <v>77542897.659999996</v>
          </cell>
          <cell r="CP42">
            <v>77977551.799999997</v>
          </cell>
          <cell r="CQ42">
            <v>78656791.629999995</v>
          </cell>
          <cell r="CR42">
            <v>87644953.599999994</v>
          </cell>
          <cell r="CS42">
            <v>97271997.739999995</v>
          </cell>
          <cell r="CT42">
            <v>97882744.789999992</v>
          </cell>
          <cell r="CU42">
            <v>98709185.199999988</v>
          </cell>
          <cell r="CV42">
            <v>102897039.76999998</v>
          </cell>
          <cell r="CW42">
            <v>103821512.06999998</v>
          </cell>
          <cell r="CX42">
            <v>107759680.00999998</v>
          </cell>
          <cell r="CY42">
            <v>108516450.78999998</v>
          </cell>
          <cell r="CZ42">
            <v>114800980.31999998</v>
          </cell>
          <cell r="DA42">
            <v>116922878.24999999</v>
          </cell>
          <cell r="DB42">
            <v>138403755.32999998</v>
          </cell>
          <cell r="DC42">
            <v>141151401.91999999</v>
          </cell>
          <cell r="DD42">
            <v>147447703.78</v>
          </cell>
          <cell r="DE42">
            <v>148814114.43000001</v>
          </cell>
          <cell r="DF42">
            <v>149549623.83000001</v>
          </cell>
          <cell r="DG42">
            <v>155450184.47</v>
          </cell>
          <cell r="DH42">
            <v>156299944.80000001</v>
          </cell>
          <cell r="DI42">
            <v>162902862.96000001</v>
          </cell>
          <cell r="DJ42">
            <v>163928599.80000001</v>
          </cell>
          <cell r="DK42">
            <v>164760771.63000003</v>
          </cell>
          <cell r="DL42">
            <v>165271124.86000001</v>
          </cell>
          <cell r="DM42">
            <v>166294308.56</v>
          </cell>
          <cell r="DN42">
            <v>166848341.28999999</v>
          </cell>
          <cell r="DO42">
            <v>170598701.03999999</v>
          </cell>
          <cell r="DP42">
            <v>171273777.10999998</v>
          </cell>
          <cell r="DQ42">
            <v>174758408.48999998</v>
          </cell>
          <cell r="DR42">
            <v>190374669.84999996</v>
          </cell>
          <cell r="DS42">
            <v>190870528.90999997</v>
          </cell>
          <cell r="DT42">
            <v>194514103.52999997</v>
          </cell>
          <cell r="DU42">
            <v>194837960.43999997</v>
          </cell>
          <cell r="DV42">
            <v>198532854.99999997</v>
          </cell>
          <cell r="DW42">
            <v>198983045.51999998</v>
          </cell>
          <cell r="DX42">
            <v>202125223.03999999</v>
          </cell>
          <cell r="DY42">
            <v>219775130.72</v>
          </cell>
          <cell r="DZ42">
            <v>222435364.21000001</v>
          </cell>
          <cell r="EA42">
            <v>227944466.84</v>
          </cell>
          <cell r="EB42">
            <v>233650646.72</v>
          </cell>
          <cell r="EC42">
            <v>240610847.75</v>
          </cell>
          <cell r="ED42">
            <v>247246094.84999999</v>
          </cell>
          <cell r="EE42">
            <v>253071825.12</v>
          </cell>
          <cell r="EF42">
            <v>259756479.56999999</v>
          </cell>
          <cell r="EG42">
            <v>264997088.69</v>
          </cell>
          <cell r="EH42">
            <v>275643020.88999999</v>
          </cell>
          <cell r="EI42">
            <v>282898196.84999996</v>
          </cell>
          <cell r="EJ42">
            <v>290396526.85999995</v>
          </cell>
          <cell r="EK42">
            <v>297526172.75999993</v>
          </cell>
          <cell r="EL42">
            <v>305399799.06999993</v>
          </cell>
          <cell r="EM42">
            <v>310917310.47999996</v>
          </cell>
          <cell r="EN42">
            <v>318691550.90999997</v>
          </cell>
          <cell r="EO42">
            <v>323398513.82999998</v>
          </cell>
          <cell r="EP42">
            <v>331737946.71999997</v>
          </cell>
          <cell r="EQ42">
            <v>336010326.85999995</v>
          </cell>
          <cell r="ER42">
            <v>340579000.49999994</v>
          </cell>
          <cell r="ES42">
            <v>348002919.80999994</v>
          </cell>
          <cell r="ET42">
            <v>373853977.97999996</v>
          </cell>
          <cell r="EU42">
            <v>377105521.49999994</v>
          </cell>
          <cell r="EV42">
            <v>380978451.29999995</v>
          </cell>
          <cell r="EW42">
            <v>383890661.35999995</v>
          </cell>
          <cell r="EX42">
            <v>387030097.17999995</v>
          </cell>
          <cell r="EY42">
            <v>390084825.36999995</v>
          </cell>
          <cell r="EZ42">
            <v>392431056.40999997</v>
          </cell>
          <cell r="FA42">
            <v>395229599.01999998</v>
          </cell>
          <cell r="FB42">
            <v>397581923.94999999</v>
          </cell>
          <cell r="FC42">
            <v>400688214.82999998</v>
          </cell>
          <cell r="FD42">
            <v>416157263.06</v>
          </cell>
          <cell r="FE42">
            <v>419455168.60000002</v>
          </cell>
          <cell r="FF42">
            <v>425421889.45000005</v>
          </cell>
          <cell r="FG42">
            <v>428315849.51000005</v>
          </cell>
          <cell r="FH42">
            <v>432134464.06000006</v>
          </cell>
          <cell r="FI42">
            <v>781396938.22000003</v>
          </cell>
          <cell r="FJ42">
            <v>785692789.54000008</v>
          </cell>
          <cell r="FK42">
            <v>788254251.5200001</v>
          </cell>
          <cell r="FL42">
            <v>793744572.85000014</v>
          </cell>
          <cell r="FM42">
            <v>797675700.11000013</v>
          </cell>
          <cell r="FN42">
            <v>803827753.16000009</v>
          </cell>
          <cell r="FO42">
            <v>823772521.07000005</v>
          </cell>
          <cell r="FP42">
            <v>830327581.38</v>
          </cell>
          <cell r="FQ42">
            <v>836096270.68999994</v>
          </cell>
          <cell r="FR42">
            <v>842350428.56999993</v>
          </cell>
          <cell r="FS42">
            <v>846315654.03999996</v>
          </cell>
          <cell r="FT42">
            <v>850764321.95999992</v>
          </cell>
          <cell r="FU42">
            <v>854205596.38999987</v>
          </cell>
          <cell r="FV42">
            <v>865461687.52999985</v>
          </cell>
          <cell r="FW42">
            <v>872646155.08999979</v>
          </cell>
          <cell r="FX42">
            <v>876323280.73999977</v>
          </cell>
          <cell r="FY42">
            <v>880682000.56999981</v>
          </cell>
          <cell r="FZ42">
            <v>884594923.77999985</v>
          </cell>
          <cell r="GA42">
            <v>887972714.26999986</v>
          </cell>
          <cell r="GB42">
            <v>902967194.00999987</v>
          </cell>
          <cell r="GC42">
            <v>907504564.07999992</v>
          </cell>
          <cell r="GD42">
            <v>914904140.6099999</v>
          </cell>
          <cell r="GE42">
            <v>918264892.19999993</v>
          </cell>
          <cell r="GF42">
            <v>923144293.69999993</v>
          </cell>
          <cell r="GG42">
            <v>926692987.44999993</v>
          </cell>
          <cell r="GH42">
            <v>931381851.48999989</v>
          </cell>
          <cell r="GI42">
            <v>945637157.95999992</v>
          </cell>
          <cell r="GJ42">
            <v>949876148.76999986</v>
          </cell>
          <cell r="GK42">
            <v>955205276.89999986</v>
          </cell>
          <cell r="GL42">
            <v>960100859.27999985</v>
          </cell>
          <cell r="GM42">
            <v>978552056.19999981</v>
          </cell>
          <cell r="GN42">
            <v>982891172.83999979</v>
          </cell>
          <cell r="GO42">
            <v>987726362.23999977</v>
          </cell>
          <cell r="GP42">
            <v>992095770.87999976</v>
          </cell>
          <cell r="GQ42">
            <v>997384165.97999978</v>
          </cell>
          <cell r="GR42">
            <v>1021643197.9499998</v>
          </cell>
          <cell r="GS42">
            <v>1032271995.9499998</v>
          </cell>
          <cell r="GT42">
            <v>1038085023.8099998</v>
          </cell>
          <cell r="GU42">
            <v>1049601269.4199998</v>
          </cell>
          <cell r="GV42">
            <v>1049601269.4199998</v>
          </cell>
          <cell r="GW42">
            <v>1049601269.4199998</v>
          </cell>
          <cell r="GX42">
            <v>1049601269.4199998</v>
          </cell>
          <cell r="GY42">
            <v>1049601269.4199998</v>
          </cell>
          <cell r="GZ42">
            <v>1049601269.4199998</v>
          </cell>
          <cell r="HA42">
            <v>1049601269.4199998</v>
          </cell>
          <cell r="HB42">
            <v>1049601269.4199998</v>
          </cell>
          <cell r="HC42">
            <v>1049601269.4199998</v>
          </cell>
          <cell r="HD42">
            <v>1049601269.4199998</v>
          </cell>
          <cell r="HE42">
            <v>1049601269.4199998</v>
          </cell>
          <cell r="HF42">
            <v>1049601269.4199998</v>
          </cell>
          <cell r="HG42">
            <v>1049601269.4199998</v>
          </cell>
          <cell r="HH42">
            <v>1049601269.4199998</v>
          </cell>
          <cell r="HI42">
            <v>1049601269.4199998</v>
          </cell>
          <cell r="HJ42">
            <v>1049601269.4199998</v>
          </cell>
          <cell r="HK42">
            <v>1049601269.4199998</v>
          </cell>
          <cell r="HL42">
            <v>1049601269.4199998</v>
          </cell>
          <cell r="HM42">
            <v>1049601269.4199998</v>
          </cell>
          <cell r="HN42">
            <v>1049601269.4199998</v>
          </cell>
          <cell r="HO42">
            <v>1049601269.4199998</v>
          </cell>
          <cell r="HP42">
            <v>1049601269.4199998</v>
          </cell>
          <cell r="HQ42">
            <v>1049601269.4199998</v>
          </cell>
          <cell r="HR42">
            <v>1049601269.4199998</v>
          </cell>
        </row>
        <row r="43">
          <cell r="A43" t="str">
            <v>Raiffeisen OMF C</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3265938.78</v>
          </cell>
          <cell r="EV43">
            <v>7403154.3300000001</v>
          </cell>
          <cell r="EW43">
            <v>10148294.35</v>
          </cell>
          <cell r="EX43">
            <v>14062811.119999999</v>
          </cell>
          <cell r="EY43">
            <v>19042652.379999999</v>
          </cell>
          <cell r="EZ43">
            <v>25655707.859999999</v>
          </cell>
          <cell r="FA43">
            <v>31804133.530000001</v>
          </cell>
          <cell r="FB43">
            <v>37538737.120000005</v>
          </cell>
          <cell r="FC43">
            <v>40740643.450000003</v>
          </cell>
          <cell r="FD43">
            <v>45100416.57</v>
          </cell>
          <cell r="FE43">
            <v>49849740.409999996</v>
          </cell>
          <cell r="FF43">
            <v>54149948.119999997</v>
          </cell>
          <cell r="FG43">
            <v>59203707.989999995</v>
          </cell>
          <cell r="FH43">
            <v>65669808.729999997</v>
          </cell>
          <cell r="FI43">
            <v>82013003.609999999</v>
          </cell>
          <cell r="FJ43">
            <v>88460863.670000002</v>
          </cell>
          <cell r="FK43">
            <v>94765770.269999996</v>
          </cell>
          <cell r="FL43">
            <v>107482488.67</v>
          </cell>
          <cell r="FM43">
            <v>117696825.67</v>
          </cell>
          <cell r="FN43">
            <v>123872584.51000001</v>
          </cell>
          <cell r="FO43">
            <v>133272405.85000001</v>
          </cell>
          <cell r="FP43">
            <v>142292796.47</v>
          </cell>
          <cell r="FQ43">
            <v>146959254.75999999</v>
          </cell>
          <cell r="FR43">
            <v>151963331.59999999</v>
          </cell>
          <cell r="FS43">
            <v>158908435.29999998</v>
          </cell>
          <cell r="FT43">
            <v>165379753.09999999</v>
          </cell>
          <cell r="FU43">
            <v>177272910.16</v>
          </cell>
          <cell r="FV43">
            <v>185055348.13999999</v>
          </cell>
          <cell r="FW43">
            <v>196157799.29999998</v>
          </cell>
          <cell r="FX43">
            <v>211481726.21999997</v>
          </cell>
          <cell r="FY43">
            <v>223062680.61999997</v>
          </cell>
          <cell r="FZ43">
            <v>232796988.99999997</v>
          </cell>
          <cell r="GA43">
            <v>244193765.55999997</v>
          </cell>
          <cell r="GB43">
            <v>258440195.56999996</v>
          </cell>
          <cell r="GC43">
            <v>267168107.39999998</v>
          </cell>
          <cell r="GD43">
            <v>274757351.87</v>
          </cell>
          <cell r="GE43">
            <v>288860813.00999999</v>
          </cell>
          <cell r="GF43">
            <v>310407362.34999996</v>
          </cell>
          <cell r="GG43">
            <v>323821233.83999997</v>
          </cell>
          <cell r="GH43">
            <v>332899609.76999998</v>
          </cell>
          <cell r="GI43">
            <v>355657389.19999999</v>
          </cell>
          <cell r="GJ43">
            <v>382070471.27999997</v>
          </cell>
          <cell r="GK43">
            <v>405085694.53999996</v>
          </cell>
          <cell r="GL43">
            <v>417812580.60999995</v>
          </cell>
          <cell r="GM43">
            <v>440571394.66999996</v>
          </cell>
          <cell r="GN43">
            <v>454087449.45999998</v>
          </cell>
          <cell r="GO43">
            <v>467490450.38999999</v>
          </cell>
          <cell r="GP43">
            <v>482231925.89999998</v>
          </cell>
          <cell r="GQ43">
            <v>505084634.03999996</v>
          </cell>
          <cell r="GR43">
            <v>537067787.74000001</v>
          </cell>
          <cell r="GS43">
            <v>556207614.74000001</v>
          </cell>
          <cell r="GT43">
            <v>573448436.63999999</v>
          </cell>
          <cell r="GU43">
            <v>602163127.75</v>
          </cell>
          <cell r="GV43">
            <v>602163127.75</v>
          </cell>
          <cell r="GW43">
            <v>602163127.75</v>
          </cell>
          <cell r="GX43">
            <v>602163127.75</v>
          </cell>
          <cell r="GY43">
            <v>602163127.75</v>
          </cell>
          <cell r="GZ43">
            <v>602163127.75</v>
          </cell>
          <cell r="HA43">
            <v>602163127.75</v>
          </cell>
          <cell r="HB43">
            <v>602163127.75</v>
          </cell>
          <cell r="HC43">
            <v>602163127.75</v>
          </cell>
          <cell r="HD43">
            <v>602163127.75</v>
          </cell>
          <cell r="HE43">
            <v>602163127.75</v>
          </cell>
          <cell r="HF43">
            <v>602163127.75</v>
          </cell>
          <cell r="HG43">
            <v>602163127.75</v>
          </cell>
          <cell r="HH43">
            <v>602163127.75</v>
          </cell>
          <cell r="HI43">
            <v>602163127.75</v>
          </cell>
          <cell r="HJ43">
            <v>602163127.75</v>
          </cell>
          <cell r="HK43">
            <v>602163127.75</v>
          </cell>
          <cell r="HL43">
            <v>602163127.75</v>
          </cell>
          <cell r="HM43">
            <v>602163127.75</v>
          </cell>
          <cell r="HN43">
            <v>602163127.75</v>
          </cell>
          <cell r="HO43">
            <v>602163127.75</v>
          </cell>
          <cell r="HP43">
            <v>602163127.75</v>
          </cell>
          <cell r="HQ43">
            <v>602163127.75</v>
          </cell>
          <cell r="HR43">
            <v>602163127.75</v>
          </cell>
        </row>
        <row r="44">
          <cell r="A44" t="str">
            <v>UKUPNO</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14958.99</v>
          </cell>
          <cell r="Q44">
            <v>50322.12</v>
          </cell>
          <cell r="R44">
            <v>50322.12</v>
          </cell>
          <cell r="S44">
            <v>115191.03</v>
          </cell>
          <cell r="T44">
            <v>134188.41</v>
          </cell>
          <cell r="U44">
            <v>134188.41</v>
          </cell>
          <cell r="V44">
            <v>221835.45</v>
          </cell>
          <cell r="W44">
            <v>275898.09999999998</v>
          </cell>
          <cell r="X44">
            <v>335697.50999999995</v>
          </cell>
          <cell r="Y44">
            <v>407936.14999999997</v>
          </cell>
          <cell r="Z44">
            <v>546188.88</v>
          </cell>
          <cell r="AA44">
            <v>3991020.95</v>
          </cell>
          <cell r="AB44">
            <v>4099247.47</v>
          </cell>
          <cell r="AC44">
            <v>13439939.520000001</v>
          </cell>
          <cell r="AD44">
            <v>14354979.310000002</v>
          </cell>
          <cell r="AE44">
            <v>14648705.350000001</v>
          </cell>
          <cell r="AF44">
            <v>15138321.920000002</v>
          </cell>
          <cell r="AG44">
            <v>15643242.090000002</v>
          </cell>
          <cell r="AH44">
            <v>16124468.810000002</v>
          </cell>
          <cell r="AI44">
            <v>16596553.200000003</v>
          </cell>
          <cell r="AJ44">
            <v>17049970.300000004</v>
          </cell>
          <cell r="AK44">
            <v>17565153.250000004</v>
          </cell>
          <cell r="AL44">
            <v>18232845.890000004</v>
          </cell>
          <cell r="AM44">
            <v>28334663.200000003</v>
          </cell>
          <cell r="AN44">
            <v>28990976.580000002</v>
          </cell>
          <cell r="AO44">
            <v>30134467.07</v>
          </cell>
          <cell r="AP44">
            <v>31841443.850000001</v>
          </cell>
          <cell r="AQ44">
            <v>33019822.130000003</v>
          </cell>
          <cell r="AR44">
            <v>34858106.950000003</v>
          </cell>
          <cell r="AS44">
            <v>36510691.710000001</v>
          </cell>
          <cell r="AT44">
            <v>36774742.25</v>
          </cell>
          <cell r="AU44">
            <v>41983265.880000003</v>
          </cell>
          <cell r="AV44">
            <v>44297587.830000006</v>
          </cell>
          <cell r="AW44">
            <v>47815573.280000009</v>
          </cell>
          <cell r="AX44">
            <v>52074195.480000012</v>
          </cell>
          <cell r="AY44">
            <v>55390081.88000001</v>
          </cell>
          <cell r="AZ44">
            <v>59801743.580000013</v>
          </cell>
          <cell r="BA44">
            <v>63623682.88000001</v>
          </cell>
          <cell r="BB44">
            <v>66509589.320000008</v>
          </cell>
          <cell r="BC44">
            <v>69639446.000000015</v>
          </cell>
          <cell r="BD44">
            <v>79022240.830000013</v>
          </cell>
          <cell r="BE44">
            <v>83427459.930000007</v>
          </cell>
          <cell r="BF44">
            <v>88293046.330000013</v>
          </cell>
          <cell r="BG44">
            <v>88511022.930000007</v>
          </cell>
          <cell r="BH44">
            <v>89066104.620000005</v>
          </cell>
          <cell r="BI44">
            <v>100097449.18000001</v>
          </cell>
          <cell r="BJ44">
            <v>104757293.08000001</v>
          </cell>
          <cell r="BK44">
            <v>115571390.64000002</v>
          </cell>
          <cell r="BL44">
            <v>115914627.85000001</v>
          </cell>
          <cell r="BM44">
            <v>116342816.21000001</v>
          </cell>
          <cell r="BN44">
            <v>116710233.51000001</v>
          </cell>
          <cell r="BO44">
            <v>116869124.40000001</v>
          </cell>
          <cell r="BP44">
            <v>128536655.94000001</v>
          </cell>
          <cell r="BQ44">
            <v>128703906.48000002</v>
          </cell>
          <cell r="BR44">
            <v>135930928.72000003</v>
          </cell>
          <cell r="BS44">
            <v>136339262.40000004</v>
          </cell>
          <cell r="BT44">
            <v>137542101.96000004</v>
          </cell>
          <cell r="BU44">
            <v>138698220.41000003</v>
          </cell>
          <cell r="BV44">
            <v>139575944.00000003</v>
          </cell>
          <cell r="BW44">
            <v>153605874.02000004</v>
          </cell>
          <cell r="BX44">
            <v>154276001.90000004</v>
          </cell>
          <cell r="BY44">
            <v>154758863.66000003</v>
          </cell>
          <cell r="BZ44">
            <v>155449033.52000004</v>
          </cell>
          <cell r="CA44">
            <v>156106234.85000005</v>
          </cell>
          <cell r="CB44">
            <v>156984125.39000005</v>
          </cell>
          <cell r="CC44">
            <v>157487666.89000005</v>
          </cell>
          <cell r="CD44">
            <v>158125508.52000004</v>
          </cell>
          <cell r="CE44">
            <v>159024210.08000004</v>
          </cell>
          <cell r="CF44">
            <v>160160878.41000006</v>
          </cell>
          <cell r="CG44">
            <v>161961631.70000005</v>
          </cell>
          <cell r="CH44">
            <v>176166477.73000005</v>
          </cell>
          <cell r="CI44">
            <v>176954469.59000006</v>
          </cell>
          <cell r="CJ44">
            <v>177972275.49000007</v>
          </cell>
          <cell r="CK44">
            <v>234805831.43000007</v>
          </cell>
          <cell r="CL44">
            <v>266271593.70000008</v>
          </cell>
          <cell r="CM44">
            <v>267631306.71000007</v>
          </cell>
          <cell r="CN44">
            <v>269050106.11000007</v>
          </cell>
          <cell r="CO44">
            <v>271053926.07000005</v>
          </cell>
          <cell r="CP44">
            <v>272423678.70000005</v>
          </cell>
          <cell r="CQ44">
            <v>274170719.17000008</v>
          </cell>
          <cell r="CR44">
            <v>302372462.6400001</v>
          </cell>
          <cell r="CS44">
            <v>331900573.50000012</v>
          </cell>
          <cell r="CT44">
            <v>333543317.28000009</v>
          </cell>
          <cell r="CU44">
            <v>335629597.37000006</v>
          </cell>
          <cell r="CV44">
            <v>349473737.68000007</v>
          </cell>
          <cell r="CW44">
            <v>351728305.03000009</v>
          </cell>
          <cell r="CX44">
            <v>369720300.4000001</v>
          </cell>
          <cell r="CY44">
            <v>372942270.54000008</v>
          </cell>
          <cell r="CZ44">
            <v>392509180.29000008</v>
          </cell>
          <cell r="DA44">
            <v>397804614.68000007</v>
          </cell>
          <cell r="DB44">
            <v>468124833.99000007</v>
          </cell>
          <cell r="DC44">
            <v>477474788.00000006</v>
          </cell>
          <cell r="DD44">
            <v>497904974.23000008</v>
          </cell>
          <cell r="DE44">
            <v>501753516.2700001</v>
          </cell>
          <cell r="DF44">
            <v>503548084.81000012</v>
          </cell>
          <cell r="DG44">
            <v>523844107.35000014</v>
          </cell>
          <cell r="DH44">
            <v>526795463.02000016</v>
          </cell>
          <cell r="DI44">
            <v>552247549.57000017</v>
          </cell>
          <cell r="DJ44">
            <v>554237224.83000016</v>
          </cell>
          <cell r="DK44">
            <v>556598645.31000018</v>
          </cell>
          <cell r="DL44">
            <v>559293314.71000016</v>
          </cell>
          <cell r="DM44">
            <v>561973971.43000019</v>
          </cell>
          <cell r="DN44">
            <v>563866782.69000018</v>
          </cell>
          <cell r="DO44">
            <v>576489453.6700002</v>
          </cell>
          <cell r="DP44">
            <v>578822670.10000014</v>
          </cell>
          <cell r="DQ44">
            <v>589230660.25000012</v>
          </cell>
          <cell r="DR44">
            <v>651226917.07000017</v>
          </cell>
          <cell r="DS44">
            <v>653236588.60000014</v>
          </cell>
          <cell r="DT44">
            <v>665810242.56000018</v>
          </cell>
          <cell r="DU44">
            <v>667199684.23000014</v>
          </cell>
          <cell r="DV44">
            <v>682854146.79000008</v>
          </cell>
          <cell r="DW44">
            <v>683833837.35000002</v>
          </cell>
          <cell r="DX44">
            <v>694046669.34000003</v>
          </cell>
          <cell r="DY44">
            <v>742197466.38</v>
          </cell>
          <cell r="DZ44">
            <v>751326885.62</v>
          </cell>
          <cell r="EA44">
            <v>768494927.98000002</v>
          </cell>
          <cell r="EB44">
            <v>791889116.88</v>
          </cell>
          <cell r="EC44">
            <v>812476597.62</v>
          </cell>
          <cell r="ED44">
            <v>833375410.38</v>
          </cell>
          <cell r="EE44">
            <v>852732619.79999995</v>
          </cell>
          <cell r="EF44">
            <v>872654164.56999993</v>
          </cell>
          <cell r="EG44">
            <v>890722767.8499999</v>
          </cell>
          <cell r="EH44">
            <v>927436505.16999996</v>
          </cell>
          <cell r="EI44">
            <v>952982755.63</v>
          </cell>
          <cell r="EJ44">
            <v>974189771.23000002</v>
          </cell>
          <cell r="EK44">
            <v>996593387.72000003</v>
          </cell>
          <cell r="EL44">
            <v>1020546445.13</v>
          </cell>
          <cell r="EM44">
            <v>1034903471.79</v>
          </cell>
          <cell r="EN44">
            <v>1058444014.79</v>
          </cell>
          <cell r="EO44">
            <v>1073946655.3599999</v>
          </cell>
          <cell r="EP44">
            <v>1103446619.2099998</v>
          </cell>
          <cell r="EQ44">
            <v>1115700863.4399998</v>
          </cell>
          <cell r="ER44">
            <v>1128965452.2199998</v>
          </cell>
          <cell r="ES44">
            <v>1148566085.0699997</v>
          </cell>
          <cell r="ET44">
            <v>1238272831.8499997</v>
          </cell>
          <cell r="EU44">
            <v>1258636182.4899998</v>
          </cell>
          <cell r="EV44">
            <v>1278838614.6199999</v>
          </cell>
          <cell r="EW44">
            <v>1296618610.0999999</v>
          </cell>
          <cell r="EX44">
            <v>1315396783.5799999</v>
          </cell>
          <cell r="EY44">
            <v>1333990377.6299999</v>
          </cell>
          <cell r="EZ44">
            <v>1361216207.4799998</v>
          </cell>
          <cell r="FA44">
            <v>1390020479.2499998</v>
          </cell>
          <cell r="FB44">
            <v>1412769177.7999997</v>
          </cell>
          <cell r="FC44">
            <v>1433252462.2499998</v>
          </cell>
          <cell r="FD44">
            <v>1494585928.9899998</v>
          </cell>
          <cell r="FE44">
            <v>1517521003.4399998</v>
          </cell>
          <cell r="FF44">
            <v>1560742299.6099999</v>
          </cell>
          <cell r="FG44">
            <v>1585105991.7099998</v>
          </cell>
          <cell r="FH44">
            <v>1611442696.7999997</v>
          </cell>
          <cell r="FI44">
            <v>2900453977.0100002</v>
          </cell>
          <cell r="FJ44">
            <v>2930839692.9900002</v>
          </cell>
          <cell r="FK44">
            <v>2959170017.7200003</v>
          </cell>
          <cell r="FL44">
            <v>3010744795.6100001</v>
          </cell>
          <cell r="FM44">
            <v>3056551036.8000002</v>
          </cell>
          <cell r="FN44">
            <v>3097479772.3000002</v>
          </cell>
          <cell r="FO44">
            <v>3178046978.04</v>
          </cell>
          <cell r="FP44">
            <v>3220707738.9299998</v>
          </cell>
          <cell r="FQ44">
            <v>3258678779.6099997</v>
          </cell>
          <cell r="FR44">
            <v>3290869838.5399995</v>
          </cell>
          <cell r="FS44">
            <v>3322228850.6199994</v>
          </cell>
          <cell r="FT44">
            <v>3356323790.9499993</v>
          </cell>
          <cell r="FU44">
            <v>3394571090.9599996</v>
          </cell>
          <cell r="FV44">
            <v>3453464748.2299995</v>
          </cell>
          <cell r="FW44">
            <v>3504828139.6399994</v>
          </cell>
          <cell r="FX44">
            <v>3559626067.3899994</v>
          </cell>
          <cell r="FY44">
            <v>3600748309.5799994</v>
          </cell>
          <cell r="FZ44">
            <v>3638512783.4399996</v>
          </cell>
          <cell r="GA44">
            <v>3684989171.7699995</v>
          </cell>
          <cell r="GB44">
            <v>3773353003.2299995</v>
          </cell>
          <cell r="GC44">
            <v>3817587776.5999994</v>
          </cell>
          <cell r="GD44">
            <v>3863216635.1999993</v>
          </cell>
          <cell r="GE44">
            <v>3917261260.1399994</v>
          </cell>
          <cell r="GF44">
            <v>3984135422.6399994</v>
          </cell>
          <cell r="GG44">
            <v>4032641737.9399996</v>
          </cell>
          <cell r="GH44">
            <v>4073781187.4299994</v>
          </cell>
          <cell r="GI44">
            <v>4190752284.5299993</v>
          </cell>
          <cell r="GJ44">
            <v>4279355644.9299994</v>
          </cell>
          <cell r="GK44">
            <v>4351349932.4899998</v>
          </cell>
          <cell r="GL44">
            <v>4398445731.1099997</v>
          </cell>
          <cell r="GM44">
            <v>4528585588.2599993</v>
          </cell>
          <cell r="GN44">
            <v>4582905007.5499992</v>
          </cell>
          <cell r="GO44">
            <v>4638438810.1299992</v>
          </cell>
          <cell r="GP44">
            <v>4685077460.5899992</v>
          </cell>
          <cell r="GQ44">
            <v>4760294672.6099997</v>
          </cell>
          <cell r="GR44">
            <v>4919858040.5999994</v>
          </cell>
          <cell r="GS44">
            <v>5006036092.8999996</v>
          </cell>
          <cell r="GT44">
            <v>5074138973.9899998</v>
          </cell>
          <cell r="GU44">
            <v>5191561829.1399994</v>
          </cell>
          <cell r="GV44">
            <v>5191561829.1399994</v>
          </cell>
          <cell r="GW44">
            <v>5191561829.1399994</v>
          </cell>
          <cell r="GX44">
            <v>5191561829.1399994</v>
          </cell>
          <cell r="GY44">
            <v>5191561829.1399994</v>
          </cell>
          <cell r="GZ44">
            <v>5191561829.1399994</v>
          </cell>
          <cell r="HA44">
            <v>5191561829.1399994</v>
          </cell>
          <cell r="HB44">
            <v>5191561829.1399994</v>
          </cell>
          <cell r="HC44">
            <v>5191561829.1399994</v>
          </cell>
          <cell r="HD44">
            <v>5191561829.1399994</v>
          </cell>
          <cell r="HE44">
            <v>5191561829.1399994</v>
          </cell>
          <cell r="HF44">
            <v>5191561829.1399994</v>
          </cell>
          <cell r="HG44">
            <v>5191561829.1399994</v>
          </cell>
          <cell r="HH44">
            <v>5191561829.1399994</v>
          </cell>
          <cell r="HI44">
            <v>5191561829.1399994</v>
          </cell>
          <cell r="HJ44">
            <v>5191561829.1399994</v>
          </cell>
          <cell r="HK44">
            <v>5191561829.1399994</v>
          </cell>
          <cell r="HL44">
            <v>5191561829.1399994</v>
          </cell>
          <cell r="HM44">
            <v>5191561829.1399994</v>
          </cell>
          <cell r="HN44">
            <v>5191561829.1399994</v>
          </cell>
          <cell r="HO44">
            <v>5191561829.1399994</v>
          </cell>
          <cell r="HP44">
            <v>5191561829.1399994</v>
          </cell>
          <cell r="HQ44">
            <v>5191561829.1399994</v>
          </cell>
          <cell r="HR44">
            <v>5191561829.1399994</v>
          </cell>
        </row>
        <row r="46">
          <cell r="A46" t="str">
            <v>prirast kumulativa</v>
          </cell>
          <cell r="ET46">
            <v>41882</v>
          </cell>
          <cell r="EU46">
            <v>41912</v>
          </cell>
          <cell r="EV46">
            <v>41943</v>
          </cell>
          <cell r="EW46">
            <v>41973</v>
          </cell>
          <cell r="EX46">
            <v>42004</v>
          </cell>
          <cell r="EY46">
            <v>42035</v>
          </cell>
          <cell r="EZ46">
            <v>42063</v>
          </cell>
          <cell r="FA46">
            <v>42094</v>
          </cell>
          <cell r="FB46">
            <v>42124</v>
          </cell>
          <cell r="FC46">
            <v>42155</v>
          </cell>
          <cell r="FD46">
            <v>42185</v>
          </cell>
          <cell r="FE46">
            <v>42216</v>
          </cell>
          <cell r="FF46">
            <v>42247</v>
          </cell>
          <cell r="FG46">
            <v>42277</v>
          </cell>
          <cell r="FH46">
            <v>42308</v>
          </cell>
          <cell r="FI46">
            <v>42338</v>
          </cell>
          <cell r="FJ46">
            <v>42369</v>
          </cell>
          <cell r="FK46">
            <v>42400</v>
          </cell>
          <cell r="FL46">
            <v>42429</v>
          </cell>
          <cell r="FM46">
            <v>42460</v>
          </cell>
          <cell r="FN46">
            <v>42490</v>
          </cell>
          <cell r="FO46">
            <v>42521</v>
          </cell>
          <cell r="FP46">
            <v>42551</v>
          </cell>
          <cell r="FQ46">
            <v>42582</v>
          </cell>
          <cell r="FR46">
            <v>42613</v>
          </cell>
          <cell r="FS46">
            <v>42643</v>
          </cell>
          <cell r="FT46">
            <v>42674</v>
          </cell>
          <cell r="FU46">
            <v>42704</v>
          </cell>
          <cell r="FV46">
            <v>42735</v>
          </cell>
          <cell r="FW46">
            <v>42766</v>
          </cell>
          <cell r="FX46">
            <v>42794</v>
          </cell>
          <cell r="FY46">
            <v>42825</v>
          </cell>
          <cell r="FZ46">
            <v>42855</v>
          </cell>
          <cell r="GA46">
            <v>42886</v>
          </cell>
          <cell r="GB46">
            <v>42916</v>
          </cell>
          <cell r="GC46">
            <v>42947</v>
          </cell>
          <cell r="GD46">
            <v>42978</v>
          </cell>
          <cell r="GE46">
            <v>43008</v>
          </cell>
          <cell r="GF46">
            <v>43039</v>
          </cell>
          <cell r="GG46">
            <v>43069</v>
          </cell>
          <cell r="GH46">
            <v>43100</v>
          </cell>
          <cell r="GI46">
            <v>43131</v>
          </cell>
          <cell r="GJ46">
            <v>43159</v>
          </cell>
          <cell r="GK46">
            <v>43190</v>
          </cell>
          <cell r="GL46">
            <v>43220</v>
          </cell>
          <cell r="GM46">
            <v>43251</v>
          </cell>
          <cell r="GN46">
            <v>43281</v>
          </cell>
          <cell r="GO46">
            <v>43312</v>
          </cell>
          <cell r="GP46">
            <v>43343</v>
          </cell>
          <cell r="GQ46">
            <v>43373</v>
          </cell>
          <cell r="GR46">
            <v>43404</v>
          </cell>
          <cell r="GS46">
            <v>43434</v>
          </cell>
          <cell r="GT46">
            <v>43465</v>
          </cell>
          <cell r="GU46">
            <v>43496</v>
          </cell>
          <cell r="GV46">
            <v>43524</v>
          </cell>
          <cell r="GW46">
            <v>43555</v>
          </cell>
          <cell r="GX46">
            <v>43585</v>
          </cell>
          <cell r="GY46">
            <v>43616</v>
          </cell>
          <cell r="GZ46">
            <v>43646</v>
          </cell>
          <cell r="HA46">
            <v>43677</v>
          </cell>
          <cell r="HB46">
            <v>43708</v>
          </cell>
          <cell r="HC46">
            <v>43738</v>
          </cell>
          <cell r="HD46">
            <v>43769</v>
          </cell>
          <cell r="HE46">
            <v>43799</v>
          </cell>
          <cell r="HF46">
            <v>43830</v>
          </cell>
          <cell r="HG46">
            <v>43861</v>
          </cell>
          <cell r="HH46">
            <v>43890</v>
          </cell>
          <cell r="HI46">
            <v>43921</v>
          </cell>
          <cell r="HJ46">
            <v>43951</v>
          </cell>
          <cell r="HK46">
            <v>43982</v>
          </cell>
          <cell r="HL46">
            <v>44012</v>
          </cell>
          <cell r="HM46">
            <v>44043</v>
          </cell>
          <cell r="HN46">
            <v>44074</v>
          </cell>
          <cell r="HO46">
            <v>44104</v>
          </cell>
          <cell r="HP46">
            <v>44135</v>
          </cell>
          <cell r="HQ46">
            <v>44165</v>
          </cell>
          <cell r="HR46">
            <v>44196</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v>0</v>
          </cell>
          <cell r="FF47">
            <v>2.3600024126395205</v>
          </cell>
          <cell r="FG47">
            <v>0</v>
          </cell>
          <cell r="FH47">
            <v>0</v>
          </cell>
          <cell r="FI47">
            <v>13.540608749187069</v>
          </cell>
          <cell r="FJ47">
            <v>0</v>
          </cell>
          <cell r="FK47">
            <v>0</v>
          </cell>
          <cell r="FL47">
            <v>0</v>
          </cell>
          <cell r="FM47">
            <v>0</v>
          </cell>
          <cell r="FN47">
            <v>0</v>
          </cell>
          <cell r="FO47">
            <v>0</v>
          </cell>
          <cell r="FP47">
            <v>0</v>
          </cell>
          <cell r="FQ47">
            <v>2.2680916298559343E-2</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3.6938315300117874E-2</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row>
        <row r="48">
          <cell r="A48" t="str">
            <v>AZ OMF B</v>
          </cell>
          <cell r="C48" t="e">
            <v>#DIV/0!</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v>0.77552227790779993</v>
          </cell>
          <cell r="R48">
            <v>0</v>
          </cell>
          <cell r="S48">
            <v>0.9543234530696888</v>
          </cell>
          <cell r="T48">
            <v>0.23732465471333564</v>
          </cell>
          <cell r="U48">
            <v>0</v>
          </cell>
          <cell r="V48">
            <v>0.36564519004478746</v>
          </cell>
          <cell r="W48">
            <v>0.44246600565845523</v>
          </cell>
          <cell r="X48">
            <v>0.17026989856771257</v>
          </cell>
          <cell r="Y48">
            <v>0.27105798733473685</v>
          </cell>
          <cell r="Z48">
            <v>0.25953037775695759</v>
          </cell>
          <cell r="AA48">
            <v>5.165593146152621</v>
          </cell>
          <cell r="AB48">
            <v>1.8368955101557592E-2</v>
          </cell>
          <cell r="AC48">
            <v>2.064360832896841</v>
          </cell>
          <cell r="AD48">
            <v>8.0284593661234083E-2</v>
          </cell>
          <cell r="AE48">
            <v>1.9997981107167349E-2</v>
          </cell>
          <cell r="AF48">
            <v>3.3698917384868757E-2</v>
          </cell>
          <cell r="AG48">
            <v>5.5562656547171581E-2</v>
          </cell>
          <cell r="AH48">
            <v>4.2893711769355414E-2</v>
          </cell>
          <cell r="AI48">
            <v>3.7297823090103599E-2</v>
          </cell>
          <cell r="AJ48">
            <v>2.7439685032986813E-2</v>
          </cell>
          <cell r="AK48">
            <v>3.1619988811659172E-2</v>
          </cell>
          <cell r="AL48">
            <v>3.6835711498186367E-2</v>
          </cell>
          <cell r="AM48">
            <v>0.53152292704175064</v>
          </cell>
          <cell r="AN48">
            <v>2.6334309776982277E-2</v>
          </cell>
          <cell r="AO48">
            <v>4.3613689981763855E-2</v>
          </cell>
          <cell r="AP48">
            <v>5.9570321841229679E-2</v>
          </cell>
          <cell r="AQ48">
            <v>2.7426976418385034E-2</v>
          </cell>
          <cell r="AR48">
            <v>4.4048103747193014E-2</v>
          </cell>
          <cell r="AS48">
            <v>4.6622849575173493E-2</v>
          </cell>
          <cell r="AT48">
            <v>7.9891024264091316E-3</v>
          </cell>
          <cell r="AU48">
            <v>0.14053427849867947</v>
          </cell>
          <cell r="AV48">
            <v>5.3869077206491534E-2</v>
          </cell>
          <cell r="AW48">
            <v>8.5773893840654106E-2</v>
          </cell>
          <cell r="AX48">
            <v>8.4647340072454835E-2</v>
          </cell>
          <cell r="AY48">
            <v>7.1356800030716691E-2</v>
          </cell>
          <cell r="AZ48">
            <v>7.024555394229276E-2</v>
          </cell>
          <cell r="BA48">
            <v>5.3211817342747707E-2</v>
          </cell>
          <cell r="BB48">
            <v>4.9061947489901489E-2</v>
          </cell>
          <cell r="BC48">
            <v>4.6385595521234731E-2</v>
          </cell>
          <cell r="BD48">
            <v>0.12145594370424968</v>
          </cell>
          <cell r="BE48">
            <v>5.2279030134997073E-2</v>
          </cell>
          <cell r="BF48">
            <v>6.2979371939048831E-2</v>
          </cell>
          <cell r="BG48">
            <v>3.3188350600953822E-3</v>
          </cell>
          <cell r="BH48">
            <v>4.0165174532674434E-3</v>
          </cell>
          <cell r="BI48">
            <v>0.11464439957743293</v>
          </cell>
          <cell r="BJ48">
            <v>3.7427160543770044E-2</v>
          </cell>
          <cell r="BK48">
            <v>9.6565469292562128E-2</v>
          </cell>
          <cell r="BL48">
            <v>3.1250106992179194E-3</v>
          </cell>
          <cell r="BM48">
            <v>4.1205912474204364E-3</v>
          </cell>
          <cell r="BN48">
            <v>5.4902452281238535E-3</v>
          </cell>
          <cell r="BO48">
            <v>2.9777318488234633E-3</v>
          </cell>
          <cell r="BP48">
            <v>9.1955797994209373E-2</v>
          </cell>
          <cell r="BQ48">
            <v>1.9369594138712385E-3</v>
          </cell>
          <cell r="BR48">
            <v>5.7927475549895226E-2</v>
          </cell>
          <cell r="BS48">
            <v>4.8181724572420939E-3</v>
          </cell>
          <cell r="BT48">
            <v>1.1726667525319777E-2</v>
          </cell>
          <cell r="BU48">
            <v>9.5058461011874561E-3</v>
          </cell>
          <cell r="BV48">
            <v>8.1080051226401547E-3</v>
          </cell>
          <cell r="BW48">
            <v>0.11621243620414883</v>
          </cell>
          <cell r="BX48">
            <v>2.6255181489941415E-3</v>
          </cell>
          <cell r="BY48">
            <v>4.3421093260698511E-3</v>
          </cell>
          <cell r="BZ48">
            <v>5.2039095508038874E-3</v>
          </cell>
          <cell r="CA48">
            <v>8.1702007795815389E-3</v>
          </cell>
          <cell r="CB48">
            <v>5.9354740829524657E-3</v>
          </cell>
          <cell r="CC48">
            <v>3.6165805002633367E-3</v>
          </cell>
          <cell r="CD48">
            <v>5.0400388155611561E-3</v>
          </cell>
          <cell r="CE48">
            <v>3.1291134455380433E-3</v>
          </cell>
          <cell r="CF48">
            <v>7.2690355321883013E-3</v>
          </cell>
          <cell r="CG48">
            <v>1.3731360673109679E-2</v>
          </cell>
          <cell r="CH48">
            <v>9.2087004689789559E-2</v>
          </cell>
          <cell r="CI48">
            <v>5.0246974353011301E-3</v>
          </cell>
          <cell r="CJ48">
            <v>3.9804241195593682E-3</v>
          </cell>
          <cell r="CK48">
            <v>0.28115740239813986</v>
          </cell>
          <cell r="CL48">
            <v>0.13494636759918482</v>
          </cell>
          <cell r="CM48">
            <v>8.5917772974213446E-3</v>
          </cell>
          <cell r="CN48">
            <v>5.9363072263088389E-3</v>
          </cell>
          <cell r="CO48">
            <v>1.119983869688634E-2</v>
          </cell>
          <cell r="CP48">
            <v>6.5694568144667505E-3</v>
          </cell>
          <cell r="CQ48">
            <v>6.3389919071677545E-3</v>
          </cell>
          <cell r="CR48">
            <v>9.7065994074247861E-2</v>
          </cell>
          <cell r="CS48">
            <v>9.2654095007401835E-2</v>
          </cell>
          <cell r="CT48">
            <v>3.693235876674228E-3</v>
          </cell>
          <cell r="CU48">
            <v>7.9423141427399889E-3</v>
          </cell>
          <cell r="CV48">
            <v>4.4476245173620983E-2</v>
          </cell>
          <cell r="CW48">
            <v>6.1423167043852221E-3</v>
          </cell>
          <cell r="CX48">
            <v>5.8867012025233659E-2</v>
          </cell>
          <cell r="CY48">
            <v>1.638266031562996E-2</v>
          </cell>
          <cell r="CZ48">
            <v>5.2491662309698588E-2</v>
          </cell>
          <cell r="DA48">
            <v>1.5943011178977114E-2</v>
          </cell>
          <cell r="DB48">
            <v>0.19266118601430285</v>
          </cell>
          <cell r="DC48">
            <v>2.0153045989329217E-2</v>
          </cell>
          <cell r="DD48">
            <v>4.5682850401703938E-2</v>
          </cell>
          <cell r="DE48">
            <v>7.9310738259876102E-3</v>
          </cell>
          <cell r="DF48">
            <v>3.7334916101991957E-3</v>
          </cell>
          <cell r="DG48">
            <v>3.8961096182190132E-2</v>
          </cell>
          <cell r="DH48">
            <v>6.3344143288382275E-3</v>
          </cell>
          <cell r="DI48">
            <v>5.2036943625220634E-2</v>
          </cell>
          <cell r="DJ48">
            <v>2.9936476970792146E-3</v>
          </cell>
          <cell r="DK48">
            <v>5.4307460022124656E-3</v>
          </cell>
          <cell r="DL48">
            <v>7.6978898727379239E-3</v>
          </cell>
          <cell r="DM48">
            <v>4.3376079229826706E-3</v>
          </cell>
          <cell r="DN48">
            <v>5.2699495417462333E-3</v>
          </cell>
          <cell r="DO48">
            <v>2.2037527405231776E-2</v>
          </cell>
          <cell r="DP48">
            <v>4.5477298986329254E-3</v>
          </cell>
          <cell r="DQ48">
            <v>2.0983839757487199E-2</v>
          </cell>
          <cell r="DR48">
            <v>0.10556710253977569</v>
          </cell>
          <cell r="DS48">
            <v>2.8119810854947374E-3</v>
          </cell>
          <cell r="DT48">
            <v>1.9173173866618164E-2</v>
          </cell>
          <cell r="DU48">
            <v>1.1499108220028276E-3</v>
          </cell>
          <cell r="DV48">
            <v>2.3837434580226434E-2</v>
          </cell>
          <cell r="DW48">
            <v>7.5834835827089315E-4</v>
          </cell>
          <cell r="DX48">
            <v>1.6159379094566134E-2</v>
          </cell>
          <cell r="DY48">
            <v>6.6480025743159046E-2</v>
          </cell>
          <cell r="DZ48">
            <v>1.361108764954749E-2</v>
          </cell>
          <cell r="EA48">
            <v>2.4359830158864414E-2</v>
          </cell>
          <cell r="EB48">
            <v>3.2569735792054674E-2</v>
          </cell>
          <cell r="EC48">
            <v>2.7100709410924944E-2</v>
          </cell>
          <cell r="ED48">
            <v>2.6933819589182433E-2</v>
          </cell>
          <cell r="EE48">
            <v>2.4209484243194319E-2</v>
          </cell>
          <cell r="EF48">
            <v>2.1882426167250377E-2</v>
          </cell>
          <cell r="EG48">
            <v>2.1306705702388518E-2</v>
          </cell>
          <cell r="EH48">
            <v>4.6700892085515477E-2</v>
          </cell>
          <cell r="EI48">
            <v>3.3035100620060681E-2</v>
          </cell>
          <cell r="EJ48">
            <v>1.8922988249902937E-2</v>
          </cell>
          <cell r="EK48">
            <v>2.0925848628555233E-2</v>
          </cell>
          <cell r="EL48">
            <v>2.7663636502814306E-2</v>
          </cell>
          <cell r="EM48">
            <v>1.2102814491259875E-2</v>
          </cell>
          <cell r="EN48">
            <v>2.3932189424019364E-2</v>
          </cell>
          <cell r="EO48">
            <v>1.7171386884736309E-2</v>
          </cell>
          <cell r="EP48">
            <v>2.8737044749472685E-2</v>
          </cell>
          <cell r="EQ48">
            <v>1.0351887436230693E-2</v>
          </cell>
          <cell r="ER48">
            <v>1.1766467123690401E-2</v>
          </cell>
          <cell r="ES48">
            <v>1.6031813298021249E-2</v>
          </cell>
          <cell r="ET48">
            <v>9.0203639846409167E-2</v>
          </cell>
          <cell r="EU48">
            <v>7.6694516606708911E-3</v>
          </cell>
          <cell r="EV48">
            <v>8.6565711916730386E-3</v>
          </cell>
          <cell r="EW48">
            <v>6.9904858432255851E-3</v>
          </cell>
          <cell r="EX48">
            <v>9.3002038121923671E-3</v>
          </cell>
          <cell r="EY48">
            <v>5.2071317104637358E-3</v>
          </cell>
          <cell r="EZ48">
            <v>7.7039435570215795E-3</v>
          </cell>
          <cell r="FA48">
            <v>6.9879222159503797E-3</v>
          </cell>
          <cell r="FB48">
            <v>6.6737688232692532E-3</v>
          </cell>
          <cell r="FC48">
            <v>4.6976572382470133E-3</v>
          </cell>
          <cell r="FD48">
            <v>3.652512261963408E-2</v>
          </cell>
          <cell r="FE48">
            <v>6.413547653597162E-3</v>
          </cell>
          <cell r="FF48">
            <v>2.3581061973970655E-2</v>
          </cell>
          <cell r="FG48">
            <v>4.1699491730258385E-3</v>
          </cell>
          <cell r="FH48">
            <v>7.2955030884321983E-3</v>
          </cell>
          <cell r="FI48">
            <v>0.87158502372248148</v>
          </cell>
          <cell r="FJ48">
            <v>3.4995391938502547E-3</v>
          </cell>
          <cell r="FK48">
            <v>3.4104504257352363E-3</v>
          </cell>
          <cell r="FL48">
            <v>5.4556737902910083E-3</v>
          </cell>
          <cell r="FM48">
            <v>4.0061267982696982E-3</v>
          </cell>
          <cell r="FN48">
            <v>8.72880474532782E-3</v>
          </cell>
          <cell r="FO48">
            <v>1.7540141016559745E-2</v>
          </cell>
          <cell r="FP48">
            <v>5.525604323164339E-3</v>
          </cell>
          <cell r="FQ48">
            <v>8.0710419830400532E-3</v>
          </cell>
          <cell r="FR48">
            <v>6.8687751149255297E-3</v>
          </cell>
          <cell r="FS48">
            <v>4.399237062464958E-3</v>
          </cell>
          <cell r="FT48">
            <v>5.3593058627657026E-3</v>
          </cell>
          <cell r="FU48">
            <v>5.5833138250642343E-3</v>
          </cell>
          <cell r="FV48">
            <v>1.4948426584646632E-2</v>
          </cell>
          <cell r="FW48">
            <v>8.394916113425268E-3</v>
          </cell>
          <cell r="FX48">
            <v>4.8426188668982207E-3</v>
          </cell>
          <cell r="FY48">
            <v>4.3482927097560804E-3</v>
          </cell>
          <cell r="FZ48">
            <v>3.4617605679098233E-3</v>
          </cell>
          <cell r="GA48">
            <v>4.9888273185223321E-3</v>
          </cell>
          <cell r="GB48">
            <v>1.5130530043152937E-2</v>
          </cell>
          <cell r="GC48">
            <v>4.6313216218416319E-3</v>
          </cell>
          <cell r="GD48">
            <v>5.8040397050113726E-3</v>
          </cell>
          <cell r="GE48">
            <v>4.0282986727077736E-3</v>
          </cell>
          <cell r="GF48">
            <v>4.6939386793075667E-3</v>
          </cell>
          <cell r="GG48">
            <v>3.9227048673918788E-3</v>
          </cell>
          <cell r="GH48">
            <v>4.872519187373134E-3</v>
          </cell>
          <cell r="GI48">
            <v>1.676110690346554E-2</v>
          </cell>
          <cell r="GJ48">
            <v>5.7508769431875335E-3</v>
          </cell>
          <cell r="GK48">
            <v>3.2853854516335245E-3</v>
          </cell>
          <cell r="GL48">
            <v>2.3689072714596837E-3</v>
          </cell>
          <cell r="GM48">
            <v>2.0119282899120707E-2</v>
          </cell>
          <cell r="GN48">
            <v>3.793223365152944E-3</v>
          </cell>
          <cell r="GO48">
            <v>3.9838957768456862E-3</v>
          </cell>
          <cell r="GP48">
            <v>3.9640700094407105E-3</v>
          </cell>
          <cell r="GQ48">
            <v>4.3428000524959702E-3</v>
          </cell>
          <cell r="GR48">
            <v>2.2986802211458796E-2</v>
          </cell>
          <cell r="GS48">
            <v>9.2931363016812273E-3</v>
          </cell>
          <cell r="GT48">
            <v>7.3990539502767098E-3</v>
          </cell>
          <cell r="GU48">
            <v>1.0223999714498317E-2</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row>
        <row r="49">
          <cell r="A49" t="str">
            <v>AZ OMF C</v>
          </cell>
          <cell r="ET49" t="e">
            <v>#DIV/0!</v>
          </cell>
          <cell r="EU49" t="e">
            <v>#DIV/0!</v>
          </cell>
          <cell r="EV49">
            <v>0.70461036279572109</v>
          </cell>
          <cell r="EW49">
            <v>0.58788589532243918</v>
          </cell>
          <cell r="EX49">
            <v>0.24829777715192997</v>
          </cell>
          <cell r="EY49">
            <v>0.24393446362306512</v>
          </cell>
          <cell r="EZ49">
            <v>0.34741111009137671</v>
          </cell>
          <cell r="FA49">
            <v>0.40430234418359151</v>
          </cell>
          <cell r="FB49">
            <v>0.14604220025595022</v>
          </cell>
          <cell r="FC49">
            <v>0.13713512769103084</v>
          </cell>
          <cell r="FD49">
            <v>0.14349729073745154</v>
          </cell>
          <cell r="FE49">
            <v>9.3016121606395427E-2</v>
          </cell>
          <cell r="FF49">
            <v>0.1985501532221603</v>
          </cell>
          <cell r="FG49">
            <v>0.1071309431869162</v>
          </cell>
          <cell r="FH49">
            <v>7.6174196898072769E-2</v>
          </cell>
          <cell r="FI49">
            <v>0.22078202198008615</v>
          </cell>
          <cell r="FJ49">
            <v>8.4070901732826969E-2</v>
          </cell>
          <cell r="FK49">
            <v>9.1087381708880866E-2</v>
          </cell>
          <cell r="FL49">
            <v>0.13803314879964734</v>
          </cell>
          <cell r="FM49">
            <v>0.1093939028903135</v>
          </cell>
          <cell r="FN49">
            <v>6.0762601672155775E-2</v>
          </cell>
          <cell r="FO49">
            <v>5.0943418914595494E-2</v>
          </cell>
          <cell r="FP49">
            <v>6.0737621164720236E-2</v>
          </cell>
          <cell r="FQ49">
            <v>4.2477546206867521E-2</v>
          </cell>
          <cell r="FR49">
            <v>3.2726879574244347E-2</v>
          </cell>
          <cell r="FS49">
            <v>4.3601269420044178E-2</v>
          </cell>
          <cell r="FT49">
            <v>4.0599383171181974E-2</v>
          </cell>
          <cell r="FU49">
            <v>4.4195573406345751E-2</v>
          </cell>
          <cell r="FV49">
            <v>3.8488508918990277E-2</v>
          </cell>
          <cell r="FW49">
            <v>5.4124237805528032E-2</v>
          </cell>
          <cell r="FX49">
            <v>7.8403097832527399E-2</v>
          </cell>
          <cell r="FY49">
            <v>4.0210197521584438E-2</v>
          </cell>
          <cell r="FZ49">
            <v>4.7058981634466729E-2</v>
          </cell>
          <cell r="GA49">
            <v>5.7422628329169272E-2</v>
          </cell>
          <cell r="GB49">
            <v>7.2268093915234741E-2</v>
          </cell>
          <cell r="GC49">
            <v>5.233572298035441E-2</v>
          </cell>
          <cell r="GD49">
            <v>3.8519577154952266E-2</v>
          </cell>
          <cell r="GE49">
            <v>4.8824281762219819E-2</v>
          </cell>
          <cell r="GF49">
            <v>5.876450720448103E-2</v>
          </cell>
          <cell r="GG49">
            <v>4.3699879470537849E-2</v>
          </cell>
          <cell r="GH49">
            <v>3.0311569819236554E-2</v>
          </cell>
          <cell r="GI49">
            <v>8.4536372548471711E-2</v>
          </cell>
          <cell r="GJ49">
            <v>6.8660134069756587E-2</v>
          </cell>
          <cell r="GK49">
            <v>5.090166260977759E-2</v>
          </cell>
          <cell r="GL49">
            <v>2.7575288133165968E-2</v>
          </cell>
          <cell r="GM49">
            <v>5.7805700471837057E-2</v>
          </cell>
          <cell r="GN49">
            <v>3.7797168438442129E-2</v>
          </cell>
          <cell r="GO49">
            <v>3.5422169418917807E-2</v>
          </cell>
          <cell r="GP49">
            <v>2.1642914164680834E-2</v>
          </cell>
          <cell r="GQ49">
            <v>4.2672977675594227E-2</v>
          </cell>
          <cell r="GR49">
            <v>5.3539962371031681E-2</v>
          </cell>
          <cell r="GS49">
            <v>3.2794024411983626E-2</v>
          </cell>
          <cell r="GT49">
            <v>2.7089148867051289E-2</v>
          </cell>
          <cell r="GU49">
            <v>5.0508271234076633E-2</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0.33714114293919156</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row>
        <row r="51">
          <cell r="A51" t="str">
            <v>Erste Plavi OMF B</v>
          </cell>
          <cell r="C51" t="e">
            <v>#DIV/0!</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v>0</v>
          </cell>
          <cell r="S51">
            <v>1.7751860448682057</v>
          </cell>
          <cell r="T51">
            <v>5.9004830312266103E-2</v>
          </cell>
          <cell r="U51">
            <v>0</v>
          </cell>
          <cell r="V51">
            <v>0</v>
          </cell>
          <cell r="W51">
            <v>0.74662419922704082</v>
          </cell>
          <cell r="X51">
            <v>0.23186787410721996</v>
          </cell>
          <cell r="Y51">
            <v>0.16053881009260992</v>
          </cell>
          <cell r="Z51">
            <v>0.5021483070762468</v>
          </cell>
          <cell r="AA51">
            <v>10.963705758349052</v>
          </cell>
          <cell r="AB51">
            <v>3.7736437379093359E-2</v>
          </cell>
          <cell r="AC51">
            <v>2.2342920924323888</v>
          </cell>
          <cell r="AD51">
            <v>6.0308717302536827E-2</v>
          </cell>
          <cell r="AE51">
            <v>2.8423612900852682E-2</v>
          </cell>
          <cell r="AF51">
            <v>6.2558841673825027E-2</v>
          </cell>
          <cell r="AG51">
            <v>1.4353603095813664E-2</v>
          </cell>
          <cell r="AH51">
            <v>1.3653100185875436E-2</v>
          </cell>
          <cell r="AI51">
            <v>4.0201015799455023E-2</v>
          </cell>
          <cell r="AJ51">
            <v>2.8264352443961749E-2</v>
          </cell>
          <cell r="AK51">
            <v>4.0291206035745458E-2</v>
          </cell>
          <cell r="AL51">
            <v>3.1674205671576305E-2</v>
          </cell>
          <cell r="AM51">
            <v>0.51199957066395629</v>
          </cell>
          <cell r="AN51">
            <v>9.6345664420008879E-3</v>
          </cell>
          <cell r="AO51">
            <v>2.540165404517471E-2</v>
          </cell>
          <cell r="AP51">
            <v>6.061301973276035E-2</v>
          </cell>
          <cell r="AQ51">
            <v>2.9831803194765708E-2</v>
          </cell>
          <cell r="AR51">
            <v>6.0144191416493673E-2</v>
          </cell>
          <cell r="AS51">
            <v>2.8548860648171248E-2</v>
          </cell>
          <cell r="AT51">
            <v>4.8817909460695712E-3</v>
          </cell>
          <cell r="AU51">
            <v>0.17239043038698398</v>
          </cell>
          <cell r="AV51">
            <v>4.6456476699780869E-2</v>
          </cell>
          <cell r="AW51">
            <v>0.1035098576388547</v>
          </cell>
          <cell r="AX51">
            <v>8.3679615951440092E-2</v>
          </cell>
          <cell r="AY51">
            <v>4.4815584355505131E-2</v>
          </cell>
          <cell r="AZ51">
            <v>0.10005935942467543</v>
          </cell>
          <cell r="BA51">
            <v>5.8745475392812975E-2</v>
          </cell>
          <cell r="BB51">
            <v>5.39286256294483E-2</v>
          </cell>
          <cell r="BC51">
            <v>5.0785045294441132E-2</v>
          </cell>
          <cell r="BD51">
            <v>0.15367930600013707</v>
          </cell>
          <cell r="BE51">
            <v>4.8831167336768018E-2</v>
          </cell>
          <cell r="BF51">
            <v>5.0611020240925959E-2</v>
          </cell>
          <cell r="BG51">
            <v>1.3077069792867164E-3</v>
          </cell>
          <cell r="BH51">
            <v>6.0602620053662511E-3</v>
          </cell>
          <cell r="BI51">
            <v>0.12138226935369284</v>
          </cell>
          <cell r="BJ51">
            <v>5.2925092280568159E-2</v>
          </cell>
          <cell r="BK51">
            <v>0.13568359172475622</v>
          </cell>
          <cell r="BL51">
            <v>5.1692314498072108E-4</v>
          </cell>
          <cell r="BM51">
            <v>2.2420456855051711E-3</v>
          </cell>
          <cell r="BN51">
            <v>2.9546826503016994E-3</v>
          </cell>
          <cell r="BO51">
            <v>1.9905740044330171E-3</v>
          </cell>
          <cell r="BP51">
            <v>0.11993051072281632</v>
          </cell>
          <cell r="BQ51">
            <v>2.5095085512777766E-3</v>
          </cell>
          <cell r="BR51">
            <v>7.6330114727462609E-2</v>
          </cell>
          <cell r="BS51">
            <v>5.1377258973717638E-3</v>
          </cell>
          <cell r="BT51">
            <v>8.9441931381374924E-3</v>
          </cell>
          <cell r="BU51">
            <v>1.0772287366835295E-2</v>
          </cell>
          <cell r="BV51">
            <v>7.2181586237711958E-3</v>
          </cell>
          <cell r="BW51">
            <v>0.12641324081178856</v>
          </cell>
          <cell r="BX51">
            <v>3.3259815044087274E-3</v>
          </cell>
          <cell r="BY51">
            <v>4.2391720305390863E-3</v>
          </cell>
          <cell r="BZ51">
            <v>3.4414098153654304E-3</v>
          </cell>
          <cell r="CA51">
            <v>4.7999454723828125E-4</v>
          </cell>
          <cell r="CB51">
            <v>8.9349804377759755E-3</v>
          </cell>
          <cell r="CC51">
            <v>2.9432229018430019E-3</v>
          </cell>
          <cell r="CD51">
            <v>1.3609360124684827E-3</v>
          </cell>
          <cell r="CE51">
            <v>1.2085923385861747E-2</v>
          </cell>
          <cell r="CF51">
            <v>9.3330241139538608E-3</v>
          </cell>
          <cell r="CG51">
            <v>9.2953396310073884E-3</v>
          </cell>
          <cell r="CH51">
            <v>8.9858760305756347E-2</v>
          </cell>
          <cell r="CI51">
            <v>7.2321579133121858E-3</v>
          </cell>
          <cell r="CJ51">
            <v>9.9390530800762492E-3</v>
          </cell>
          <cell r="CK51">
            <v>0.41019178355484326</v>
          </cell>
          <cell r="CL51">
            <v>0.12790218821692434</v>
          </cell>
          <cell r="CM51">
            <v>4.4911508457380327E-3</v>
          </cell>
          <cell r="CN51">
            <v>4.8881157259359573E-3</v>
          </cell>
          <cell r="CO51">
            <v>8.6388036979942601E-3</v>
          </cell>
          <cell r="CP51">
            <v>3.1755849906502085E-3</v>
          </cell>
          <cell r="CQ51">
            <v>5.8357938279618013E-3</v>
          </cell>
          <cell r="CR51">
            <v>9.9354852720096573E-2</v>
          </cell>
          <cell r="CS51">
            <v>0.10275229483464278</v>
          </cell>
          <cell r="CT51">
            <v>6.2854240877084216E-3</v>
          </cell>
          <cell r="CU51">
            <v>2.9287552297741076E-3</v>
          </cell>
          <cell r="CV51">
            <v>3.5476005074907314E-2</v>
          </cell>
          <cell r="CW51">
            <v>3.5731229299181232E-3</v>
          </cell>
          <cell r="CX51">
            <v>7.0883678755536209E-2</v>
          </cell>
          <cell r="CY51">
            <v>5.5962495978358695E-3</v>
          </cell>
          <cell r="CZ51">
            <v>4.6052608228251607E-2</v>
          </cell>
          <cell r="DA51">
            <v>1.1156461344351224E-2</v>
          </cell>
          <cell r="DB51">
            <v>0.19563947603188836</v>
          </cell>
          <cell r="DC51">
            <v>2.0752782434083274E-2</v>
          </cell>
          <cell r="DD51">
            <v>4.2824018943546913E-2</v>
          </cell>
          <cell r="DE51">
            <v>6.0060243634143494E-3</v>
          </cell>
          <cell r="DF51">
            <v>2.1550721440413501E-3</v>
          </cell>
          <cell r="DG51">
            <v>5.7052629313084607E-2</v>
          </cell>
          <cell r="DH51">
            <v>7.5238137382935026E-3</v>
          </cell>
          <cell r="DI51">
            <v>4.7085102559349577E-2</v>
          </cell>
          <cell r="DJ51">
            <v>3.9756499408576916E-3</v>
          </cell>
          <cell r="DK51">
            <v>2.2641636740440277E-3</v>
          </cell>
          <cell r="DL51">
            <v>3.0454387143439106E-3</v>
          </cell>
          <cell r="DM51">
            <v>4.5322013043440235E-3</v>
          </cell>
          <cell r="DN51">
            <v>1.3157317902263842E-3</v>
          </cell>
          <cell r="DO51">
            <v>2.579103686065707E-2</v>
          </cell>
          <cell r="DP51">
            <v>3.245347376303867E-3</v>
          </cell>
          <cell r="DQ51">
            <v>1.1589025224131532E-2</v>
          </cell>
          <cell r="DR51">
            <v>0.12228242654857997</v>
          </cell>
          <cell r="DS51">
            <v>4.2513702167199241E-3</v>
          </cell>
          <cell r="DT51">
            <v>1.8133520745394194E-2</v>
          </cell>
          <cell r="DU51">
            <v>5.1835179487534867E-3</v>
          </cell>
          <cell r="DV51">
            <v>2.3220946274046018E-2</v>
          </cell>
          <cell r="DW51">
            <v>2.1509870959503289E-3</v>
          </cell>
          <cell r="DX51">
            <v>1.1341423372638099E-2</v>
          </cell>
          <cell r="DY51">
            <v>7.0210968147816979E-2</v>
          </cell>
          <cell r="DZ51">
            <v>1.2023000643654667E-2</v>
          </cell>
          <cell r="EA51">
            <v>1.4706383011221293E-2</v>
          </cell>
          <cell r="EB51">
            <v>3.8689308068259105E-2</v>
          </cell>
          <cell r="EC51">
            <v>2.3024065183164653E-2</v>
          </cell>
          <cell r="ED51">
            <v>2.6603736804719891E-2</v>
          </cell>
          <cell r="EE51">
            <v>2.4161843927718293E-2</v>
          </cell>
          <cell r="EF51">
            <v>2.4517753426586505E-2</v>
          </cell>
          <cell r="EG51">
            <v>2.3590523670625193E-2</v>
          </cell>
          <cell r="EH51">
            <v>3.2453119812326403E-2</v>
          </cell>
          <cell r="EI51">
            <v>1.8350292585195934E-2</v>
          </cell>
          <cell r="EJ51">
            <v>2.2556028135200204E-2</v>
          </cell>
          <cell r="EK51">
            <v>1.8470851696295094E-2</v>
          </cell>
          <cell r="EL51">
            <v>1.5289770844900432E-2</v>
          </cell>
          <cell r="EM51">
            <v>1.551318730888462E-2</v>
          </cell>
          <cell r="EN51">
            <v>1.7190519330844093E-2</v>
          </cell>
          <cell r="EO51">
            <v>1.3782358750978238E-2</v>
          </cell>
          <cell r="EP51">
            <v>2.6068421499385337E-2</v>
          </cell>
          <cell r="EQ51">
            <v>7.6487132657068564E-3</v>
          </cell>
          <cell r="ER51">
            <v>1.1819800681670357E-2</v>
          </cell>
          <cell r="ES51">
            <v>1.6003885000891838E-2</v>
          </cell>
          <cell r="ET51">
            <v>7.571680193524126E-2</v>
          </cell>
          <cell r="EU51">
            <v>1.074563248279839E-2</v>
          </cell>
          <cell r="EV51">
            <v>6.3644962513512123E-3</v>
          </cell>
          <cell r="EW51">
            <v>7.9480492903480533E-3</v>
          </cell>
          <cell r="EX51">
            <v>6.7970824090003669E-3</v>
          </cell>
          <cell r="EY51">
            <v>4.264878937435353E-3</v>
          </cell>
          <cell r="EZ51">
            <v>5.9578873487482189E-3</v>
          </cell>
          <cell r="FA51">
            <v>4.3267135282621383E-3</v>
          </cell>
          <cell r="FB51">
            <v>6.9008484780731117E-3</v>
          </cell>
          <cell r="FC51">
            <v>4.1742581228693043E-3</v>
          </cell>
          <cell r="FD51">
            <v>4.0447185350036885E-2</v>
          </cell>
          <cell r="FE51">
            <v>7.8845947176441767E-3</v>
          </cell>
          <cell r="FF51">
            <v>1.270169189206209E-2</v>
          </cell>
          <cell r="FG51">
            <v>8.1240928039406236E-3</v>
          </cell>
          <cell r="FH51">
            <v>4.3541445618556912E-3</v>
          </cell>
          <cell r="FI51">
            <v>0.9581240375913912</v>
          </cell>
          <cell r="FJ51">
            <v>3.4172640365759169E-3</v>
          </cell>
          <cell r="FK51">
            <v>2.6117457329859067E-3</v>
          </cell>
          <cell r="FL51">
            <v>3.3627824855569045E-3</v>
          </cell>
          <cell r="FM51">
            <v>4.1715030616083816E-3</v>
          </cell>
          <cell r="FN51">
            <v>7.9958194981612513E-3</v>
          </cell>
          <cell r="FO51">
            <v>2.4591245589751773E-2</v>
          </cell>
          <cell r="FP51">
            <v>6.6060589311595719E-3</v>
          </cell>
          <cell r="FQ51">
            <v>7.4564980384950377E-3</v>
          </cell>
          <cell r="FR51">
            <v>6.2617309855946546E-3</v>
          </cell>
          <cell r="FS51">
            <v>1.9828631215298887E-3</v>
          </cell>
          <cell r="FT51">
            <v>3.4420803976963322E-3</v>
          </cell>
          <cell r="FU51">
            <v>3.4649516731371276E-3</v>
          </cell>
          <cell r="FV51">
            <v>1.3784898612153764E-2</v>
          </cell>
          <cell r="FW51">
            <v>4.3128222452289075E-3</v>
          </cell>
          <cell r="FX51">
            <v>3.2245590201487591E-3</v>
          </cell>
          <cell r="FY51">
            <v>2.4952897703872669E-3</v>
          </cell>
          <cell r="FZ51">
            <v>2.4011164394415222E-3</v>
          </cell>
          <cell r="GA51">
            <v>3.0213665358245446E-3</v>
          </cell>
          <cell r="GB51">
            <v>1.3562073299752286E-2</v>
          </cell>
          <cell r="GC51">
            <v>5.1346663933484219E-3</v>
          </cell>
          <cell r="GD51">
            <v>6.3455893855792833E-3</v>
          </cell>
          <cell r="GE51">
            <v>2.8341812066148418E-3</v>
          </cell>
          <cell r="GF51">
            <v>5.2401451720267183E-3</v>
          </cell>
          <cell r="GG51">
            <v>2.8570637239202427E-3</v>
          </cell>
          <cell r="GH51">
            <v>3.0063159607877175E-3</v>
          </cell>
          <cell r="GI51">
            <v>1.2826107789650805E-2</v>
          </cell>
          <cell r="GJ51">
            <v>4.467687377286954E-3</v>
          </cell>
          <cell r="GK51">
            <v>5.5051702085705907E-3</v>
          </cell>
          <cell r="GL51">
            <v>5.6058836519863641E-3</v>
          </cell>
          <cell r="GM51">
            <v>1.8181235370389081E-2</v>
          </cell>
          <cell r="GN51">
            <v>4.2219609433957134E-3</v>
          </cell>
          <cell r="GO51">
            <v>3.1606038672427751E-3</v>
          </cell>
          <cell r="GP51">
            <v>3.3984997787499418E-3</v>
          </cell>
          <cell r="GQ51">
            <v>4.2849910663143934E-3</v>
          </cell>
          <cell r="GR51">
            <v>2.9016249916096637E-2</v>
          </cell>
          <cell r="GS51">
            <v>8.8159498720803402E-3</v>
          </cell>
          <cell r="GT51">
            <v>6.0582232445399358E-3</v>
          </cell>
          <cell r="GU51">
            <v>1.1153453028717092E-2</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row>
        <row r="52">
          <cell r="A52" t="str">
            <v>Erste Plavi OMF C</v>
          </cell>
          <cell r="ET52" t="e">
            <v>#DIV/0!</v>
          </cell>
          <cell r="EU52" t="e">
            <v>#DIV/0!</v>
          </cell>
          <cell r="EV52">
            <v>0.95916396443226559</v>
          </cell>
          <cell r="EW52">
            <v>0.47892865942996027</v>
          </cell>
          <cell r="EX52">
            <v>0.18988327412341416</v>
          </cell>
          <cell r="EY52">
            <v>0.2901688923263806</v>
          </cell>
          <cell r="EZ52">
            <v>0.34989598335296768</v>
          </cell>
          <cell r="FA52">
            <v>0.3467347853235791</v>
          </cell>
          <cell r="FB52">
            <v>0.2595672320503164</v>
          </cell>
          <cell r="FC52">
            <v>9.7954985035747288E-2</v>
          </cell>
          <cell r="FD52">
            <v>8.2188519693243714E-2</v>
          </cell>
          <cell r="FE52">
            <v>0.10429072518568024</v>
          </cell>
          <cell r="FF52">
            <v>5.6561518115603816E-2</v>
          </cell>
          <cell r="FG52">
            <v>0.12084025101739898</v>
          </cell>
          <cell r="FH52">
            <v>0.10119664412011885</v>
          </cell>
          <cell r="FI52">
            <v>0.33494596207800653</v>
          </cell>
          <cell r="FJ52">
            <v>5.7377543459768886E-2</v>
          </cell>
          <cell r="FK52">
            <v>2.7505617431905445E-2</v>
          </cell>
          <cell r="FL52">
            <v>0.10732345990440087</v>
          </cell>
          <cell r="FM52">
            <v>0.16719562092260817</v>
          </cell>
          <cell r="FN52">
            <v>7.7787574747140445E-2</v>
          </cell>
          <cell r="FO52">
            <v>0.10211918739550231</v>
          </cell>
          <cell r="FP52">
            <v>5.1561904265567497E-2</v>
          </cell>
          <cell r="FQ52">
            <v>3.22414482819256E-2</v>
          </cell>
          <cell r="FR52">
            <v>2.8099260569936408E-2</v>
          </cell>
          <cell r="FS52">
            <v>3.2779981965709012E-2</v>
          </cell>
          <cell r="FT52">
            <v>6.4848859429738698E-2</v>
          </cell>
          <cell r="FU52">
            <v>3.7848483063449304E-2</v>
          </cell>
          <cell r="FV52">
            <v>3.4767051062288938E-2</v>
          </cell>
          <cell r="FW52">
            <v>6.6941016204439679E-2</v>
          </cell>
          <cell r="FX52">
            <v>6.7937609082264677E-2</v>
          </cell>
          <cell r="FY52">
            <v>4.3629849145102609E-2</v>
          </cell>
          <cell r="FZ52">
            <v>2.4422440517394561E-2</v>
          </cell>
          <cell r="GA52">
            <v>5.0509330388985106E-2</v>
          </cell>
          <cell r="GB52">
            <v>4.2095772603391826E-2</v>
          </cell>
          <cell r="GC52">
            <v>4.8145904289227687E-2</v>
          </cell>
          <cell r="GD52">
            <v>3.01735830212045E-2</v>
          </cell>
          <cell r="GE52">
            <v>5.8484447595898395E-2</v>
          </cell>
          <cell r="GF52">
            <v>4.9883363309674439E-2</v>
          </cell>
          <cell r="GG52">
            <v>4.0575821462144113E-2</v>
          </cell>
          <cell r="GH52">
            <v>3.6048660275033284E-2</v>
          </cell>
          <cell r="GI52">
            <v>6.2801659520370257E-2</v>
          </cell>
          <cell r="GJ52">
            <v>8.1819395030946748E-2</v>
          </cell>
          <cell r="GK52">
            <v>4.3988560600028259E-2</v>
          </cell>
          <cell r="GL52">
            <v>3.369097877404606E-2</v>
          </cell>
          <cell r="GM52">
            <v>6.2694717061588134E-2</v>
          </cell>
          <cell r="GN52">
            <v>2.8999563861594087E-2</v>
          </cell>
          <cell r="GO52">
            <v>3.0358849532293487E-2</v>
          </cell>
          <cell r="GP52">
            <v>2.669461270464888E-2</v>
          </cell>
          <cell r="GQ52">
            <v>5.1276806351495736E-2</v>
          </cell>
          <cell r="GR52">
            <v>6.585239565237043E-2</v>
          </cell>
          <cell r="GS52">
            <v>4.9138306047867147E-2</v>
          </cell>
          <cell r="GT52">
            <v>3.2216084762377084E-2</v>
          </cell>
          <cell r="GU52">
            <v>4.8499513884757095E-2</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v>0</v>
          </cell>
          <cell r="FF53">
            <v>0</v>
          </cell>
          <cell r="FG53">
            <v>0</v>
          </cell>
          <cell r="FH53">
            <v>0</v>
          </cell>
          <cell r="FI53">
            <v>21.622209737534792</v>
          </cell>
          <cell r="FJ53">
            <v>0.12753820971864258</v>
          </cell>
          <cell r="FK53">
            <v>0</v>
          </cell>
          <cell r="FL53">
            <v>0</v>
          </cell>
          <cell r="FM53">
            <v>0</v>
          </cell>
          <cell r="FN53">
            <v>0</v>
          </cell>
          <cell r="FO53">
            <v>0</v>
          </cell>
          <cell r="FP53">
            <v>3.8385663897521446E-2</v>
          </cell>
          <cell r="FQ53">
            <v>1.9407894065007345E-2</v>
          </cell>
          <cell r="FR53">
            <v>0</v>
          </cell>
          <cell r="FS53">
            <v>0</v>
          </cell>
          <cell r="FT53">
            <v>0</v>
          </cell>
          <cell r="FU53">
            <v>0</v>
          </cell>
          <cell r="FV53">
            <v>0.1446754556166619</v>
          </cell>
          <cell r="FW53">
            <v>0</v>
          </cell>
          <cell r="FX53">
            <v>0</v>
          </cell>
          <cell r="FY53">
            <v>0</v>
          </cell>
          <cell r="FZ53">
            <v>0</v>
          </cell>
          <cell r="GA53">
            <v>0</v>
          </cell>
          <cell r="GB53">
            <v>5.2469789171591022E-2</v>
          </cell>
          <cell r="GC53">
            <v>0</v>
          </cell>
          <cell r="GD53">
            <v>0</v>
          </cell>
          <cell r="GE53">
            <v>0</v>
          </cell>
          <cell r="GF53">
            <v>0</v>
          </cell>
          <cell r="GG53">
            <v>0</v>
          </cell>
          <cell r="GH53">
            <v>0</v>
          </cell>
          <cell r="GI53">
            <v>0</v>
          </cell>
          <cell r="GJ53">
            <v>0</v>
          </cell>
          <cell r="GK53">
            <v>0</v>
          </cell>
          <cell r="GL53">
            <v>0</v>
          </cell>
          <cell r="GM53">
            <v>0</v>
          </cell>
          <cell r="GN53">
            <v>0</v>
          </cell>
          <cell r="GO53">
            <v>5.4871811335826831E-2</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row>
        <row r="54">
          <cell r="A54" t="str">
            <v>PBZ/CO OMF B</v>
          </cell>
          <cell r="C54" t="e">
            <v>#DIV/0!</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v>0</v>
          </cell>
          <cell r="S54">
            <v>1.3991112143114752</v>
          </cell>
          <cell r="T54">
            <v>0.36655604898204608</v>
          </cell>
          <cell r="U54">
            <v>0</v>
          </cell>
          <cell r="V54">
            <v>0.22565714574180407</v>
          </cell>
          <cell r="W54">
            <v>0.1508981608925484</v>
          </cell>
          <cell r="X54">
            <v>0.52675622709556413</v>
          </cell>
          <cell r="Y54">
            <v>0.66352291030813437</v>
          </cell>
          <cell r="Z54">
            <v>0.99737473801008381</v>
          </cell>
          <cell r="AA54">
            <v>7.9327684082790864</v>
          </cell>
          <cell r="AB54">
            <v>2.4608049067651083E-2</v>
          </cell>
          <cell r="AC54">
            <v>2.9886214945371408</v>
          </cell>
          <cell r="AD54">
            <v>4.9523507098875305E-2</v>
          </cell>
          <cell r="AE54">
            <v>1.3587877238173719E-2</v>
          </cell>
          <cell r="AF54">
            <v>2.8409012312868586E-2</v>
          </cell>
          <cell r="AG54">
            <v>1.9431423151129147E-2</v>
          </cell>
          <cell r="AH54">
            <v>3.1184404078591556E-2</v>
          </cell>
          <cell r="AI54">
            <v>1.7248999019576335E-2</v>
          </cell>
          <cell r="AJ54">
            <v>1.3998368352739191E-2</v>
          </cell>
          <cell r="AK54">
            <v>3.7492070152212453E-2</v>
          </cell>
          <cell r="AL54">
            <v>3.1967992390797388E-2</v>
          </cell>
          <cell r="AM54">
            <v>0.61754430925556358</v>
          </cell>
          <cell r="AN54">
            <v>2.654998652238123E-2</v>
          </cell>
          <cell r="AO54">
            <v>3.9142453701828839E-2</v>
          </cell>
          <cell r="AP54">
            <v>5.2635498550878394E-2</v>
          </cell>
          <cell r="AQ54">
            <v>4.7194520238546075E-2</v>
          </cell>
          <cell r="AR54">
            <v>5.1205897211520912E-2</v>
          </cell>
          <cell r="AS54">
            <v>3.924785977933215E-2</v>
          </cell>
          <cell r="AT54">
            <v>1.1628175597697952E-3</v>
          </cell>
          <cell r="AU54">
            <v>0.11862186596357535</v>
          </cell>
          <cell r="AV54">
            <v>5.2245395237073139E-2</v>
          </cell>
          <cell r="AW54">
            <v>6.4238467231600649E-2</v>
          </cell>
          <cell r="AX54">
            <v>0.11218852431806482</v>
          </cell>
          <cell r="AY54">
            <v>5.7384210231962503E-2</v>
          </cell>
          <cell r="AZ54">
            <v>8.1803512887702934E-2</v>
          </cell>
          <cell r="BA54">
            <v>6.9147900803358892E-2</v>
          </cell>
          <cell r="BB54">
            <v>4.1315473849097742E-2</v>
          </cell>
          <cell r="BC54">
            <v>5.8878743713121767E-2</v>
          </cell>
          <cell r="BD54">
            <v>0.15167745225875431</v>
          </cell>
          <cell r="BE54">
            <v>6.1630054710642958E-2</v>
          </cell>
          <cell r="BF54">
            <v>5.3979787315375428E-2</v>
          </cell>
          <cell r="BG54">
            <v>2.0315752330669779E-3</v>
          </cell>
          <cell r="BH54">
            <v>7.4382868903499367E-3</v>
          </cell>
          <cell r="BI54">
            <v>0.14347930869524242</v>
          </cell>
          <cell r="BJ54">
            <v>4.7404189878456841E-2</v>
          </cell>
          <cell r="BK54">
            <v>9.7355528232852748E-2</v>
          </cell>
          <cell r="BL54">
            <v>4.9607936292146255E-3</v>
          </cell>
          <cell r="BM54">
            <v>2.5134894705561503E-3</v>
          </cell>
          <cell r="BN54">
            <v>1.3694415099877186E-3</v>
          </cell>
          <cell r="BO54">
            <v>0</v>
          </cell>
          <cell r="BP54">
            <v>0.11303943432491015</v>
          </cell>
          <cell r="BQ54">
            <v>1.3404972609534543E-3</v>
          </cell>
          <cell r="BR54">
            <v>4.2161713541578411E-2</v>
          </cell>
          <cell r="BS54">
            <v>2.313489575787437E-3</v>
          </cell>
          <cell r="BT54">
            <v>4.1334167731836317E-3</v>
          </cell>
          <cell r="BU54">
            <v>2.424642178185079E-3</v>
          </cell>
          <cell r="BV54">
            <v>2.4695176951074933E-3</v>
          </cell>
          <cell r="BW54">
            <v>7.796241974545777E-2</v>
          </cell>
          <cell r="BX54">
            <v>2.8556840645559342E-3</v>
          </cell>
          <cell r="BY54">
            <v>9.6726655159031015E-4</v>
          </cell>
          <cell r="BZ54">
            <v>2.2756374473025041E-3</v>
          </cell>
          <cell r="CA54">
            <v>1.6686801979030638E-3</v>
          </cell>
          <cell r="CB54">
            <v>4.8822322925863313E-3</v>
          </cell>
          <cell r="CC54">
            <v>2.8087913592313809E-3</v>
          </cell>
          <cell r="CD54">
            <v>2.5186514422242462E-3</v>
          </cell>
          <cell r="CE54">
            <v>2.8678915285905585E-3</v>
          </cell>
          <cell r="CF54">
            <v>3.5922715501879323E-3</v>
          </cell>
          <cell r="CG54">
            <v>7.8462959834875567E-3</v>
          </cell>
          <cell r="CH54">
            <v>8.2700378568215979E-2</v>
          </cell>
          <cell r="CI54">
            <v>3.7939333298602405E-3</v>
          </cell>
          <cell r="CJ54">
            <v>4.8781495132972363E-3</v>
          </cell>
          <cell r="CK54">
            <v>0.33268694234430329</v>
          </cell>
          <cell r="CL54">
            <v>0.12364224410209652</v>
          </cell>
          <cell r="CM54">
            <v>1.993778915835184E-3</v>
          </cell>
          <cell r="CN54">
            <v>4.8367581954525483E-3</v>
          </cell>
          <cell r="CO54">
            <v>3.9420698615815417E-3</v>
          </cell>
          <cell r="CP54">
            <v>3.3445016785750349E-3</v>
          </cell>
          <cell r="CQ54">
            <v>4.0782390439960134E-3</v>
          </cell>
          <cell r="CR54">
            <v>9.9353700731555777E-2</v>
          </cell>
          <cell r="CS54">
            <v>8.6734962082009356E-2</v>
          </cell>
          <cell r="CT54">
            <v>4.2725973607172897E-3</v>
          </cell>
          <cell r="CU54">
            <v>3.0834040401796665E-3</v>
          </cell>
          <cell r="CV54">
            <v>3.8589373364515664E-2</v>
          </cell>
          <cell r="CW54">
            <v>5.4068919012752589E-3</v>
          </cell>
          <cell r="CX54">
            <v>4.5002266996748391E-2</v>
          </cell>
          <cell r="CY54">
            <v>1.5161991416197851E-3</v>
          </cell>
          <cell r="CZ54">
            <v>4.94443664663246E-2</v>
          </cell>
          <cell r="DA54">
            <v>4.842445137584272E-3</v>
          </cell>
          <cell r="DB54">
            <v>0.13198290659465012</v>
          </cell>
          <cell r="DC54">
            <v>1.9340674587409998E-2</v>
          </cell>
          <cell r="DD54">
            <v>3.5668335235967616E-2</v>
          </cell>
          <cell r="DE54">
            <v>6.4279278494077646E-3</v>
          </cell>
          <cell r="DF54">
            <v>2.3777708359473113E-3</v>
          </cell>
          <cell r="DG54">
            <v>3.2597287398960166E-2</v>
          </cell>
          <cell r="DH54">
            <v>3.4526695164134751E-3</v>
          </cell>
          <cell r="DI54">
            <v>5.1556027658669727E-2</v>
          </cell>
          <cell r="DJ54">
            <v>6.1846958304412239E-4</v>
          </cell>
          <cell r="DK54">
            <v>2.5684295184113734E-3</v>
          </cell>
          <cell r="DL54">
            <v>3.8103994374211977E-3</v>
          </cell>
          <cell r="DM54">
            <v>3.7704773985567678E-3</v>
          </cell>
          <cell r="DN54">
            <v>1.6809950765258024E-3</v>
          </cell>
          <cell r="DO54">
            <v>2.0525821968881138E-2</v>
          </cell>
          <cell r="DP54">
            <v>3.8922138355444828E-3</v>
          </cell>
          <cell r="DQ54">
            <v>1.4049389664275824E-2</v>
          </cell>
          <cell r="DR54">
            <v>0.11540697189524256</v>
          </cell>
          <cell r="DS54">
            <v>3.4053912836106066E-3</v>
          </cell>
          <cell r="DT54">
            <v>2.035306991090537E-2</v>
          </cell>
          <cell r="DU54">
            <v>2.0988389198723016E-3</v>
          </cell>
          <cell r="DV54">
            <v>2.9193658168896731E-2</v>
          </cell>
          <cell r="DW54">
            <v>9.2246138906802613E-4</v>
          </cell>
          <cell r="DX54">
            <v>1.4209215816553575E-2</v>
          </cell>
          <cell r="DY54">
            <v>4.9081766728056885E-2</v>
          </cell>
          <cell r="DZ54">
            <v>1.0583574202270305E-2</v>
          </cell>
          <cell r="EA54">
            <v>2.3260353472491339E-2</v>
          </cell>
          <cell r="EB54">
            <v>2.8871737319400192E-2</v>
          </cell>
          <cell r="EC54">
            <v>2.0852918498311078E-2</v>
          </cell>
          <cell r="ED54">
            <v>2.0416354661805417E-2</v>
          </cell>
          <cell r="EE54">
            <v>2.0420455125345325E-2</v>
          </cell>
          <cell r="EF54">
            <v>2.0683441431046605E-2</v>
          </cell>
          <cell r="EG54">
            <v>1.840862677331976E-2</v>
          </cell>
          <cell r="EH54">
            <v>3.9541331383836795E-2</v>
          </cell>
          <cell r="EI54">
            <v>2.6313861344988594E-2</v>
          </cell>
          <cell r="EJ54">
            <v>2.1661252098997538E-2</v>
          </cell>
          <cell r="EK54">
            <v>2.7488708007802152E-2</v>
          </cell>
          <cell r="EL54">
            <v>2.0314608010885461E-2</v>
          </cell>
          <cell r="EM54">
            <v>1.0632337253349191E-2</v>
          </cell>
          <cell r="EN54">
            <v>2.1211249781560387E-2</v>
          </cell>
          <cell r="EO54">
            <v>1.0661928106886889E-2</v>
          </cell>
          <cell r="EP54">
            <v>2.8711952284833323E-2</v>
          </cell>
          <cell r="EQ54">
            <v>1.2189180167505326E-2</v>
          </cell>
          <cell r="ER54">
            <v>9.6205434606410224E-3</v>
          </cell>
          <cell r="ES54">
            <v>1.4030658694834702E-2</v>
          </cell>
          <cell r="ET54">
            <v>6.4206021807245259E-2</v>
          </cell>
          <cell r="EU54">
            <v>6.3140759827787279E-3</v>
          </cell>
          <cell r="EV54">
            <v>4.3645365171554647E-3</v>
          </cell>
          <cell r="EW54">
            <v>4.1299201439861863E-3</v>
          </cell>
          <cell r="EX54">
            <v>2.4237097396964959E-3</v>
          </cell>
          <cell r="EY54">
            <v>5.2739955068625373E-3</v>
          </cell>
          <cell r="EZ54">
            <v>5.6045200021707028E-3</v>
          </cell>
          <cell r="FA54">
            <v>5.8901823096537392E-3</v>
          </cell>
          <cell r="FB54">
            <v>5.2869057968577739E-3</v>
          </cell>
          <cell r="FC54">
            <v>1.1173169352528873E-2</v>
          </cell>
          <cell r="FD54">
            <v>2.9861066842773443E-2</v>
          </cell>
          <cell r="FE54">
            <v>9.3576739406786916E-3</v>
          </cell>
          <cell r="FF54">
            <v>2.2957331880771151E-2</v>
          </cell>
          <cell r="FG54">
            <v>7.4676751645497332E-3</v>
          </cell>
          <cell r="FH54">
            <v>7.5994872032298108E-3</v>
          </cell>
          <cell r="FI54">
            <v>0.9048785498447236</v>
          </cell>
          <cell r="FJ54">
            <v>5.1332011881910881E-3</v>
          </cell>
          <cell r="FK54">
            <v>3.9909888620710092E-3</v>
          </cell>
          <cell r="FL54">
            <v>4.023632157197833E-3</v>
          </cell>
          <cell r="FM54">
            <v>3.8363281211660832E-3</v>
          </cell>
          <cell r="FN54">
            <v>6.2596050919381521E-3</v>
          </cell>
          <cell r="FO54">
            <v>1.4319572719537058E-2</v>
          </cell>
          <cell r="FP54">
            <v>5.4056945567471648E-3</v>
          </cell>
          <cell r="FQ54">
            <v>8.1528030012505363E-3</v>
          </cell>
          <cell r="FR54">
            <v>4.2260375996890998E-3</v>
          </cell>
          <cell r="FS54">
            <v>3.2816472320526132E-3</v>
          </cell>
          <cell r="FT54">
            <v>3.0682742699933529E-3</v>
          </cell>
          <cell r="FU54">
            <v>4.3162704841815999E-3</v>
          </cell>
          <cell r="FV54">
            <v>9.1817688570720139E-3</v>
          </cell>
          <cell r="FW54">
            <v>4.4356568509678704E-3</v>
          </cell>
          <cell r="FX54">
            <v>4.3930188838829879E-3</v>
          </cell>
          <cell r="FY54">
            <v>4.6590873291420176E-3</v>
          </cell>
          <cell r="FZ54">
            <v>5.0823715618773411E-3</v>
          </cell>
          <cell r="GA54">
            <v>5.3452015765138089E-3</v>
          </cell>
          <cell r="GB54">
            <v>1.3662255624568255E-2</v>
          </cell>
          <cell r="GC54">
            <v>4.3255958145033586E-3</v>
          </cell>
          <cell r="GD54">
            <v>5.8177368084942225E-3</v>
          </cell>
          <cell r="GE54">
            <v>5.8271995431747594E-3</v>
          </cell>
          <cell r="GF54">
            <v>3.0211491679620387E-3</v>
          </cell>
          <cell r="GG54">
            <v>2.8626696087347939E-3</v>
          </cell>
          <cell r="GH54">
            <v>3.1142425577886899E-3</v>
          </cell>
          <cell r="GI54">
            <v>1.5288633300252603E-2</v>
          </cell>
          <cell r="GJ54">
            <v>2.5378354179898428E-3</v>
          </cell>
          <cell r="GK54">
            <v>4.9474212888523739E-3</v>
          </cell>
          <cell r="GL54">
            <v>3.7220905557483557E-3</v>
          </cell>
          <cell r="GM54">
            <v>1.8523321400773209E-2</v>
          </cell>
          <cell r="GN54">
            <v>3.8872941482699565E-3</v>
          </cell>
          <cell r="GO54">
            <v>4.6021195972043944E-3</v>
          </cell>
          <cell r="GP54">
            <v>3.168100677932197E-3</v>
          </cell>
          <cell r="GQ54">
            <v>4.3775236478081096E-3</v>
          </cell>
          <cell r="GR54">
            <v>1.8075769447903671E-2</v>
          </cell>
          <cell r="GS54">
            <v>9.1741669244658399E-3</v>
          </cell>
          <cell r="GT54">
            <v>6.1986047153828085E-3</v>
          </cell>
          <cell r="GU54">
            <v>9.5874932390673049E-3</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row>
        <row r="55">
          <cell r="A55" t="str">
            <v>PBZ/CO OMF C</v>
          </cell>
          <cell r="ET55" t="e">
            <v>#DIV/0!</v>
          </cell>
          <cell r="EU55" t="e">
            <v>#DIV/0!</v>
          </cell>
          <cell r="EV55">
            <v>1.138390411064466</v>
          </cell>
          <cell r="EW55">
            <v>0.37011148978599334</v>
          </cell>
          <cell r="EX55">
            <v>0.41548074304837113</v>
          </cell>
          <cell r="EY55">
            <v>0.20966818458537995</v>
          </cell>
          <cell r="EZ55">
            <v>0.47491722085339633</v>
          </cell>
          <cell r="FA55">
            <v>0.2087624862006231</v>
          </cell>
          <cell r="FB55">
            <v>0.11330789514256022</v>
          </cell>
          <cell r="FC55">
            <v>0.11777684684736614</v>
          </cell>
          <cell r="FD55">
            <v>9.6516599378362627E-2</v>
          </cell>
          <cell r="FE55">
            <v>8.2644900816316758E-2</v>
          </cell>
          <cell r="FF55">
            <v>6.6995810104727091E-2</v>
          </cell>
          <cell r="FG55">
            <v>8.0757986306401422E-2</v>
          </cell>
          <cell r="FH55">
            <v>8.0978318975994168E-2</v>
          </cell>
          <cell r="FI55">
            <v>0.23749110958522843</v>
          </cell>
          <cell r="FJ55">
            <v>7.9065856505765239E-2</v>
          </cell>
          <cell r="FK55">
            <v>8.2683165794253555E-2</v>
          </cell>
          <cell r="FL55">
            <v>0.15215642278658584</v>
          </cell>
          <cell r="FM55">
            <v>0.10625523948365283</v>
          </cell>
          <cell r="FN55">
            <v>4.5123243238477051E-2</v>
          </cell>
          <cell r="FO55">
            <v>8.3296576534448885E-2</v>
          </cell>
          <cell r="FP55">
            <v>6.8649524099848008E-2</v>
          </cell>
          <cell r="FQ55">
            <v>5.0502358030858036E-2</v>
          </cell>
          <cell r="FR55">
            <v>3.130952438674476E-2</v>
          </cell>
          <cell r="FS55">
            <v>5.5405423292108548E-2</v>
          </cell>
          <cell r="FT55">
            <v>4.933100505243497E-2</v>
          </cell>
          <cell r="FU55">
            <v>3.6741901939272459E-2</v>
          </cell>
          <cell r="FV55">
            <v>4.2826510582369352E-2</v>
          </cell>
          <cell r="FW55">
            <v>5.6173057690385823E-2</v>
          </cell>
          <cell r="FX55">
            <v>6.30657101923391E-2</v>
          </cell>
          <cell r="FY55">
            <v>4.5932633231870537E-2</v>
          </cell>
          <cell r="FZ55">
            <v>3.4428840368146196E-2</v>
          </cell>
          <cell r="GA55">
            <v>3.8206330563803993E-2</v>
          </cell>
          <cell r="GB55">
            <v>6.0086330849082319E-2</v>
          </cell>
          <cell r="GC55">
            <v>2.3417341497470739E-2</v>
          </cell>
          <cell r="GD55">
            <v>3.3751483814258076E-2</v>
          </cell>
          <cell r="GE55">
            <v>5.7488364006820718E-2</v>
          </cell>
          <cell r="GF55">
            <v>5.7106320823477504E-2</v>
          </cell>
          <cell r="GG55">
            <v>3.8436933915151218E-2</v>
          </cell>
          <cell r="GH55">
            <v>2.9449657093753398E-2</v>
          </cell>
          <cell r="GI55">
            <v>5.6016128429741262E-2</v>
          </cell>
          <cell r="GJ55">
            <v>7.2158261594107695E-2</v>
          </cell>
          <cell r="GK55">
            <v>4.4124776585096816E-2</v>
          </cell>
          <cell r="GL55">
            <v>3.0032908378064473E-2</v>
          </cell>
          <cell r="GM55">
            <v>6.0436100739555104E-2</v>
          </cell>
          <cell r="GN55">
            <v>2.7644607830794598E-2</v>
          </cell>
          <cell r="GO55">
            <v>3.0196765251007448E-2</v>
          </cell>
          <cell r="GP55">
            <v>1.978326437676383E-2</v>
          </cell>
          <cell r="GQ55">
            <v>3.2827446304992847E-2</v>
          </cell>
          <cell r="GR55">
            <v>4.7466009758327078E-2</v>
          </cell>
          <cell r="GS55">
            <v>3.2334243966651563E-2</v>
          </cell>
          <cell r="GT55">
            <v>2.854868289368306E-2</v>
          </cell>
          <cell r="GU55">
            <v>5.1419600173544321E-2</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v>0</v>
          </cell>
          <cell r="FK56">
            <v>0</v>
          </cell>
          <cell r="FL56">
            <v>0</v>
          </cell>
          <cell r="FM56">
            <v>0</v>
          </cell>
          <cell r="FN56">
            <v>0</v>
          </cell>
          <cell r="FO56">
            <v>0</v>
          </cell>
          <cell r="FP56">
            <v>0</v>
          </cell>
          <cell r="FQ56">
            <v>0</v>
          </cell>
          <cell r="FR56">
            <v>0</v>
          </cell>
          <cell r="FS56">
            <v>0</v>
          </cell>
          <cell r="FT56">
            <v>0</v>
          </cell>
          <cell r="FU56">
            <v>0</v>
          </cell>
          <cell r="FV56">
            <v>6.19007472086784E-2</v>
          </cell>
          <cell r="FW56">
            <v>0</v>
          </cell>
          <cell r="FX56">
            <v>0</v>
          </cell>
          <cell r="FY56">
            <v>0</v>
          </cell>
          <cell r="FZ56">
            <v>0</v>
          </cell>
          <cell r="GA56">
            <v>0</v>
          </cell>
          <cell r="GB56">
            <v>0</v>
          </cell>
          <cell r="GC56">
            <v>0</v>
          </cell>
          <cell r="GD56">
            <v>0</v>
          </cell>
          <cell r="GE56">
            <v>0</v>
          </cell>
          <cell r="GF56">
            <v>0</v>
          </cell>
          <cell r="GG56">
            <v>0</v>
          </cell>
          <cell r="GH56">
            <v>0</v>
          </cell>
          <cell r="GI56">
            <v>0.25194949195066085</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v>0</v>
          </cell>
          <cell r="S57">
            <v>1.7042363230651598</v>
          </cell>
          <cell r="T57">
            <v>5.8025885168666795E-2</v>
          </cell>
          <cell r="U57">
            <v>0</v>
          </cell>
          <cell r="V57">
            <v>1.3332929359861896</v>
          </cell>
          <cell r="W57">
            <v>4.4151909442941659E-2</v>
          </cell>
          <cell r="X57">
            <v>0.21486817468679156</v>
          </cell>
          <cell r="Y57">
            <v>6.9261271430763952E-2</v>
          </cell>
          <cell r="Z57">
            <v>0.19579454481790207</v>
          </cell>
          <cell r="AA57">
            <v>5.8882540848367872</v>
          </cell>
          <cell r="AB57">
            <v>3.5280065395475478E-2</v>
          </cell>
          <cell r="AC57">
            <v>2.0557801920040935</v>
          </cell>
          <cell r="AD57">
            <v>7.373129050672296E-2</v>
          </cell>
          <cell r="AE57">
            <v>2.3796514650256072E-2</v>
          </cell>
          <cell r="AF57">
            <v>2.5098421932277133E-2</v>
          </cell>
          <cell r="AG57">
            <v>2.7089585133547554E-2</v>
          </cell>
          <cell r="AH57">
            <v>2.2678234660555904E-2</v>
          </cell>
          <cell r="AI57">
            <v>2.5013293955651748E-2</v>
          </cell>
          <cell r="AJ57">
            <v>3.8521348044287772E-2</v>
          </cell>
          <cell r="AK57">
            <v>1.7757770202183394E-2</v>
          </cell>
          <cell r="AL57">
            <v>4.7673301690039811E-2</v>
          </cell>
          <cell r="AM57">
            <v>0.54634192017338834</v>
          </cell>
          <cell r="AN57">
            <v>2.1861346797109292E-2</v>
          </cell>
          <cell r="AO57">
            <v>4.0339650985121593E-2</v>
          </cell>
          <cell r="AP57">
            <v>5.489277680349592E-2</v>
          </cell>
          <cell r="AQ57">
            <v>4.3090120508763326E-2</v>
          </cell>
          <cell r="AR57">
            <v>7.2606013953741874E-2</v>
          </cell>
          <cell r="AS57">
            <v>6.3383859143952587E-2</v>
          </cell>
          <cell r="AT57">
            <v>1.2540010021856297E-2</v>
          </cell>
          <cell r="AU57">
            <v>0.15072586599062818</v>
          </cell>
          <cell r="AV57">
            <v>6.2512978785524476E-2</v>
          </cell>
          <cell r="AW57">
            <v>7.4977374767153535E-2</v>
          </cell>
          <cell r="AX57">
            <v>7.7523877072540173E-2</v>
          </cell>
          <cell r="AY57">
            <v>6.7423472280719127E-2</v>
          </cell>
          <cell r="AZ57">
            <v>8.1090187202198252E-2</v>
          </cell>
          <cell r="BA57">
            <v>7.4427947459062824E-2</v>
          </cell>
          <cell r="BB57">
            <v>4.0967026367414089E-2</v>
          </cell>
          <cell r="BC57">
            <v>3.6450919268518796E-2</v>
          </cell>
          <cell r="BD57">
            <v>0.12835051044002452</v>
          </cell>
          <cell r="BE57">
            <v>5.7630816817681202E-2</v>
          </cell>
          <cell r="BF57">
            <v>5.9822848208541841E-2</v>
          </cell>
          <cell r="BG57">
            <v>2.3200916856543044E-3</v>
          </cell>
          <cell r="BH57">
            <v>8.0188099838471999E-3</v>
          </cell>
          <cell r="BI57">
            <v>0.11867624607157562</v>
          </cell>
          <cell r="BJ57">
            <v>5.3924936040528865E-2</v>
          </cell>
          <cell r="BK57">
            <v>0.10280104042988486</v>
          </cell>
          <cell r="BL57">
            <v>2.0780599137020465E-3</v>
          </cell>
          <cell r="BM57">
            <v>4.8581279956459366E-3</v>
          </cell>
          <cell r="BN57">
            <v>2.1284164897661158E-3</v>
          </cell>
          <cell r="BO57">
            <v>4.2268108120290242E-4</v>
          </cell>
          <cell r="BP57">
            <v>8.885763594402564E-2</v>
          </cell>
          <cell r="BQ57">
            <v>0</v>
          </cell>
          <cell r="BR57">
            <v>5.7878080795972363E-2</v>
          </cell>
          <cell r="BS57">
            <v>5.5359529927155788E-4</v>
          </cell>
          <cell r="BT57">
            <v>9.5336539415052449E-3</v>
          </cell>
          <cell r="BU57">
            <v>1.1346194027616597E-2</v>
          </cell>
          <cell r="BV57">
            <v>7.2276694409471884E-3</v>
          </cell>
          <cell r="BW57">
            <v>9.0249819164573225E-2</v>
          </cell>
          <cell r="BX57">
            <v>8.2245508771611013E-3</v>
          </cell>
          <cell r="BY57">
            <v>3.0291616350003716E-3</v>
          </cell>
          <cell r="BZ57">
            <v>5.9058890889473747E-3</v>
          </cell>
          <cell r="CA57">
            <v>3.4142440107205051E-3</v>
          </cell>
          <cell r="CB57">
            <v>4.3705427957388254E-3</v>
          </cell>
          <cell r="CC57">
            <v>3.1766864154391824E-3</v>
          </cell>
          <cell r="CD57">
            <v>5.3949677679448428E-3</v>
          </cell>
          <cell r="CE57">
            <v>8.2243345519477928E-3</v>
          </cell>
          <cell r="CF57">
            <v>9.0044835026053885E-3</v>
          </cell>
          <cell r="CG57">
            <v>1.2017965328109165E-2</v>
          </cell>
          <cell r="CH57">
            <v>8.5665602755705561E-2</v>
          </cell>
          <cell r="CI57">
            <v>3.1103102665936441E-3</v>
          </cell>
          <cell r="CJ57">
            <v>6.688444480575974E-3</v>
          </cell>
          <cell r="CK57">
            <v>0.31215477807978004</v>
          </cell>
          <cell r="CL57">
            <v>0.14470852439777585</v>
          </cell>
          <cell r="CM57">
            <v>3.9367114092485819E-3</v>
          </cell>
          <cell r="CN57">
            <v>5.1462430227951321E-3</v>
          </cell>
          <cell r="CO57">
            <v>5.3798638185006634E-3</v>
          </cell>
          <cell r="CP57">
            <v>5.6053378596427426E-3</v>
          </cell>
          <cell r="CQ57">
            <v>8.7107098686829802E-3</v>
          </cell>
          <cell r="CR57">
            <v>0.11427064063685863</v>
          </cell>
          <cell r="CS57">
            <v>0.10984139696093126</v>
          </cell>
          <cell r="CT57">
            <v>6.2787550804957598E-3</v>
          </cell>
          <cell r="CU57">
            <v>8.4431675038645643E-3</v>
          </cell>
          <cell r="CV57">
            <v>4.2426189229652293E-2</v>
          </cell>
          <cell r="CW57">
            <v>8.9844401944547524E-3</v>
          </cell>
          <cell r="CX57">
            <v>3.7932099634079224E-2</v>
          </cell>
          <cell r="CY57">
            <v>7.0227638011710293E-3</v>
          </cell>
          <cell r="CZ57">
            <v>5.7913150349542523E-2</v>
          </cell>
          <cell r="DA57">
            <v>1.8483273610428761E-2</v>
          </cell>
          <cell r="DB57">
            <v>0.1837183398279883</v>
          </cell>
          <cell r="DC57">
            <v>1.9852399116257448E-2</v>
          </cell>
          <cell r="DD57">
            <v>4.4606725646044613E-2</v>
          </cell>
          <cell r="DE57">
            <v>9.2670866684961394E-3</v>
          </cell>
          <cell r="DF57">
            <v>4.9424706978717326E-3</v>
          </cell>
          <cell r="DG57">
            <v>3.9455536489395829E-2</v>
          </cell>
          <cell r="DH57">
            <v>5.4664478713694065E-3</v>
          </cell>
          <cell r="DI57">
            <v>4.2245172693112787E-2</v>
          </cell>
          <cell r="DJ57">
            <v>6.2966164090797359E-3</v>
          </cell>
          <cell r="DK57">
            <v>5.0764285854652501E-3</v>
          </cell>
          <cell r="DL57">
            <v>3.0975409070435728E-3</v>
          </cell>
          <cell r="DM57">
            <v>6.1909404977228757E-3</v>
          </cell>
          <cell r="DN57">
            <v>3.3316397584352135E-3</v>
          </cell>
          <cell r="DO57">
            <v>2.2477656781025347E-2</v>
          </cell>
          <cell r="DP57">
            <v>3.9570997075863371E-3</v>
          </cell>
          <cell r="DQ57">
            <v>2.034538759405068E-2</v>
          </cell>
          <cell r="DR57">
            <v>8.9359141542500242E-2</v>
          </cell>
          <cell r="DS57">
            <v>2.6046482990132024E-3</v>
          </cell>
          <cell r="DT57">
            <v>1.9089246730793298E-2</v>
          </cell>
          <cell r="DU57">
            <v>1.6649533587678792E-3</v>
          </cell>
          <cell r="DV57">
            <v>1.8963935732317621E-2</v>
          </cell>
          <cell r="DW57">
            <v>2.2675869946060605E-3</v>
          </cell>
          <cell r="DX57">
            <v>1.5791182167247446E-2</v>
          </cell>
          <cell r="DY57">
            <v>8.7321648503547442E-2</v>
          </cell>
          <cell r="DZ57">
            <v>1.2104342658265668E-2</v>
          </cell>
          <cell r="EA57">
            <v>2.4767206642550246E-2</v>
          </cell>
          <cell r="EB57">
            <v>2.5033201986014022E-2</v>
          </cell>
          <cell r="EC57">
            <v>2.9788922597509006E-2</v>
          </cell>
          <cell r="ED57">
            <v>2.7576674792709938E-2</v>
          </cell>
          <cell r="EE57">
            <v>2.3562476380200797E-2</v>
          </cell>
          <cell r="EF57">
            <v>2.6414060304146069E-2</v>
          </cell>
          <cell r="EG57">
            <v>2.0175085251676075E-2</v>
          </cell>
          <cell r="EH57">
            <v>4.0173770408677423E-2</v>
          </cell>
          <cell r="EI57">
            <v>2.6320912956817721E-2</v>
          </cell>
          <cell r="EJ57">
            <v>2.6505400506231579E-2</v>
          </cell>
          <cell r="EK57">
            <v>2.4551415876392955E-2</v>
          </cell>
          <cell r="EL57">
            <v>2.6463642633387009E-2</v>
          </cell>
          <cell r="EM57">
            <v>1.8066519450248137E-2</v>
          </cell>
          <cell r="EN57">
            <v>2.5004205838516966E-2</v>
          </cell>
          <cell r="EO57">
            <v>1.4769650800467207E-2</v>
          </cell>
          <cell r="EP57">
            <v>2.5786862132532101E-2</v>
          </cell>
          <cell r="EQ57">
            <v>1.2878780321161283E-2</v>
          </cell>
          <cell r="ER57">
            <v>1.359682508181822E-2</v>
          </cell>
          <cell r="ES57">
            <v>2.1797936159014607E-2</v>
          </cell>
          <cell r="ET57">
            <v>7.4284026651598167E-2</v>
          </cell>
          <cell r="EU57">
            <v>8.6973623701121303E-3</v>
          </cell>
          <cell r="EV57">
            <v>1.0270148749333579E-2</v>
          </cell>
          <cell r="EW57">
            <v>7.6440282910037721E-3</v>
          </cell>
          <cell r="EX57">
            <v>8.1779426696080362E-3</v>
          </cell>
          <cell r="EY57">
            <v>7.8927406738068355E-3</v>
          </cell>
          <cell r="EZ57">
            <v>6.0146688294644484E-3</v>
          </cell>
          <cell r="FA57">
            <v>7.1312974961802783E-3</v>
          </cell>
          <cell r="FB57">
            <v>5.9517934280042912E-3</v>
          </cell>
          <cell r="FC57">
            <v>7.8129580166492758E-3</v>
          </cell>
          <cell r="FD57">
            <v>3.8606197181424648E-2</v>
          </cell>
          <cell r="FE57">
            <v>7.924661739051618E-3</v>
          </cell>
          <cell r="FF57">
            <v>1.4224931045467688E-2</v>
          </cell>
          <cell r="FG57">
            <v>6.8025650107976648E-3</v>
          </cell>
          <cell r="FH57">
            <v>8.9154173359883033E-3</v>
          </cell>
          <cell r="FI57">
            <v>0.8082263813874061</v>
          </cell>
          <cell r="FJ57">
            <v>5.497655685452108E-3</v>
          </cell>
          <cell r="FK57">
            <v>3.2601317131848435E-3</v>
          </cell>
          <cell r="FL57">
            <v>6.9651655153308602E-3</v>
          </cell>
          <cell r="FM57">
            <v>4.9526351353622235E-3</v>
          </cell>
          <cell r="FN57">
            <v>7.7124739404141043E-3</v>
          </cell>
          <cell r="FO57">
            <v>2.4812240970274145E-2</v>
          </cell>
          <cell r="FP57">
            <v>7.9573670428889267E-3</v>
          </cell>
          <cell r="FQ57">
            <v>6.9474860758116843E-3</v>
          </cell>
          <cell r="FR57">
            <v>7.4801887046316634E-3</v>
          </cell>
          <cell r="FS57">
            <v>4.7073347807651952E-3</v>
          </cell>
          <cell r="FT57">
            <v>5.2565114431756647E-3</v>
          </cell>
          <cell r="FU57">
            <v>4.0449209506951385E-3</v>
          </cell>
          <cell r="FV57">
            <v>1.3177262227700104E-2</v>
          </cell>
          <cell r="FW57">
            <v>8.3013120783014503E-3</v>
          </cell>
          <cell r="FX57">
            <v>4.2137647986551187E-3</v>
          </cell>
          <cell r="FY57">
            <v>4.9738720011174176E-3</v>
          </cell>
          <cell r="FZ57">
            <v>4.4430602731377437E-3</v>
          </cell>
          <cell r="GA57">
            <v>3.8184601778701492E-3</v>
          </cell>
          <cell r="GB57">
            <v>1.6886194247902012E-2</v>
          </cell>
          <cell r="GC57">
            <v>5.024955613115889E-3</v>
          </cell>
          <cell r="GD57">
            <v>8.1537623312136539E-3</v>
          </cell>
          <cell r="GE57">
            <v>3.6733373922204549E-3</v>
          </cell>
          <cell r="GF57">
            <v>5.3137188859630896E-3</v>
          </cell>
          <cell r="GG57">
            <v>3.8441376653878139E-3</v>
          </cell>
          <cell r="GH57">
            <v>5.0597815063890845E-3</v>
          </cell>
          <cell r="GI57">
            <v>1.5305544602565283E-2</v>
          </cell>
          <cell r="GJ57">
            <v>4.4826821517299663E-3</v>
          </cell>
          <cell r="GK57">
            <v>5.6103399763229285E-3</v>
          </cell>
          <cell r="GL57">
            <v>5.1251626204243759E-3</v>
          </cell>
          <cell r="GM57">
            <v>1.9217977717296185E-2</v>
          </cell>
          <cell r="GN57">
            <v>4.4342215751403445E-3</v>
          </cell>
          <cell r="GO57">
            <v>4.9193537734488063E-3</v>
          </cell>
          <cell r="GP57">
            <v>4.4237035752401005E-3</v>
          </cell>
          <cell r="GQ57">
            <v>5.3305288211330237E-3</v>
          </cell>
          <cell r="GR57">
            <v>2.4322656001024269E-2</v>
          </cell>
          <cell r="GS57">
            <v>1.0403630172772103E-2</v>
          </cell>
          <cell r="GT57">
            <v>5.6312947389900716E-3</v>
          </cell>
          <cell r="GU57">
            <v>1.1093740248494161E-2</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row>
        <row r="58">
          <cell r="A58" t="str">
            <v>Raiffeisen OMF C</v>
          </cell>
          <cell r="ET58" t="e">
            <v>#DIV/0!</v>
          </cell>
          <cell r="EU58" t="e">
            <v>#DIV/0!</v>
          </cell>
          <cell r="EV58">
            <v>1.2667768224363349</v>
          </cell>
          <cell r="EW58">
            <v>0.37080680715729447</v>
          </cell>
          <cell r="EX58">
            <v>0.38573149684015617</v>
          </cell>
          <cell r="EY58">
            <v>0.35411421070128118</v>
          </cell>
          <cell r="EZ58">
            <v>0.34727596492521812</v>
          </cell>
          <cell r="FA58">
            <v>0.23965137518524901</v>
          </cell>
          <cell r="FB58">
            <v>0.18031000859025773</v>
          </cell>
          <cell r="FC58">
            <v>8.5296058835556202E-2</v>
          </cell>
          <cell r="FD58">
            <v>0.10701286849704866</v>
          </cell>
          <cell r="FE58">
            <v>0.10530554263570067</v>
          </cell>
          <cell r="FF58">
            <v>8.6263392238996844E-2</v>
          </cell>
          <cell r="FG58">
            <v>9.3328988216212494E-2</v>
          </cell>
          <cell r="FH58">
            <v>0.1092178338068315</v>
          </cell>
          <cell r="FI58">
            <v>0.24886923224026275</v>
          </cell>
          <cell r="FJ58">
            <v>7.861997215297456E-2</v>
          </cell>
          <cell r="FK58">
            <v>7.127340089647119E-2</v>
          </cell>
          <cell r="FL58">
            <v>0.13419105193540265</v>
          </cell>
          <cell r="FM58">
            <v>9.5032568806261528E-2</v>
          </cell>
          <cell r="FN58">
            <v>5.2471753633489507E-2</v>
          </cell>
          <cell r="FO58">
            <v>7.5882983932099787E-2</v>
          </cell>
          <cell r="FP58">
            <v>6.7683858203569675E-2</v>
          </cell>
          <cell r="FQ58">
            <v>3.2794761265260777E-2</v>
          </cell>
          <cell r="FR58">
            <v>3.4050777191080552E-2</v>
          </cell>
          <cell r="FS58">
            <v>4.5702496956838159E-2</v>
          </cell>
          <cell r="FT58">
            <v>4.072356377924774E-2</v>
          </cell>
          <cell r="FU58">
            <v>7.1914226724045113E-2</v>
          </cell>
          <cell r="FV58">
            <v>4.3900886903564945E-2</v>
          </cell>
          <cell r="FW58">
            <v>5.999530017149602E-2</v>
          </cell>
          <cell r="FX58">
            <v>7.8120405992951961E-2</v>
          </cell>
          <cell r="FY58">
            <v>5.4761016977668248E-2</v>
          </cell>
          <cell r="FZ58">
            <v>4.363934098229074E-2</v>
          </cell>
          <cell r="GA58">
            <v>4.8955858960873434E-2</v>
          </cell>
          <cell r="GB58">
            <v>5.8340678671010344E-2</v>
          </cell>
          <cell r="GC58">
            <v>3.3771495222522416E-2</v>
          </cell>
          <cell r="GD58">
            <v>2.8406251568932697E-2</v>
          </cell>
          <cell r="GE58">
            <v>5.1330605146729484E-2</v>
          </cell>
          <cell r="GF58">
            <v>7.4591458479534425E-2</v>
          </cell>
          <cell r="GG58">
            <v>4.3213767187890322E-2</v>
          </cell>
          <cell r="GH58">
            <v>2.8035147116033877E-2</v>
          </cell>
          <cell r="GI58">
            <v>6.8362289297134754E-2</v>
          </cell>
          <cell r="GJ58">
            <v>7.4265523175020776E-2</v>
          </cell>
          <cell r="GK58">
            <v>6.0238162826075366E-2</v>
          </cell>
          <cell r="GL58">
            <v>3.1417762319284476E-2</v>
          </cell>
          <cell r="GM58">
            <v>5.4471347001501205E-2</v>
          </cell>
          <cell r="GN58">
            <v>3.0678466540307085E-2</v>
          </cell>
          <cell r="GO58">
            <v>2.9516343043479474E-2</v>
          </cell>
          <cell r="GP58">
            <v>3.153321206390855E-2</v>
          </cell>
          <cell r="GQ58">
            <v>4.7389454975112807E-2</v>
          </cell>
          <cell r="GR58">
            <v>6.3322365291887214E-2</v>
          </cell>
          <cell r="GS58">
            <v>3.5637637253466754E-2</v>
          </cell>
          <cell r="GT58">
            <v>3.0997097923693873E-2</v>
          </cell>
          <cell r="GU58">
            <v>5.0073710686609735E-2</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row>
        <row r="59">
          <cell r="A59" t="str">
            <v>UKUPNO</v>
          </cell>
          <cell r="C59" t="e">
            <v>#DIV/0!</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v>2.3640051901899799</v>
          </cell>
          <cell r="R59">
            <v>0</v>
          </cell>
          <cell r="S59">
            <v>1.2890734730571762</v>
          </cell>
          <cell r="T59">
            <v>0.16492065397800509</v>
          </cell>
          <cell r="U59">
            <v>0</v>
          </cell>
          <cell r="V59">
            <v>0.65316401021518922</v>
          </cell>
          <cell r="W59">
            <v>0.24370608935587149</v>
          </cell>
          <cell r="X59">
            <v>0.21674455170224072</v>
          </cell>
          <cell r="Y59">
            <v>0.21518968073370584</v>
          </cell>
          <cell r="Z59">
            <v>0.33890776779650456</v>
          </cell>
          <cell r="AA59">
            <v>6.3070344273578041</v>
          </cell>
          <cell r="AB59">
            <v>2.7117502352374274E-2</v>
          </cell>
          <cell r="AC59">
            <v>2.2786358028782292</v>
          </cell>
          <cell r="AD59">
            <v>6.8083624084641775E-2</v>
          </cell>
          <cell r="AE59">
            <v>2.046161360855344E-2</v>
          </cell>
          <cell r="AF59">
            <v>3.3423880015444524E-2</v>
          </cell>
          <cell r="AG59">
            <v>3.3353774128222519E-2</v>
          </cell>
          <cell r="AH59">
            <v>3.0762594942363424E-2</v>
          </cell>
          <cell r="AI59">
            <v>2.9277515778208172E-2</v>
          </cell>
          <cell r="AJ59">
            <v>2.7319955808655583E-2</v>
          </cell>
          <cell r="AK59">
            <v>3.02160614320835E-2</v>
          </cell>
          <cell r="AL59">
            <v>3.8012343558687739E-2</v>
          </cell>
          <cell r="AM59">
            <v>0.55404501145597063</v>
          </cell>
          <cell r="AN59">
            <v>2.316291446160542E-2</v>
          </cell>
          <cell r="AO59">
            <v>3.9442979329949786E-2</v>
          </cell>
          <cell r="AP59">
            <v>5.6645328289192179E-2</v>
          </cell>
          <cell r="AQ59">
            <v>3.7007689900971662E-2</v>
          </cell>
          <cell r="AR59">
            <v>5.567215997598713E-2</v>
          </cell>
          <cell r="AS59">
            <v>4.7408907269991543E-2</v>
          </cell>
          <cell r="AT59">
            <v>7.2321429048049961E-3</v>
          </cell>
          <cell r="AU59">
            <v>0.14163317840793305</v>
          </cell>
          <cell r="AV59">
            <v>5.5124867050957559E-2</v>
          </cell>
          <cell r="AW59">
            <v>7.9417088431562172E-2</v>
          </cell>
          <cell r="AX59">
            <v>8.9063497682276505E-2</v>
          </cell>
          <cell r="AY59">
            <v>6.3676190662869128E-2</v>
          </cell>
          <cell r="AZ59">
            <v>7.9647141695108142E-2</v>
          </cell>
          <cell r="BA59">
            <v>6.3910165008603526E-2</v>
          </cell>
          <cell r="BB59">
            <v>4.5358996986123494E-2</v>
          </cell>
          <cell r="BC59">
            <v>4.7058728102217166E-2</v>
          </cell>
          <cell r="BD59">
            <v>0.1347339097154793</v>
          </cell>
          <cell r="BE59">
            <v>5.5746572784197687E-2</v>
          </cell>
          <cell r="BF59">
            <v>5.8321161930166482E-2</v>
          </cell>
          <cell r="BG59">
            <v>2.4687855846007938E-3</v>
          </cell>
          <cell r="BH59">
            <v>6.2713283795057997E-3</v>
          </cell>
          <cell r="BI59">
            <v>0.123855698046582</v>
          </cell>
          <cell r="BJ59">
            <v>4.655307341169556E-2</v>
          </cell>
          <cell r="BK59">
            <v>0.10323002095655144</v>
          </cell>
          <cell r="BL59">
            <v>2.9699150291369499E-3</v>
          </cell>
          <cell r="BM59">
            <v>3.6939976251668515E-3</v>
          </cell>
          <cell r="BN59">
            <v>3.1580574716087747E-3</v>
          </cell>
          <cell r="BO59">
            <v>1.3614135215176864E-3</v>
          </cell>
          <cell r="BP59">
            <v>9.9834165780744111E-2</v>
          </cell>
          <cell r="BQ59">
            <v>1.3011894449632944E-3</v>
          </cell>
          <cell r="BR59">
            <v>5.6152314546280342E-2</v>
          </cell>
          <cell r="BS59">
            <v>3.0039791815232959E-3</v>
          </cell>
          <cell r="BT59">
            <v>8.8224003770171634E-3</v>
          </cell>
          <cell r="BU59">
            <v>8.4055604322246739E-3</v>
          </cell>
          <cell r="BV59">
            <v>6.3282974172660725E-3</v>
          </cell>
          <cell r="BW59">
            <v>0.10051825277284177</v>
          </cell>
          <cell r="BX59">
            <v>4.3626448810983763E-3</v>
          </cell>
          <cell r="BY59">
            <v>3.1298565820559441E-3</v>
          </cell>
          <cell r="BZ59">
            <v>4.4596467283211259E-3</v>
          </cell>
          <cell r="CA59">
            <v>4.227760797981788E-3</v>
          </cell>
          <cell r="CB59">
            <v>5.6236737811500128E-3</v>
          </cell>
          <cell r="CC59">
            <v>3.2075950275165582E-3</v>
          </cell>
          <cell r="CD59">
            <v>4.0501052723417802E-3</v>
          </cell>
          <cell r="CE59">
            <v>5.683469848802622E-3</v>
          </cell>
          <cell r="CF59">
            <v>7.1477690687989665E-3</v>
          </cell>
          <cell r="CG59">
            <v>1.1243402932582549E-2</v>
          </cell>
          <cell r="CH59">
            <v>8.7705006926032322E-2</v>
          </cell>
          <cell r="CI59">
            <v>4.4729954878687129E-3</v>
          </cell>
          <cell r="CJ59">
            <v>5.7517953762809253E-3</v>
          </cell>
          <cell r="CK59">
            <v>0.3193393790326256</v>
          </cell>
          <cell r="CL59">
            <v>0.13400758438736021</v>
          </cell>
          <cell r="CM59">
            <v>5.1064891718488638E-3</v>
          </cell>
          <cell r="CN59">
            <v>5.3013207514522528E-3</v>
          </cell>
          <cell r="CO59">
            <v>7.44775755331137E-3</v>
          </cell>
          <cell r="CP59">
            <v>5.0534321707122395E-3</v>
          </cell>
          <cell r="CQ59">
            <v>6.4129538164115112E-3</v>
          </cell>
          <cell r="CR59">
            <v>0.10286198159809139</v>
          </cell>
          <cell r="CS59">
            <v>9.7654761952167976E-2</v>
          </cell>
          <cell r="CT59">
            <v>4.9495056988805436E-3</v>
          </cell>
          <cell r="CU59">
            <v>6.2548999842458276E-3</v>
          </cell>
          <cell r="CV59">
            <v>4.1248270171888743E-2</v>
          </cell>
          <cell r="CW59">
            <v>6.4513212493936987E-3</v>
          </cell>
          <cell r="CX59">
            <v>5.1153106283173336E-2</v>
          </cell>
          <cell r="CY59">
            <v>8.714615173995419E-3</v>
          </cell>
          <cell r="CZ59">
            <v>5.2466323331136967E-2</v>
          </cell>
          <cell r="DA59">
            <v>1.3491237035749141E-2</v>
          </cell>
          <cell r="DB59">
            <v>0.17677074803812076</v>
          </cell>
          <cell r="DC59">
            <v>1.997320657036478E-2</v>
          </cell>
          <cell r="DD59">
            <v>4.2787989530454575E-2</v>
          </cell>
          <cell r="DE59">
            <v>7.7294709617065256E-3</v>
          </cell>
          <cell r="DF59">
            <v>3.5765938489892729E-3</v>
          </cell>
          <cell r="DG59">
            <v>4.0306026677984809E-2</v>
          </cell>
          <cell r="DH59">
            <v>5.6340343025527324E-3</v>
          </cell>
          <cell r="DI59">
            <v>4.8314931195665413E-2</v>
          </cell>
          <cell r="DJ59">
            <v>3.6028684265764933E-3</v>
          </cell>
          <cell r="DK59">
            <v>4.2606674077590723E-3</v>
          </cell>
          <cell r="DL59">
            <v>4.8413150529663393E-3</v>
          </cell>
          <cell r="DM59">
            <v>4.7929353873825209E-3</v>
          </cell>
          <cell r="DN59">
            <v>3.3681475588336215E-3</v>
          </cell>
          <cell r="DO59">
            <v>2.2385909877120119E-2</v>
          </cell>
          <cell r="DP59">
            <v>4.0472838057078325E-3</v>
          </cell>
          <cell r="DQ59">
            <v>1.7981310490485528E-2</v>
          </cell>
          <cell r="DR59">
            <v>0.1052155989196084</v>
          </cell>
          <cell r="DS59">
            <v>3.0859773718228426E-3</v>
          </cell>
          <cell r="DT59">
            <v>1.9248238967978767E-2</v>
          </cell>
          <cell r="DU59">
            <v>2.0868433394140014E-3</v>
          </cell>
          <cell r="DV59">
            <v>2.3462934605651679E-2</v>
          </cell>
          <cell r="DW59">
            <v>1.4346995835132997E-3</v>
          </cell>
          <cell r="DX59">
            <v>1.4934668968088625E-2</v>
          </cell>
          <cell r="DY59">
            <v>6.9376886551143171E-2</v>
          </cell>
          <cell r="DZ59">
            <v>1.2300526010318943E-2</v>
          </cell>
          <cell r="EA59">
            <v>2.2850296839614398E-2</v>
          </cell>
          <cell r="EB59">
            <v>3.0441565777788459E-2</v>
          </cell>
          <cell r="EC59">
            <v>2.5997933676767226E-2</v>
          </cell>
          <cell r="ED59">
            <v>2.5722356583831707E-2</v>
          </cell>
          <cell r="EE59">
            <v>2.3227478491564223E-2</v>
          </cell>
          <cell r="EF59">
            <v>2.3362006222621558E-2</v>
          </cell>
          <cell r="EG59">
            <v>2.0705342406637423E-2</v>
          </cell>
          <cell r="EH59">
            <v>4.1217917229867805E-2</v>
          </cell>
          <cell r="EI59">
            <v>2.7545012858122709E-2</v>
          </cell>
          <cell r="EJ59">
            <v>2.2253304663399122E-2</v>
          </cell>
          <cell r="EK59">
            <v>2.2997178939492949E-2</v>
          </cell>
          <cell r="EL59">
            <v>2.4034935115112111E-2</v>
          </cell>
          <cell r="EM59">
            <v>1.4067979687265609E-2</v>
          </cell>
          <cell r="EN59">
            <v>2.2746607429274129E-2</v>
          </cell>
          <cell r="EO59">
            <v>1.4646632560037412E-2</v>
          </cell>
          <cell r="EP59">
            <v>2.7468742234791132E-2</v>
          </cell>
          <cell r="EQ59">
            <v>1.110542550646746E-2</v>
          </cell>
          <cell r="ER59">
            <v>1.188901901456072E-2</v>
          </cell>
          <cell r="ES59">
            <v>1.7361587824903928E-2</v>
          </cell>
          <cell r="ET59">
            <v>7.8103252347497945E-2</v>
          </cell>
          <cell r="EU59">
            <v>1.644496278705956E-2</v>
          </cell>
          <cell r="EV59">
            <v>1.6051049867351664E-2</v>
          </cell>
          <cell r="EW59">
            <v>1.3903236324532827E-2</v>
          </cell>
          <cell r="EX59">
            <v>1.4482418603070781E-2</v>
          </cell>
          <cell r="EY59">
            <v>1.4135350095197435E-2</v>
          </cell>
          <cell r="EZ59">
            <v>2.0409315019475616E-2</v>
          </cell>
          <cell r="FA59">
            <v>2.116068822257481E-2</v>
          </cell>
          <cell r="FB59">
            <v>1.6365729059095772E-2</v>
          </cell>
          <cell r="FC59">
            <v>1.4498677329510502E-2</v>
          </cell>
          <cell r="FD59">
            <v>4.2793205213626707E-2</v>
          </cell>
          <cell r="FE59">
            <v>1.5345437157633982E-2</v>
          </cell>
          <cell r="FF59">
            <v>2.8481514306572149E-2</v>
          </cell>
          <cell r="FG59">
            <v>1.5610323437820537E-2</v>
          </cell>
          <cell r="FH59">
            <v>1.6615106641284023E-2</v>
          </cell>
          <cell r="FI59">
            <v>0.7999113358295129</v>
          </cell>
          <cell r="FJ59">
            <v>1.0476193113508333E-2</v>
          </cell>
          <cell r="FK59">
            <v>9.6662826007716009E-3</v>
          </cell>
          <cell r="FL59">
            <v>1.7428798474288923E-2</v>
          </cell>
          <cell r="FM59">
            <v>1.5214255707355415E-2</v>
          </cell>
          <cell r="FN59">
            <v>1.339049634939176E-2</v>
          </cell>
          <cell r="FO59">
            <v>2.6010567190944224E-2</v>
          </cell>
          <cell r="FP59">
            <v>1.3423577808881251E-2</v>
          </cell>
          <cell r="FQ59">
            <v>1.1789657354198417E-2</v>
          </cell>
          <cell r="FR59">
            <v>9.8785615604163567E-3</v>
          </cell>
          <cell r="FS59">
            <v>9.5290952297014606E-3</v>
          </cell>
          <cell r="FT59">
            <v>1.026267059345929E-2</v>
          </cell>
          <cell r="FU59">
            <v>1.1395593033404689E-2</v>
          </cell>
          <cell r="FV59">
            <v>1.7349366294563181E-2</v>
          </cell>
          <cell r="FW59">
            <v>1.4873002956328154E-2</v>
          </cell>
          <cell r="FX59">
            <v>1.5634982819907571E-2</v>
          </cell>
          <cell r="FY59">
            <v>1.1552405059262824E-2</v>
          </cell>
          <cell r="FZ59">
            <v>1.048795156260313E-2</v>
          </cell>
          <cell r="GA59">
            <v>1.2773457480080429E-2</v>
          </cell>
          <cell r="GB59">
            <v>2.3979400573803183E-2</v>
          </cell>
          <cell r="GC59">
            <v>1.1722935366008642E-2</v>
          </cell>
          <cell r="GD59">
            <v>1.1952274910267459E-2</v>
          </cell>
          <cell r="GE59">
            <v>1.3989540334748056E-2</v>
          </cell>
          <cell r="GF59">
            <v>1.7071662587450187E-2</v>
          </cell>
          <cell r="GG59">
            <v>1.217486610127789E-2</v>
          </cell>
          <cell r="GH59">
            <v>1.0201612779769298E-2</v>
          </cell>
          <cell r="GI59">
            <v>2.8713151668755366E-2</v>
          </cell>
          <cell r="GJ59">
            <v>2.1142590729372381E-2</v>
          </cell>
          <cell r="GK59">
            <v>1.6823628025704342E-2</v>
          </cell>
          <cell r="GL59">
            <v>1.0823261597131529E-2</v>
          </cell>
          <cell r="GM59">
            <v>2.9587691904330325E-2</v>
          </cell>
          <cell r="GN59">
            <v>1.1994786944254465E-2</v>
          </cell>
          <cell r="GO59">
            <v>1.2117598442147952E-2</v>
          </cell>
          <cell r="GP59">
            <v>1.0054816365830839E-2</v>
          </cell>
          <cell r="GQ59">
            <v>1.6054635734993425E-2</v>
          </cell>
          <cell r="GR59">
            <v>3.3519640897044199E-2</v>
          </cell>
          <cell r="GS59">
            <v>1.7516369697831845E-2</v>
          </cell>
          <cell r="GT59">
            <v>1.3604153031695007E-2</v>
          </cell>
          <cell r="GU59">
            <v>2.3141434586618211E-2</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row>
        <row r="61">
          <cell r="A61" t="str">
            <v>od početka godine</v>
          </cell>
          <cell r="ET61">
            <v>41882</v>
          </cell>
          <cell r="EU61">
            <v>41912</v>
          </cell>
          <cell r="EV61">
            <v>41943</v>
          </cell>
          <cell r="EW61">
            <v>41973</v>
          </cell>
          <cell r="EX61">
            <v>42004</v>
          </cell>
          <cell r="EY61">
            <v>42035</v>
          </cell>
          <cell r="EZ61">
            <v>42063</v>
          </cell>
          <cell r="FA61">
            <v>42094</v>
          </cell>
          <cell r="FB61">
            <v>42124</v>
          </cell>
          <cell r="FC61">
            <v>42155</v>
          </cell>
          <cell r="FD61">
            <v>42185</v>
          </cell>
          <cell r="FE61">
            <v>42216</v>
          </cell>
          <cell r="FF61">
            <v>42247</v>
          </cell>
          <cell r="FG61">
            <v>42277</v>
          </cell>
          <cell r="FH61">
            <v>42308</v>
          </cell>
          <cell r="FI61">
            <v>42338</v>
          </cell>
          <cell r="FJ61">
            <v>42369</v>
          </cell>
          <cell r="FK61">
            <v>42400</v>
          </cell>
          <cell r="FL61">
            <v>42429</v>
          </cell>
          <cell r="FM61">
            <v>42460</v>
          </cell>
          <cell r="FN61">
            <v>42490</v>
          </cell>
          <cell r="FO61">
            <v>42521</v>
          </cell>
          <cell r="FP61">
            <v>42551</v>
          </cell>
          <cell r="FQ61">
            <v>42582</v>
          </cell>
          <cell r="FR61">
            <v>42613</v>
          </cell>
          <cell r="FS61">
            <v>42643</v>
          </cell>
          <cell r="FT61">
            <v>42674</v>
          </cell>
          <cell r="FU61">
            <v>42704</v>
          </cell>
          <cell r="FV61">
            <v>42735</v>
          </cell>
          <cell r="FW61">
            <v>42766</v>
          </cell>
          <cell r="FX61">
            <v>42794</v>
          </cell>
          <cell r="FY61">
            <v>42825</v>
          </cell>
          <cell r="FZ61">
            <v>42855</v>
          </cell>
          <cell r="GA61">
            <v>42886</v>
          </cell>
          <cell r="GB61">
            <v>42916</v>
          </cell>
          <cell r="GC61">
            <v>42947</v>
          </cell>
          <cell r="GD61">
            <v>42978</v>
          </cell>
          <cell r="GE61">
            <v>43008</v>
          </cell>
          <cell r="GF61">
            <v>43039</v>
          </cell>
          <cell r="GG61">
            <v>43069</v>
          </cell>
          <cell r="GH61">
            <v>43100</v>
          </cell>
          <cell r="GI61">
            <v>43131</v>
          </cell>
          <cell r="GJ61">
            <v>43159</v>
          </cell>
          <cell r="GK61">
            <v>43190</v>
          </cell>
          <cell r="GL61">
            <v>43220</v>
          </cell>
          <cell r="GM61">
            <v>43251</v>
          </cell>
          <cell r="GN61">
            <v>43281</v>
          </cell>
          <cell r="GO61">
            <v>43312</v>
          </cell>
          <cell r="GP61">
            <v>43343</v>
          </cell>
          <cell r="GQ61">
            <v>43373</v>
          </cell>
          <cell r="GR61">
            <v>43404</v>
          </cell>
          <cell r="GS61">
            <v>43434</v>
          </cell>
          <cell r="GT61">
            <v>43465</v>
          </cell>
          <cell r="GU61">
            <v>43496</v>
          </cell>
          <cell r="GV61">
            <v>43524</v>
          </cell>
          <cell r="GW61">
            <v>43555</v>
          </cell>
          <cell r="GX61">
            <v>43585</v>
          </cell>
          <cell r="GY61">
            <v>43616</v>
          </cell>
          <cell r="GZ61">
            <v>43646</v>
          </cell>
          <cell r="HA61">
            <v>43677</v>
          </cell>
          <cell r="HB61">
            <v>43708</v>
          </cell>
          <cell r="HC61">
            <v>43738</v>
          </cell>
          <cell r="HD61">
            <v>43769</v>
          </cell>
          <cell r="HE61">
            <v>43799</v>
          </cell>
          <cell r="HF61">
            <v>43830</v>
          </cell>
          <cell r="HG61">
            <v>43861</v>
          </cell>
          <cell r="HH61">
            <v>43890</v>
          </cell>
          <cell r="HI61">
            <v>43921</v>
          </cell>
          <cell r="HJ61">
            <v>43951</v>
          </cell>
          <cell r="HK61">
            <v>43982</v>
          </cell>
          <cell r="HL61">
            <v>44012</v>
          </cell>
          <cell r="HM61">
            <v>44043</v>
          </cell>
          <cell r="HN61">
            <v>44074</v>
          </cell>
          <cell r="HO61">
            <v>44104</v>
          </cell>
          <cell r="HP61">
            <v>44135</v>
          </cell>
          <cell r="HQ61">
            <v>44165</v>
          </cell>
          <cell r="HR61">
            <v>44196</v>
          </cell>
        </row>
        <row r="62">
          <cell r="A62" t="str">
            <v>AZ OMF A</v>
          </cell>
          <cell r="DC62">
            <v>0</v>
          </cell>
          <cell r="DD62">
            <v>0</v>
          </cell>
          <cell r="ET62">
            <v>0</v>
          </cell>
          <cell r="EU62">
            <v>0</v>
          </cell>
          <cell r="EV62">
            <v>0</v>
          </cell>
          <cell r="EW62">
            <v>0</v>
          </cell>
          <cell r="EX62">
            <v>0</v>
          </cell>
          <cell r="EY62">
            <v>0</v>
          </cell>
          <cell r="EZ62">
            <v>0</v>
          </cell>
          <cell r="FA62">
            <v>0</v>
          </cell>
          <cell r="FB62">
            <v>0</v>
          </cell>
          <cell r="FC62">
            <v>0</v>
          </cell>
          <cell r="FD62">
            <v>44266.87</v>
          </cell>
          <cell r="FE62">
            <v>44266.87</v>
          </cell>
          <cell r="FF62">
            <v>148736.79</v>
          </cell>
          <cell r="FG62">
            <v>148736.79</v>
          </cell>
          <cell r="FH62">
            <v>148736.79</v>
          </cell>
          <cell r="FI62">
            <v>2162723.4699999997</v>
          </cell>
          <cell r="FJ62">
            <v>2162723.4699999997</v>
          </cell>
          <cell r="FK62">
            <v>0</v>
          </cell>
          <cell r="FL62">
            <v>0</v>
          </cell>
          <cell r="FM62">
            <v>0</v>
          </cell>
          <cell r="FN62">
            <v>0</v>
          </cell>
          <cell r="FO62">
            <v>0</v>
          </cell>
          <cell r="FP62">
            <v>0</v>
          </cell>
          <cell r="FQ62">
            <v>49052.55</v>
          </cell>
          <cell r="FR62">
            <v>49052.55</v>
          </cell>
          <cell r="FS62">
            <v>49052.55</v>
          </cell>
          <cell r="FT62">
            <v>49052.55</v>
          </cell>
          <cell r="FU62">
            <v>49052.55</v>
          </cell>
          <cell r="FV62">
            <v>49052.55</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81699.28</v>
          </cell>
          <cell r="GU62">
            <v>0</v>
          </cell>
          <cell r="GV62" t="str">
            <v/>
          </cell>
        </row>
        <row r="63">
          <cell r="A63" t="str">
            <v>AZ OMF B</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14958.99</v>
          </cell>
          <cell r="Q63">
            <v>26560.02</v>
          </cell>
          <cell r="R63">
            <v>26560.02</v>
          </cell>
          <cell r="S63">
            <v>51906.869999999995</v>
          </cell>
          <cell r="T63">
            <v>64225.649999999994</v>
          </cell>
          <cell r="U63">
            <v>64225.649999999994</v>
          </cell>
          <cell r="V63">
            <v>87709.45</v>
          </cell>
          <cell r="W63">
            <v>38808.449999999997</v>
          </cell>
          <cell r="X63">
            <v>60350.64</v>
          </cell>
          <cell r="Y63">
            <v>100483.51000000001</v>
          </cell>
          <cell r="Z63">
            <v>149325.30000000002</v>
          </cell>
          <cell r="AA63">
            <v>1373750.3800000001</v>
          </cell>
          <cell r="AB63">
            <v>1400595.87</v>
          </cell>
          <cell r="AC63">
            <v>4472995.08</v>
          </cell>
          <cell r="AD63">
            <v>4839149.3899999997</v>
          </cell>
          <cell r="AE63">
            <v>4937676.62</v>
          </cell>
          <cell r="AF63">
            <v>5107026.6900000004</v>
          </cell>
          <cell r="AG63">
            <v>5395660.0300000003</v>
          </cell>
          <cell r="AH63">
            <v>5630862.1000000006</v>
          </cell>
          <cell r="AI63">
            <v>213290.27</v>
          </cell>
          <cell r="AJ63">
            <v>376058.69</v>
          </cell>
          <cell r="AK63">
            <v>568770.83000000007</v>
          </cell>
          <cell r="AL63">
            <v>800369.56</v>
          </cell>
          <cell r="AM63">
            <v>4265336.2200000007</v>
          </cell>
          <cell r="AN63">
            <v>4528255.540000001</v>
          </cell>
          <cell r="AO63">
            <v>4975157.4800000014</v>
          </cell>
          <cell r="AP63">
            <v>5612186.3600000013</v>
          </cell>
          <cell r="AQ63">
            <v>5922954.790000001</v>
          </cell>
          <cell r="AR63">
            <v>6435741.9500000011</v>
          </cell>
          <cell r="AS63">
            <v>7002410.6800000016</v>
          </cell>
          <cell r="AT63">
            <v>7104039.910000002</v>
          </cell>
          <cell r="AU63">
            <v>1802016.45</v>
          </cell>
          <cell r="AV63">
            <v>2589831.66</v>
          </cell>
          <cell r="AW63">
            <v>3911816.92</v>
          </cell>
          <cell r="AX63">
            <v>5328341.7699999996</v>
          </cell>
          <cell r="AY63">
            <v>6623535.709999999</v>
          </cell>
          <cell r="AZ63">
            <v>7989541.0899999989</v>
          </cell>
          <cell r="BA63">
            <v>9096993.5499999989</v>
          </cell>
          <cell r="BB63">
            <v>10172412.059999999</v>
          </cell>
          <cell r="BC63">
            <v>11239049.919999998</v>
          </cell>
          <cell r="BD63">
            <v>14161481.709999997</v>
          </cell>
          <cell r="BE63">
            <v>15572183.929999998</v>
          </cell>
          <cell r="BF63">
            <v>17360470.309999999</v>
          </cell>
          <cell r="BG63">
            <v>100172.67</v>
          </cell>
          <cell r="BH63">
            <v>221805.89</v>
          </cell>
          <cell r="BI63">
            <v>3707555.98</v>
          </cell>
          <cell r="BJ63">
            <v>4975986.32</v>
          </cell>
          <cell r="BK63">
            <v>8371138.2300000004</v>
          </cell>
          <cell r="BL63">
            <v>8491620.5800000001</v>
          </cell>
          <cell r="BM63">
            <v>8650983.2200000007</v>
          </cell>
          <cell r="BN63">
            <v>8864191.7599999998</v>
          </cell>
          <cell r="BO63">
            <v>8980464.0700000003</v>
          </cell>
          <cell r="BP63">
            <v>12581779.18</v>
          </cell>
          <cell r="BQ63">
            <v>12664612.98</v>
          </cell>
          <cell r="BR63">
            <v>15146671.77</v>
          </cell>
          <cell r="BS63">
            <v>218406.57</v>
          </cell>
          <cell r="BT63">
            <v>752534.7</v>
          </cell>
          <cell r="BU63">
            <v>1190585.8399999999</v>
          </cell>
          <cell r="BV63">
            <v>1567772.9899999998</v>
          </cell>
          <cell r="BW63">
            <v>7017848.7999999989</v>
          </cell>
          <cell r="BX63">
            <v>7155288.379999999</v>
          </cell>
          <cell r="BY63">
            <v>7383184.169999999</v>
          </cell>
          <cell r="BZ63">
            <v>7657497.5299999993</v>
          </cell>
          <cell r="CA63">
            <v>8090414.0099999998</v>
          </cell>
          <cell r="CB63">
            <v>8407488.0299999993</v>
          </cell>
          <cell r="CC63">
            <v>8601833.0899999999</v>
          </cell>
          <cell r="CD63">
            <v>8873650.379999999</v>
          </cell>
          <cell r="CE63">
            <v>169608.6</v>
          </cell>
          <cell r="CF63">
            <v>564847.96</v>
          </cell>
          <cell r="CG63">
            <v>1316890.58</v>
          </cell>
          <cell r="CH63">
            <v>6429588.2000000002</v>
          </cell>
          <cell r="CI63">
            <v>6734250.6400000006</v>
          </cell>
          <cell r="CJ63">
            <v>6976808.3500000006</v>
          </cell>
          <cell r="CK63">
            <v>24178077.91</v>
          </cell>
          <cell r="CL63">
            <v>34755374.170000002</v>
          </cell>
          <cell r="CM63">
            <v>35519688.18</v>
          </cell>
          <cell r="CN63">
            <v>36052312.020000003</v>
          </cell>
          <cell r="CO63">
            <v>37063161.480000004</v>
          </cell>
          <cell r="CP63">
            <v>37662733.240000002</v>
          </cell>
          <cell r="CQ63">
            <v>582338.69999999995</v>
          </cell>
          <cell r="CR63">
            <v>9555941.9100000001</v>
          </cell>
          <cell r="CS63">
            <v>18953112.859999999</v>
          </cell>
          <cell r="CT63">
            <v>19362394.489999998</v>
          </cell>
          <cell r="CU63">
            <v>20245806.43</v>
          </cell>
          <cell r="CV63">
            <v>25232124.719999999</v>
          </cell>
          <cell r="CW63">
            <v>25951379.329999998</v>
          </cell>
          <cell r="CX63">
            <v>32886944.489999998</v>
          </cell>
          <cell r="CY63">
            <v>34930731.850000001</v>
          </cell>
          <cell r="CZ63">
            <v>41586510.280000001</v>
          </cell>
          <cell r="DA63">
            <v>43714147.329999998</v>
          </cell>
          <cell r="DB63">
            <v>69835205.739999995</v>
          </cell>
          <cell r="DC63">
            <v>3258774.6</v>
          </cell>
          <cell r="DD63">
            <v>10794622.970000001</v>
          </cell>
          <cell r="DE63">
            <v>12162701.210000001</v>
          </cell>
          <cell r="DF63">
            <v>12811821.16</v>
          </cell>
          <cell r="DG63">
            <v>19611045.329999998</v>
          </cell>
          <cell r="DH63">
            <v>20759553.119999997</v>
          </cell>
          <cell r="DI63">
            <v>30254260.479999997</v>
          </cell>
          <cell r="DJ63">
            <v>30828907.929999996</v>
          </cell>
          <cell r="DK63">
            <v>31874490.819999997</v>
          </cell>
          <cell r="DL63">
            <v>33364616.269999996</v>
          </cell>
          <cell r="DM63">
            <v>34210735.919999994</v>
          </cell>
          <cell r="DN63">
            <v>35243182.689999998</v>
          </cell>
          <cell r="DO63">
            <v>4340170.38</v>
          </cell>
          <cell r="DP63">
            <v>5255558.8099999996</v>
          </cell>
          <cell r="DQ63">
            <v>9498492.9800000004</v>
          </cell>
          <cell r="DR63">
            <v>31292084.289999999</v>
          </cell>
          <cell r="DS63">
            <v>31933881.32</v>
          </cell>
          <cell r="DT63">
            <v>36322206.810000002</v>
          </cell>
          <cell r="DU63">
            <v>36590442.75</v>
          </cell>
          <cell r="DV63">
            <v>42157317.280000001</v>
          </cell>
          <cell r="DW63">
            <v>42338639.770000003</v>
          </cell>
          <cell r="DX63">
            <v>46205307.150000006</v>
          </cell>
          <cell r="DY63">
            <v>62369914.290000007</v>
          </cell>
          <cell r="DZ63">
            <v>65899465.860000007</v>
          </cell>
          <cell r="EA63">
            <v>6402834.9900000002</v>
          </cell>
          <cell r="EB63">
            <v>15172132.99</v>
          </cell>
          <cell r="EC63">
            <v>22706567.190000001</v>
          </cell>
          <cell r="ED63">
            <v>30397534.420000002</v>
          </cell>
          <cell r="EE63">
            <v>37496760.520000003</v>
          </cell>
          <cell r="EF63">
            <v>44068944.850000001</v>
          </cell>
          <cell r="EG63">
            <v>50608248.460000001</v>
          </cell>
          <cell r="EH63">
            <v>65246747.689999998</v>
          </cell>
          <cell r="EI63">
            <v>76085258.269999996</v>
          </cell>
          <cell r="EJ63">
            <v>82498812.479999989</v>
          </cell>
          <cell r="EK63">
            <v>89725403.719999984</v>
          </cell>
          <cell r="EL63">
            <v>99478755.309999987</v>
          </cell>
          <cell r="EM63">
            <v>4385124.99</v>
          </cell>
          <cell r="EN63">
            <v>13161247.24</v>
          </cell>
          <cell r="EO63">
            <v>19608828.170000002</v>
          </cell>
          <cell r="EP63">
            <v>30584412.93</v>
          </cell>
          <cell r="EQ63">
            <v>34651743.619999997</v>
          </cell>
          <cell r="ER63">
            <v>39322730.909999996</v>
          </cell>
          <cell r="ES63">
            <v>45761836.219999999</v>
          </cell>
          <cell r="ET63">
            <v>82572550.969999999</v>
          </cell>
          <cell r="EU63">
            <v>85984653.950000003</v>
          </cell>
          <cell r="EV63">
            <v>89865458.88000001</v>
          </cell>
          <cell r="EW63">
            <v>93026474.13000001</v>
          </cell>
          <cell r="EX63">
            <v>97261314.690000013</v>
          </cell>
          <cell r="EY63">
            <v>2393114.7400000002</v>
          </cell>
          <cell r="EZ63">
            <v>5952160.8300000001</v>
          </cell>
          <cell r="FA63">
            <v>9205291.7400000002</v>
          </cell>
          <cell r="FB63">
            <v>12333883.51</v>
          </cell>
          <cell r="FC63">
            <v>14550792.26</v>
          </cell>
          <cell r="FD63">
            <v>31868625.93</v>
          </cell>
          <cell r="FE63">
            <v>35020581.159999996</v>
          </cell>
          <cell r="FF63">
            <v>46683883.890000001</v>
          </cell>
          <cell r="FG63">
            <v>48794995.490000002</v>
          </cell>
          <cell r="FH63">
            <v>52503876.469999999</v>
          </cell>
          <cell r="FI63">
            <v>498832053.99000001</v>
          </cell>
          <cell r="FJ63">
            <v>502186068.75</v>
          </cell>
          <cell r="FK63">
            <v>3280069.35</v>
          </cell>
          <cell r="FL63">
            <v>8545068.4299999997</v>
          </cell>
          <cell r="FM63">
            <v>12432274.15</v>
          </cell>
          <cell r="FN63">
            <v>20935896.719999999</v>
          </cell>
          <cell r="FO63">
            <v>38172699.009999998</v>
          </cell>
          <cell r="FP63">
            <v>43697987.43</v>
          </cell>
          <cell r="FQ63">
            <v>51813162.82</v>
          </cell>
          <cell r="FR63">
            <v>58775238.520000003</v>
          </cell>
          <cell r="FS63">
            <v>63264859.530000001</v>
          </cell>
          <cell r="FT63">
            <v>68758335.560000002</v>
          </cell>
          <cell r="FU63">
            <v>74512099.390000001</v>
          </cell>
          <cell r="FV63">
            <v>90002888.219999999</v>
          </cell>
          <cell r="FW63">
            <v>8829546.2599999998</v>
          </cell>
          <cell r="FX63">
            <v>13965640.25</v>
          </cell>
          <cell r="FY63">
            <v>18599783.890000001</v>
          </cell>
          <cell r="FZ63">
            <v>22305158.25</v>
          </cell>
          <cell r="GA63">
            <v>27663548.800000001</v>
          </cell>
          <cell r="GB63">
            <v>43995996.210000001</v>
          </cell>
          <cell r="GC63">
            <v>49070854.939999998</v>
          </cell>
          <cell r="GD63">
            <v>55460196.489999995</v>
          </cell>
          <cell r="GE63">
            <v>59920462.579999998</v>
          </cell>
          <cell r="GF63">
            <v>65138683.609999999</v>
          </cell>
          <cell r="GG63">
            <v>69519998.579999998</v>
          </cell>
          <cell r="GH63">
            <v>74983520.319999993</v>
          </cell>
          <cell r="GI63">
            <v>18885686.800000001</v>
          </cell>
          <cell r="GJ63">
            <v>25474134.260000002</v>
          </cell>
          <cell r="GK63">
            <v>29259656.150000002</v>
          </cell>
          <cell r="GL63">
            <v>31998151.32</v>
          </cell>
          <cell r="GM63">
            <v>55311464.740000002</v>
          </cell>
          <cell r="GN63">
            <v>59795312.710000001</v>
          </cell>
          <cell r="GO63">
            <v>64522411.620000005</v>
          </cell>
          <cell r="GP63">
            <v>69244724.780000001</v>
          </cell>
          <cell r="GQ63">
            <v>74438719.129999995</v>
          </cell>
          <cell r="GR63">
            <v>102050356.94</v>
          </cell>
          <cell r="GS63">
            <v>113469826.91</v>
          </cell>
          <cell r="GT63">
            <v>122646328.69999999</v>
          </cell>
          <cell r="GU63">
            <v>12773894.560000001</v>
          </cell>
          <cell r="GV63" t="str">
            <v/>
          </cell>
        </row>
        <row r="64">
          <cell r="A64" t="str">
            <v>AZ OMF C</v>
          </cell>
          <cell r="DC64" t="str">
            <v/>
          </cell>
          <cell r="DD64" t="str">
            <v/>
          </cell>
          <cell r="ET64">
            <v>0</v>
          </cell>
          <cell r="EU64">
            <v>3846702.48</v>
          </cell>
          <cell r="EV64">
            <v>6557128.9100000001</v>
          </cell>
          <cell r="EW64">
            <v>10411972.51</v>
          </cell>
          <cell r="EX64">
            <v>12997242.140000001</v>
          </cell>
          <cell r="EY64">
            <v>3170475.29</v>
          </cell>
          <cell r="EZ64">
            <v>8787319.9499999993</v>
          </cell>
          <cell r="FA64">
            <v>17594869.469999999</v>
          </cell>
          <cell r="FB64">
            <v>22062608.759999998</v>
          </cell>
          <cell r="FC64">
            <v>26870545.889999997</v>
          </cell>
          <cell r="FD64">
            <v>32591465.459999997</v>
          </cell>
          <cell r="FE64">
            <v>36831950.229999997</v>
          </cell>
          <cell r="FF64">
            <v>46725544.009999998</v>
          </cell>
          <cell r="FG64">
            <v>53123702.420000002</v>
          </cell>
          <cell r="FH64">
            <v>58160412.270000003</v>
          </cell>
          <cell r="FI64">
            <v>73870743.090000004</v>
          </cell>
          <cell r="FJ64">
            <v>81173812.939999998</v>
          </cell>
          <cell r="FK64">
            <v>8577794.8399999999</v>
          </cell>
          <cell r="FL64">
            <v>22760542.129999999</v>
          </cell>
          <cell r="FM64">
            <v>35552145.920000002</v>
          </cell>
          <cell r="FN64">
            <v>43434465.109999999</v>
          </cell>
          <cell r="FO64">
            <v>50444560.769999996</v>
          </cell>
          <cell r="FP64">
            <v>59228169.259999998</v>
          </cell>
          <cell r="FQ64">
            <v>65744191.899999999</v>
          </cell>
          <cell r="FR64">
            <v>70977718.929999992</v>
          </cell>
          <cell r="FS64">
            <v>78178415.11999999</v>
          </cell>
          <cell r="FT64">
            <v>85175697.299999982</v>
          </cell>
          <cell r="FU64">
            <v>93102029.859999985</v>
          </cell>
          <cell r="FV64">
            <v>100309891.65999998</v>
          </cell>
          <cell r="FW64">
            <v>10526133.01</v>
          </cell>
          <cell r="FX64">
            <v>26599323.140000001</v>
          </cell>
          <cell r="FY64">
            <v>35489004.460000001</v>
          </cell>
          <cell r="FZ64">
            <v>46311156.170000002</v>
          </cell>
          <cell r="GA64">
            <v>60138071.600000001</v>
          </cell>
          <cell r="GB64">
            <v>78538902.730000004</v>
          </cell>
          <cell r="GC64">
            <v>92827593.939999998</v>
          </cell>
          <cell r="GD64">
            <v>103894597.44</v>
          </cell>
          <cell r="GE64">
            <v>118462569.08</v>
          </cell>
          <cell r="GF64">
            <v>136852540.56999999</v>
          </cell>
          <cell r="GG64">
            <v>151331774.03</v>
          </cell>
          <cell r="GH64">
            <v>161813900.46000001</v>
          </cell>
          <cell r="GI64">
            <v>30119873.940000001</v>
          </cell>
          <cell r="GJ64">
            <v>56651160.5</v>
          </cell>
          <cell r="GK64">
            <v>77670798.859999999</v>
          </cell>
          <cell r="GL64">
            <v>89637526.590000004</v>
          </cell>
          <cell r="GM64">
            <v>115414959.82000001</v>
          </cell>
          <cell r="GN64">
            <v>133244254.85000001</v>
          </cell>
          <cell r="GO64">
            <v>150584791.86000001</v>
          </cell>
          <cell r="GP64">
            <v>161555144.38000003</v>
          </cell>
          <cell r="GQ64">
            <v>183653345.51000002</v>
          </cell>
          <cell r="GR64">
            <v>212562151.43000001</v>
          </cell>
          <cell r="GS64">
            <v>231217261.73000002</v>
          </cell>
          <cell r="GT64">
            <v>247132464.71000001</v>
          </cell>
          <cell r="GU64">
            <v>30478070.34</v>
          </cell>
          <cell r="GV64" t="str">
            <v/>
          </cell>
        </row>
        <row r="65">
          <cell r="A65" t="str">
            <v>Erste Plavi OMF A</v>
          </cell>
          <cell r="DC65" t="str">
            <v/>
          </cell>
          <cell r="DD65" t="str">
            <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344116.47</v>
          </cell>
          <cell r="FJ65">
            <v>344116.47</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116015.82</v>
          </cell>
          <cell r="GS65">
            <v>116015.82</v>
          </cell>
          <cell r="GT65">
            <v>116015.82</v>
          </cell>
          <cell r="GU65">
            <v>0</v>
          </cell>
          <cell r="GV65" t="str">
            <v/>
          </cell>
        </row>
        <row r="66">
          <cell r="A66" t="str">
            <v>Erste Plavi OMF B</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3679.2200000000003</v>
          </cell>
          <cell r="R66">
            <v>3679.2200000000003</v>
          </cell>
          <cell r="S66">
            <v>10210.52</v>
          </cell>
          <cell r="T66">
            <v>10812.99</v>
          </cell>
          <cell r="U66">
            <v>10812.99</v>
          </cell>
          <cell r="V66">
            <v>10812.99</v>
          </cell>
          <cell r="W66">
            <v>8073.24</v>
          </cell>
          <cell r="X66">
            <v>12452.349999999999</v>
          </cell>
          <cell r="Y66">
            <v>16187.339999999998</v>
          </cell>
          <cell r="Z66">
            <v>29745.51</v>
          </cell>
          <cell r="AA66">
            <v>474416.97000000003</v>
          </cell>
          <cell r="AB66">
            <v>492727.82</v>
          </cell>
          <cell r="AC66">
            <v>1617785.07</v>
          </cell>
          <cell r="AD66">
            <v>1716003.73</v>
          </cell>
          <cell r="AE66">
            <v>1765086.1</v>
          </cell>
          <cell r="AF66">
            <v>1876184.29</v>
          </cell>
          <cell r="AG66">
            <v>1903269.5</v>
          </cell>
          <cell r="AH66">
            <v>1929402.66</v>
          </cell>
          <cell r="AI66">
            <v>77998.64</v>
          </cell>
          <cell r="AJ66">
            <v>135042.16</v>
          </cell>
          <cell r="AK66">
            <v>218656.8</v>
          </cell>
          <cell r="AL66">
            <v>287037.37</v>
          </cell>
          <cell r="AM66">
            <v>1427389.96</v>
          </cell>
          <cell r="AN66">
            <v>1459835.38</v>
          </cell>
          <cell r="AO66">
            <v>1546202.2999999998</v>
          </cell>
          <cell r="AP66">
            <v>1757524.6199999999</v>
          </cell>
          <cell r="AQ66">
            <v>1867834.88</v>
          </cell>
          <cell r="AR66">
            <v>2096867</v>
          </cell>
          <cell r="AS66">
            <v>2212121.11</v>
          </cell>
          <cell r="AT66">
            <v>2232391.9499999997</v>
          </cell>
          <cell r="AU66">
            <v>719317.62</v>
          </cell>
          <cell r="AV66">
            <v>946579.23</v>
          </cell>
          <cell r="AW66">
            <v>1476465.53</v>
          </cell>
          <cell r="AX66">
            <v>1949177.8</v>
          </cell>
          <cell r="AY66">
            <v>2223529.19</v>
          </cell>
          <cell r="AZ66">
            <v>2863522.54</v>
          </cell>
          <cell r="BA66">
            <v>3276863.35</v>
          </cell>
          <cell r="BB66">
            <v>3678603.08</v>
          </cell>
          <cell r="BC66">
            <v>4077327.17</v>
          </cell>
          <cell r="BD66">
            <v>5345171.42</v>
          </cell>
          <cell r="BE66">
            <v>5809935.6799999997</v>
          </cell>
          <cell r="BF66">
            <v>6315162.3799999999</v>
          </cell>
          <cell r="BG66">
            <v>13714.93</v>
          </cell>
          <cell r="BH66">
            <v>77356.679999999993</v>
          </cell>
          <cell r="BI66">
            <v>1359775.73</v>
          </cell>
          <cell r="BJ66">
            <v>1986808.18</v>
          </cell>
          <cell r="BK66">
            <v>3679403.75</v>
          </cell>
          <cell r="BL66">
            <v>3686727.09</v>
          </cell>
          <cell r="BM66">
            <v>3718506.96</v>
          </cell>
          <cell r="BN66">
            <v>3760482</v>
          </cell>
          <cell r="BO66">
            <v>3788844.2</v>
          </cell>
          <cell r="BP66">
            <v>5501045.8300000001</v>
          </cell>
          <cell r="BQ66">
            <v>5541169.9000000004</v>
          </cell>
          <cell r="BR66">
            <v>6764660.7200000007</v>
          </cell>
          <cell r="BS66">
            <v>88638.26</v>
          </cell>
          <cell r="BT66">
            <v>243740.13</v>
          </cell>
          <cell r="BU66">
            <v>432213.91000000003</v>
          </cell>
          <cell r="BV66">
            <v>559864.48</v>
          </cell>
          <cell r="BW66">
            <v>2811574.44</v>
          </cell>
          <cell r="BX66">
            <v>2878306.9499999997</v>
          </cell>
          <cell r="BY66">
            <v>2963644.61</v>
          </cell>
          <cell r="BZ66">
            <v>3033216.4099999997</v>
          </cell>
          <cell r="CA66">
            <v>3042953.4099999997</v>
          </cell>
          <cell r="CB66">
            <v>3224292.2699999996</v>
          </cell>
          <cell r="CC66">
            <v>3284559.8299999996</v>
          </cell>
          <cell r="CD66">
            <v>3312509.3599999994</v>
          </cell>
          <cell r="CE66">
            <v>248546.29</v>
          </cell>
          <cell r="CF66">
            <v>442799.06</v>
          </cell>
          <cell r="CG66">
            <v>638073.13</v>
          </cell>
          <cell r="CH66">
            <v>2543349.61</v>
          </cell>
          <cell r="CI66">
            <v>2710472.4099999997</v>
          </cell>
          <cell r="CJ66">
            <v>2941807.9699999997</v>
          </cell>
          <cell r="CK66">
            <v>12584082.870000001</v>
          </cell>
          <cell r="CL66">
            <v>16823915.440000001</v>
          </cell>
          <cell r="CM66">
            <v>16991834.43</v>
          </cell>
          <cell r="CN66">
            <v>17175416.289999999</v>
          </cell>
          <cell r="CO66">
            <v>17501447.82</v>
          </cell>
          <cell r="CP66">
            <v>17622330.870000001</v>
          </cell>
          <cell r="CQ66">
            <v>222853.04</v>
          </cell>
          <cell r="CR66">
            <v>4039085.25</v>
          </cell>
          <cell r="CS66">
            <v>8377940.25</v>
          </cell>
          <cell r="CT66">
            <v>8670622.3499999996</v>
          </cell>
          <cell r="CU66">
            <v>8807857.6500000004</v>
          </cell>
          <cell r="CV66">
            <v>10475057.07</v>
          </cell>
          <cell r="CW66">
            <v>10648933.550000001</v>
          </cell>
          <cell r="CX66">
            <v>14110623.380000001</v>
          </cell>
          <cell r="CY66">
            <v>14403295.450000001</v>
          </cell>
          <cell r="CZ66">
            <v>16825228.200000003</v>
          </cell>
          <cell r="DA66">
            <v>17438973.020000003</v>
          </cell>
          <cell r="DB66">
            <v>28321662.240000002</v>
          </cell>
          <cell r="DC66">
            <v>1380245.42</v>
          </cell>
          <cell r="DD66">
            <v>4287532.8900000006</v>
          </cell>
          <cell r="DE66">
            <v>4712738.1900000004</v>
          </cell>
          <cell r="DF66">
            <v>4866226.03</v>
          </cell>
          <cell r="DG66">
            <v>8938366.5300000012</v>
          </cell>
          <cell r="DH66">
            <v>9506017.9600000009</v>
          </cell>
          <cell r="DI66">
            <v>13085189.73</v>
          </cell>
          <cell r="DJ66">
            <v>13401628.1</v>
          </cell>
          <cell r="DK66">
            <v>13582558.689999999</v>
          </cell>
          <cell r="DL66">
            <v>13826472.42</v>
          </cell>
          <cell r="DM66">
            <v>14190568.65</v>
          </cell>
          <cell r="DN66">
            <v>14296747.550000001</v>
          </cell>
          <cell r="DO66">
            <v>2084062.29</v>
          </cell>
          <cell r="DP66">
            <v>2353068.2999999998</v>
          </cell>
          <cell r="DQ66">
            <v>3316797.1399999997</v>
          </cell>
          <cell r="DR66">
            <v>13603497.859999999</v>
          </cell>
          <cell r="DS66">
            <v>14004866.229999999</v>
          </cell>
          <cell r="DT66">
            <v>15724115.249999998</v>
          </cell>
          <cell r="DU66">
            <v>16224479.179999998</v>
          </cell>
          <cell r="DV66">
            <v>18477611.309999999</v>
          </cell>
          <cell r="DW66">
            <v>18691168.389999997</v>
          </cell>
          <cell r="DX66">
            <v>19819604.279999997</v>
          </cell>
          <cell r="DY66">
            <v>26884602.959999997</v>
          </cell>
          <cell r="DZ66">
            <v>28179363.309999999</v>
          </cell>
          <cell r="EA66">
            <v>1602775.8</v>
          </cell>
          <cell r="EB66">
            <v>5881342.0300000003</v>
          </cell>
          <cell r="EC66">
            <v>8526033.1900000013</v>
          </cell>
          <cell r="ED66">
            <v>11652266.960000001</v>
          </cell>
          <cell r="EE66">
            <v>14567086.84</v>
          </cell>
          <cell r="EF66">
            <v>17596307.52</v>
          </cell>
          <cell r="EG66">
            <v>20582427.890000001</v>
          </cell>
          <cell r="EH66">
            <v>24787296.580000002</v>
          </cell>
          <cell r="EI66">
            <v>27242058.170000002</v>
          </cell>
          <cell r="EJ66">
            <v>30314800.520000003</v>
          </cell>
          <cell r="EK66">
            <v>32887787.290000003</v>
          </cell>
          <cell r="EL66">
            <v>35056990.370000005</v>
          </cell>
          <cell r="EM66">
            <v>2234551.06</v>
          </cell>
          <cell r="EN66">
            <v>4749121.53</v>
          </cell>
          <cell r="EO66">
            <v>6799814.6200000001</v>
          </cell>
          <cell r="EP66">
            <v>10732023.52</v>
          </cell>
          <cell r="EQ66">
            <v>11915845.91</v>
          </cell>
          <cell r="ER66">
            <v>13759236.970000001</v>
          </cell>
          <cell r="ES66">
            <v>16284670.370000001</v>
          </cell>
          <cell r="ET66">
            <v>28424095.719999999</v>
          </cell>
          <cell r="EU66">
            <v>30277353.369999997</v>
          </cell>
          <cell r="EV66">
            <v>31386808.459999997</v>
          </cell>
          <cell r="EW66">
            <v>32781125.549999997</v>
          </cell>
          <cell r="EX66">
            <v>33983007.140000001</v>
          </cell>
          <cell r="EY66">
            <v>759255.25</v>
          </cell>
          <cell r="EZ66">
            <v>1824431.95</v>
          </cell>
          <cell r="FA66">
            <v>2602589.1</v>
          </cell>
          <cell r="FB66">
            <v>3849073.01</v>
          </cell>
          <cell r="FC66">
            <v>4608262.51</v>
          </cell>
          <cell r="FD66">
            <v>11995265.609999999</v>
          </cell>
          <cell r="FE66">
            <v>13493498.719999999</v>
          </cell>
          <cell r="FF66">
            <v>15926108.209999999</v>
          </cell>
          <cell r="FG66">
            <v>17501785.349999998</v>
          </cell>
          <cell r="FH66">
            <v>18353137.419999998</v>
          </cell>
          <cell r="FI66">
            <v>206507791.13999999</v>
          </cell>
          <cell r="FJ66">
            <v>207821841.35999998</v>
          </cell>
          <cell r="FK66">
            <v>1007733.95</v>
          </cell>
          <cell r="FL66">
            <v>2308641.88</v>
          </cell>
          <cell r="FM66">
            <v>3927833.84</v>
          </cell>
          <cell r="FN66">
            <v>7044402.1199999992</v>
          </cell>
          <cell r="FO66">
            <v>16706088.199999999</v>
          </cell>
          <cell r="FP66">
            <v>19365376.849999998</v>
          </cell>
          <cell r="FQ66">
            <v>22386841.269999996</v>
          </cell>
          <cell r="FR66">
            <v>24943091.029999994</v>
          </cell>
          <cell r="FS66">
            <v>25757631.319999993</v>
          </cell>
          <cell r="FT66">
            <v>27174407.149999991</v>
          </cell>
          <cell r="FU66">
            <v>28605505.95999999</v>
          </cell>
          <cell r="FV66">
            <v>34318690.11999999</v>
          </cell>
          <cell r="FW66">
            <v>1812099.43</v>
          </cell>
          <cell r="FX66">
            <v>3172791.34</v>
          </cell>
          <cell r="FY66">
            <v>4229143.2299999995</v>
          </cell>
          <cell r="FZ66">
            <v>5248164.3599999994</v>
          </cell>
          <cell r="GA66">
            <v>6533495.1899999995</v>
          </cell>
          <cell r="GB66">
            <v>12320419.23</v>
          </cell>
          <cell r="GC66">
            <v>14541090.52</v>
          </cell>
          <cell r="GD66">
            <v>17299560.509999998</v>
          </cell>
          <cell r="GE66">
            <v>18539415.969999999</v>
          </cell>
          <cell r="GF66">
            <v>20838293.799999997</v>
          </cell>
          <cell r="GG66">
            <v>22098269.949999996</v>
          </cell>
          <cell r="GH66">
            <v>23427854.799999997</v>
          </cell>
          <cell r="GI66">
            <v>5689577.1200000001</v>
          </cell>
          <cell r="GJ66">
            <v>7696833.1299999999</v>
          </cell>
          <cell r="GK66">
            <v>10181262.83</v>
          </cell>
          <cell r="GL66">
            <v>12725070.949999999</v>
          </cell>
          <cell r="GM66">
            <v>21021504.98</v>
          </cell>
          <cell r="GN66">
            <v>22983091.080000002</v>
          </cell>
          <cell r="GO66">
            <v>24457754.630000003</v>
          </cell>
          <cell r="GP66">
            <v>26048426.470000003</v>
          </cell>
          <cell r="GQ66">
            <v>28060837.620000001</v>
          </cell>
          <cell r="GR66">
            <v>41746475.659999996</v>
          </cell>
          <cell r="GS66">
            <v>46025207.919999994</v>
          </cell>
          <cell r="GT66">
            <v>48991426.919999994</v>
          </cell>
          <cell r="GU66">
            <v>5494022.04</v>
          </cell>
          <cell r="GV66" t="str">
            <v/>
          </cell>
        </row>
        <row r="67">
          <cell r="A67" t="str">
            <v>Erste Plavi OMF C</v>
          </cell>
          <cell r="DC67" t="str">
            <v/>
          </cell>
          <cell r="DD67" t="str">
            <v/>
          </cell>
          <cell r="ET67">
            <v>0</v>
          </cell>
          <cell r="EU67">
            <v>1152718.8999999999</v>
          </cell>
          <cell r="EV67">
            <v>2258365.33</v>
          </cell>
          <cell r="EW67">
            <v>3339961.21</v>
          </cell>
          <cell r="EX67">
            <v>3974163.98</v>
          </cell>
          <cell r="EY67">
            <v>1153178.76</v>
          </cell>
          <cell r="EZ67">
            <v>2947215.3899999997</v>
          </cell>
          <cell r="FA67">
            <v>5347098.38</v>
          </cell>
          <cell r="FB67">
            <v>7766592.6500000004</v>
          </cell>
          <cell r="FC67">
            <v>8916658.290000001</v>
          </cell>
          <cell r="FD67">
            <v>9976135.8900000006</v>
          </cell>
          <cell r="FE67">
            <v>11431022.780000001</v>
          </cell>
          <cell r="FF67">
            <v>12302363.530000001</v>
          </cell>
          <cell r="FG67">
            <v>14269223.200000001</v>
          </cell>
          <cell r="FH67">
            <v>16115392.760000002</v>
          </cell>
          <cell r="FI67">
            <v>22844308.670000002</v>
          </cell>
          <cell r="FJ67">
            <v>24383086.75</v>
          </cell>
          <cell r="FK67">
            <v>779983.69</v>
          </cell>
          <cell r="FL67">
            <v>3907092.5</v>
          </cell>
          <cell r="FM67">
            <v>9301549.4000000004</v>
          </cell>
          <cell r="FN67">
            <v>12230936.130000001</v>
          </cell>
          <cell r="FO67">
            <v>16375768.790000001</v>
          </cell>
          <cell r="FP67">
            <v>18682288.460000001</v>
          </cell>
          <cell r="FQ67">
            <v>20198911.330000002</v>
          </cell>
          <cell r="FR67">
            <v>21563303.580000002</v>
          </cell>
          <cell r="FS67">
            <v>23199698.450000003</v>
          </cell>
          <cell r="FT67">
            <v>26543107.800000004</v>
          </cell>
          <cell r="FU67">
            <v>28621003.090000004</v>
          </cell>
          <cell r="FV67">
            <v>30601968.950000003</v>
          </cell>
          <cell r="FW67">
            <v>3946790.08</v>
          </cell>
          <cell r="FX67">
            <v>8220473.9800000004</v>
          </cell>
          <cell r="FY67">
            <v>11151513.880000001</v>
          </cell>
          <cell r="FZ67">
            <v>12863789.100000001</v>
          </cell>
          <cell r="GA67">
            <v>16491521.180000002</v>
          </cell>
          <cell r="GB67">
            <v>19667678.41</v>
          </cell>
          <cell r="GC67">
            <v>23453241.52</v>
          </cell>
          <cell r="GD67">
            <v>25939920.759999998</v>
          </cell>
          <cell r="GE67">
            <v>30905200.089999996</v>
          </cell>
          <cell r="GF67">
            <v>35387939.589999996</v>
          </cell>
          <cell r="GG67">
            <v>39216153.079999998</v>
          </cell>
          <cell r="GH67">
            <v>42755243.739999995</v>
          </cell>
          <cell r="GI67">
            <v>6387837.0999999996</v>
          </cell>
          <cell r="GJ67">
            <v>15232701.93</v>
          </cell>
          <cell r="GK67">
            <v>20377039.399999999</v>
          </cell>
          <cell r="GL67">
            <v>24490421.629999999</v>
          </cell>
          <cell r="GM67">
            <v>32402801.189999998</v>
          </cell>
          <cell r="GN67">
            <v>36292143.369999997</v>
          </cell>
          <cell r="GO67">
            <v>40481865.18</v>
          </cell>
          <cell r="GP67">
            <v>44277741.100000001</v>
          </cell>
          <cell r="GQ67">
            <v>51763755.100000001</v>
          </cell>
          <cell r="GR67">
            <v>61870663.469999999</v>
          </cell>
          <cell r="GS67">
            <v>69908959.5</v>
          </cell>
          <cell r="GT67">
            <v>75437994.239999995</v>
          </cell>
          <cell r="GU67">
            <v>8591808.0800000001</v>
          </cell>
          <cell r="GV67" t="str">
            <v/>
          </cell>
        </row>
        <row r="68">
          <cell r="A68" t="str">
            <v>PBZ/CO OMF A</v>
          </cell>
          <cell r="DC68" t="str">
            <v/>
          </cell>
          <cell r="DD68" t="str">
            <v/>
          </cell>
          <cell r="ET68">
            <v>0</v>
          </cell>
          <cell r="EU68">
            <v>0</v>
          </cell>
          <cell r="EV68">
            <v>0</v>
          </cell>
          <cell r="EW68">
            <v>0</v>
          </cell>
          <cell r="EX68">
            <v>0</v>
          </cell>
          <cell r="EY68">
            <v>0</v>
          </cell>
          <cell r="EZ68">
            <v>0</v>
          </cell>
          <cell r="FA68">
            <v>0</v>
          </cell>
          <cell r="FB68">
            <v>0</v>
          </cell>
          <cell r="FC68">
            <v>0</v>
          </cell>
          <cell r="FD68">
            <v>46029.72</v>
          </cell>
          <cell r="FE68">
            <v>46029.72</v>
          </cell>
          <cell r="FF68">
            <v>46029.72</v>
          </cell>
          <cell r="FG68">
            <v>46029.72</v>
          </cell>
          <cell r="FH68">
            <v>46029.72</v>
          </cell>
          <cell r="FI68">
            <v>1041293.98</v>
          </cell>
          <cell r="FJ68">
            <v>1174098.75</v>
          </cell>
          <cell r="FK68">
            <v>0</v>
          </cell>
          <cell r="FL68">
            <v>0</v>
          </cell>
          <cell r="FM68">
            <v>0</v>
          </cell>
          <cell r="FN68">
            <v>0</v>
          </cell>
          <cell r="FO68">
            <v>0</v>
          </cell>
          <cell r="FP68">
            <v>45068.56</v>
          </cell>
          <cell r="FQ68">
            <v>68730.03</v>
          </cell>
          <cell r="FR68">
            <v>68730.03</v>
          </cell>
          <cell r="FS68">
            <v>68730.03</v>
          </cell>
          <cell r="FT68">
            <v>68730.03</v>
          </cell>
          <cell r="FU68">
            <v>68730.03</v>
          </cell>
          <cell r="FV68">
            <v>248536.85</v>
          </cell>
          <cell r="FW68">
            <v>0</v>
          </cell>
          <cell r="FX68">
            <v>0</v>
          </cell>
          <cell r="FY68">
            <v>0</v>
          </cell>
          <cell r="FZ68">
            <v>0</v>
          </cell>
          <cell r="GA68">
            <v>0</v>
          </cell>
          <cell r="GB68">
            <v>74645.39</v>
          </cell>
          <cell r="GC68">
            <v>74645.39</v>
          </cell>
          <cell r="GD68">
            <v>74645.39</v>
          </cell>
          <cell r="GE68">
            <v>74645.39</v>
          </cell>
          <cell r="GF68">
            <v>74645.39</v>
          </cell>
          <cell r="GG68">
            <v>74645.39</v>
          </cell>
          <cell r="GH68">
            <v>74645.39</v>
          </cell>
          <cell r="GI68">
            <v>0</v>
          </cell>
          <cell r="GJ68">
            <v>0</v>
          </cell>
          <cell r="GK68">
            <v>0</v>
          </cell>
          <cell r="GL68">
            <v>0</v>
          </cell>
          <cell r="GM68">
            <v>0</v>
          </cell>
          <cell r="GN68">
            <v>0</v>
          </cell>
          <cell r="GO68">
            <v>82158.52</v>
          </cell>
          <cell r="GP68">
            <v>82158.52</v>
          </cell>
          <cell r="GQ68">
            <v>82158.52</v>
          </cell>
          <cell r="GR68">
            <v>82158.52</v>
          </cell>
          <cell r="GS68">
            <v>82158.52</v>
          </cell>
          <cell r="GT68">
            <v>82158.52</v>
          </cell>
          <cell r="GU68">
            <v>0</v>
          </cell>
          <cell r="GV68" t="str">
            <v/>
          </cell>
        </row>
        <row r="69">
          <cell r="A69" t="str">
            <v>PBZ/CO OMF B</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4048.22</v>
          </cell>
          <cell r="R69">
            <v>4048.22</v>
          </cell>
          <cell r="S69">
            <v>9712.1299999999992</v>
          </cell>
          <cell r="T69">
            <v>13272.169999999998</v>
          </cell>
          <cell r="U69">
            <v>13272.169999999998</v>
          </cell>
          <cell r="V69">
            <v>16267.129999999997</v>
          </cell>
          <cell r="W69">
            <v>2454.6799999999998</v>
          </cell>
          <cell r="X69">
            <v>12316.51</v>
          </cell>
          <cell r="Y69">
            <v>31282.410000000003</v>
          </cell>
          <cell r="Z69">
            <v>78707.12</v>
          </cell>
          <cell r="AA69">
            <v>832115.85</v>
          </cell>
          <cell r="AB69">
            <v>852992.9</v>
          </cell>
          <cell r="AC69">
            <v>3450882.11</v>
          </cell>
          <cell r="AD69">
            <v>3622587.5</v>
          </cell>
          <cell r="AE69">
            <v>3672031.81</v>
          </cell>
          <cell r="AF69">
            <v>3776812.74</v>
          </cell>
          <cell r="AG69">
            <v>3850517.68</v>
          </cell>
          <cell r="AH69">
            <v>3971101.06</v>
          </cell>
          <cell r="AI69">
            <v>68778.11</v>
          </cell>
          <cell r="AJ69">
            <v>125557.54000000001</v>
          </cell>
          <cell r="AK69">
            <v>279759.64</v>
          </cell>
          <cell r="AL69">
            <v>416171.15</v>
          </cell>
          <cell r="AM69">
            <v>3135551.81</v>
          </cell>
          <cell r="AN69">
            <v>3324665.24</v>
          </cell>
          <cell r="AO69">
            <v>3610876.1700000004</v>
          </cell>
          <cell r="AP69">
            <v>4010813.5500000003</v>
          </cell>
          <cell r="AQ69">
            <v>4388283.9000000004</v>
          </cell>
          <cell r="AR69">
            <v>4817166.6800000006</v>
          </cell>
          <cell r="AS69">
            <v>5162725.830000001</v>
          </cell>
          <cell r="AT69">
            <v>5173365.7200000007</v>
          </cell>
          <cell r="AU69">
            <v>1086663.3500000001</v>
          </cell>
          <cell r="AV69">
            <v>1622042.67</v>
          </cell>
          <cell r="AW69">
            <v>2314711.71</v>
          </cell>
          <cell r="AX69">
            <v>3602125.02</v>
          </cell>
          <cell r="AY69">
            <v>4334511.5999999996</v>
          </cell>
          <cell r="AZ69">
            <v>5438470.0899999999</v>
          </cell>
          <cell r="BA69">
            <v>6447974.4000000004</v>
          </cell>
          <cell r="BB69">
            <v>7092855.5800000001</v>
          </cell>
          <cell r="BC69">
            <v>8049846.5099999998</v>
          </cell>
          <cell r="BD69">
            <v>10660303.5</v>
          </cell>
          <cell r="BE69">
            <v>11881875.120000001</v>
          </cell>
          <cell r="BF69">
            <v>13017750.680000002</v>
          </cell>
          <cell r="BG69">
            <v>45057.26</v>
          </cell>
          <cell r="BH69">
            <v>210362.34</v>
          </cell>
          <cell r="BI69">
            <v>3422698.6199999996</v>
          </cell>
          <cell r="BJ69">
            <v>4636301.97</v>
          </cell>
          <cell r="BK69">
            <v>7246869.6799999997</v>
          </cell>
          <cell r="BL69">
            <v>7392842.79</v>
          </cell>
          <cell r="BM69">
            <v>7467170.0099999998</v>
          </cell>
          <cell r="BN69">
            <v>7507768</v>
          </cell>
          <cell r="BO69">
            <v>7507768</v>
          </cell>
          <cell r="BP69">
            <v>10863485.199999999</v>
          </cell>
          <cell r="BQ69">
            <v>10907777.869999999</v>
          </cell>
          <cell r="BR69">
            <v>12302751.389999999</v>
          </cell>
          <cell r="BS69">
            <v>79771.98</v>
          </cell>
          <cell r="BT69">
            <v>222627.02999999997</v>
          </cell>
          <cell r="BU69">
            <v>306771.48</v>
          </cell>
          <cell r="BV69">
            <v>392681.07999999996</v>
          </cell>
          <cell r="BW69">
            <v>3111536.04</v>
          </cell>
          <cell r="BX69">
            <v>3218889.12</v>
          </cell>
          <cell r="BY69">
            <v>3255355.19</v>
          </cell>
          <cell r="BZ69">
            <v>3341229.9899999998</v>
          </cell>
          <cell r="CA69">
            <v>3404343.59</v>
          </cell>
          <cell r="CB69">
            <v>3589309.79</v>
          </cell>
          <cell r="CC69">
            <v>3696242.0100000002</v>
          </cell>
          <cell r="CD69">
            <v>3792397.77</v>
          </cell>
          <cell r="CE69">
            <v>109764.63</v>
          </cell>
          <cell r="CF69">
            <v>247648.22</v>
          </cell>
          <cell r="CG69">
            <v>549897.6</v>
          </cell>
          <cell r="CH69">
            <v>3760618.3400000003</v>
          </cell>
          <cell r="CI69">
            <v>3920093.49</v>
          </cell>
          <cell r="CJ69">
            <v>4125920.8000000003</v>
          </cell>
          <cell r="CK69">
            <v>18231698.960000001</v>
          </cell>
          <cell r="CL69">
            <v>25218145.100000001</v>
          </cell>
          <cell r="CM69">
            <v>25344733.670000002</v>
          </cell>
          <cell r="CN69">
            <v>25652440.330000002</v>
          </cell>
          <cell r="CO69">
            <v>25904441.380000003</v>
          </cell>
          <cell r="CP69">
            <v>26119085.060000002</v>
          </cell>
          <cell r="CQ69">
            <v>262608.90000000002</v>
          </cell>
          <cell r="CR69">
            <v>6686354.9800000004</v>
          </cell>
          <cell r="CS69">
            <v>12851395.75</v>
          </cell>
          <cell r="CT69">
            <v>13181428.75</v>
          </cell>
          <cell r="CU69">
            <v>13420621.189999999</v>
          </cell>
          <cell r="CV69">
            <v>16423389.219999999</v>
          </cell>
          <cell r="CW69">
            <v>16860353.18</v>
          </cell>
          <cell r="CX69">
            <v>20516925.620000001</v>
          </cell>
          <cell r="CY69">
            <v>20645665.550000001</v>
          </cell>
          <cell r="CZ69">
            <v>24850334.59</v>
          </cell>
          <cell r="DA69">
            <v>25282489.18</v>
          </cell>
          <cell r="DB69">
            <v>37118083.780000001</v>
          </cell>
          <cell r="DC69">
            <v>1963287.4</v>
          </cell>
          <cell r="DD69">
            <v>5654035.9299999997</v>
          </cell>
          <cell r="DE69">
            <v>6342883.7799999993</v>
          </cell>
          <cell r="DF69">
            <v>6599335.129999999</v>
          </cell>
          <cell r="DG69">
            <v>10123432.359999999</v>
          </cell>
          <cell r="DH69">
            <v>10508868.479999999</v>
          </cell>
          <cell r="DI69">
            <v>16284157.739999998</v>
          </cell>
          <cell r="DJ69">
            <v>16357010.339999998</v>
          </cell>
          <cell r="DK69">
            <v>16659745.509999998</v>
          </cell>
          <cell r="DL69">
            <v>17110022.499999996</v>
          </cell>
          <cell r="DM69">
            <v>17557279.639999997</v>
          </cell>
          <cell r="DN69">
            <v>17757432.499999996</v>
          </cell>
          <cell r="DO69">
            <v>2448078.56</v>
          </cell>
          <cell r="DP69">
            <v>2921824.48</v>
          </cell>
          <cell r="DQ69">
            <v>4638520.24</v>
          </cell>
          <cell r="DR69">
            <v>18938223.670000002</v>
          </cell>
          <cell r="DS69">
            <v>19408870.740000002</v>
          </cell>
          <cell r="DT69">
            <v>22231375.57</v>
          </cell>
          <cell r="DU69">
            <v>22528360.460000001</v>
          </cell>
          <cell r="DV69">
            <v>26667921.800000001</v>
          </cell>
          <cell r="DW69">
            <v>26802542.27</v>
          </cell>
          <cell r="DX69">
            <v>28878093.469999999</v>
          </cell>
          <cell r="DY69">
            <v>36149377.009999998</v>
          </cell>
          <cell r="DZ69">
            <v>37794250.839999996</v>
          </cell>
          <cell r="EA69">
            <v>3653328.94</v>
          </cell>
          <cell r="EB69">
            <v>8293473.7300000004</v>
          </cell>
          <cell r="EC69">
            <v>11741628.08</v>
          </cell>
          <cell r="ED69">
            <v>15187992.74</v>
          </cell>
          <cell r="EE69">
            <v>18705425.91</v>
          </cell>
          <cell r="EF69">
            <v>22340911.219999999</v>
          </cell>
          <cell r="EG69">
            <v>25643481.399999999</v>
          </cell>
          <cell r="EH69">
            <v>32867918.599999998</v>
          </cell>
          <cell r="EI69">
            <v>37865720.93</v>
          </cell>
          <cell r="EJ69">
            <v>42088109.960000001</v>
          </cell>
          <cell r="EK69">
            <v>47562502.539999999</v>
          </cell>
          <cell r="EL69">
            <v>51719378.969999999</v>
          </cell>
          <cell r="EM69">
            <v>2219839.2000000002</v>
          </cell>
          <cell r="EN69">
            <v>6695449.0499999998</v>
          </cell>
          <cell r="EO69">
            <v>8992852.6799999997</v>
          </cell>
          <cell r="EP69">
            <v>15245589.98</v>
          </cell>
          <cell r="EQ69">
            <v>17976300.990000002</v>
          </cell>
          <cell r="ER69">
            <v>20157837.780000001</v>
          </cell>
          <cell r="ES69">
            <v>23370012.609999999</v>
          </cell>
          <cell r="ET69">
            <v>38275561.119999997</v>
          </cell>
          <cell r="EU69">
            <v>39835500.479999997</v>
          </cell>
          <cell r="EV69">
            <v>40920600.049999997</v>
          </cell>
          <cell r="EW69">
            <v>41951851.289999999</v>
          </cell>
          <cell r="EX69">
            <v>42559557.039999999</v>
          </cell>
          <cell r="EY69">
            <v>1325573.53</v>
          </cell>
          <cell r="EZ69">
            <v>2741650.76</v>
          </cell>
          <cell r="FA69">
            <v>4238246.38</v>
          </cell>
          <cell r="FB69">
            <v>5589472.0099999998</v>
          </cell>
          <cell r="FC69">
            <v>8460204.4000000004</v>
          </cell>
          <cell r="FD69">
            <v>16218158.130000001</v>
          </cell>
          <cell r="FE69">
            <v>18721893.440000001</v>
          </cell>
          <cell r="FF69">
            <v>24921826.600000001</v>
          </cell>
          <cell r="FG69">
            <v>26984870.800000001</v>
          </cell>
          <cell r="FH69">
            <v>29100007.900000002</v>
          </cell>
          <cell r="FI69">
            <v>282865442.25</v>
          </cell>
          <cell r="FJ69">
            <v>285607633.56</v>
          </cell>
          <cell r="FK69">
            <v>2142957.7000000002</v>
          </cell>
          <cell r="FL69">
            <v>4312065.66</v>
          </cell>
          <cell r="FM69">
            <v>6388520.9199999999</v>
          </cell>
          <cell r="FN69">
            <v>9789599.5800000001</v>
          </cell>
          <cell r="FO69">
            <v>17618663.509999998</v>
          </cell>
          <cell r="FP69">
            <v>20616487.209999997</v>
          </cell>
          <cell r="FQ69">
            <v>25162209.239999998</v>
          </cell>
          <cell r="FR69">
            <v>27537712.579999998</v>
          </cell>
          <cell r="FS69">
            <v>29390159.02</v>
          </cell>
          <cell r="FT69">
            <v>31127843.059999999</v>
          </cell>
          <cell r="FU69">
            <v>33579816.609999999</v>
          </cell>
          <cell r="FV69">
            <v>38818280.840000004</v>
          </cell>
          <cell r="FW69">
            <v>2553906.33</v>
          </cell>
          <cell r="FX69">
            <v>5094482.4700000007</v>
          </cell>
          <cell r="FY69">
            <v>7800768.4100000001</v>
          </cell>
          <cell r="FZ69">
            <v>10766678.35</v>
          </cell>
          <cell r="GA69">
            <v>13901820.890000001</v>
          </cell>
          <cell r="GB69">
            <v>21958031.649999999</v>
          </cell>
          <cell r="GC69">
            <v>24543550</v>
          </cell>
          <cell r="GD69">
            <v>28036000.740000002</v>
          </cell>
          <cell r="GE69">
            <v>31554483.270000003</v>
          </cell>
          <cell r="GF69">
            <v>33389293.080000002</v>
          </cell>
          <cell r="GG69">
            <v>35133107.25</v>
          </cell>
          <cell r="GH69">
            <v>37035599.409999996</v>
          </cell>
          <cell r="GI69">
            <v>9368919.3699999992</v>
          </cell>
          <cell r="GJ69">
            <v>10947889.139999999</v>
          </cell>
          <cell r="GK69">
            <v>14033847.249999998</v>
          </cell>
          <cell r="GL69">
            <v>16366990.519999998</v>
          </cell>
          <cell r="GM69">
            <v>28021307.279999997</v>
          </cell>
          <cell r="GN69">
            <v>30512379.609999999</v>
          </cell>
          <cell r="GO69">
            <v>33472993.629999999</v>
          </cell>
          <cell r="GP69">
            <v>35520460.839999996</v>
          </cell>
          <cell r="GQ69">
            <v>38358511.839999996</v>
          </cell>
          <cell r="GR69">
            <v>50128756.039999992</v>
          </cell>
          <cell r="GS69">
            <v>56210602.039999992</v>
          </cell>
          <cell r="GT69">
            <v>60357552.50999999</v>
          </cell>
          <cell r="GU69">
            <v>6453921.6299999999</v>
          </cell>
          <cell r="GV69" t="str">
            <v/>
          </cell>
        </row>
        <row r="70">
          <cell r="A70" t="str">
            <v>PBZ/CO OMF C</v>
          </cell>
          <cell r="DC70" t="str">
            <v/>
          </cell>
          <cell r="DD70" t="str">
            <v/>
          </cell>
          <cell r="ET70">
            <v>0</v>
          </cell>
          <cell r="EU70">
            <v>2021146.97</v>
          </cell>
          <cell r="EV70">
            <v>4322001.3</v>
          </cell>
          <cell r="EW70">
            <v>5921623.6399999997</v>
          </cell>
          <cell r="EX70">
            <v>8381944.2299999995</v>
          </cell>
          <cell r="EY70">
            <v>1757427.03</v>
          </cell>
          <cell r="EZ70">
            <v>6572789.0499999998</v>
          </cell>
          <cell r="FA70">
            <v>9694776.3499999996</v>
          </cell>
          <cell r="FB70">
            <v>11743011.51</v>
          </cell>
          <cell r="FC70">
            <v>14113265.34</v>
          </cell>
          <cell r="FD70">
            <v>16284426.469999999</v>
          </cell>
          <cell r="FE70">
            <v>18322976.23</v>
          </cell>
          <cell r="FF70">
            <v>20112094.010000002</v>
          </cell>
          <cell r="FG70">
            <v>22413215.16</v>
          </cell>
          <cell r="FH70">
            <v>24906955.399999999</v>
          </cell>
          <cell r="FI70">
            <v>32812773.109999999</v>
          </cell>
          <cell r="FJ70">
            <v>36069868.719999999</v>
          </cell>
          <cell r="FK70">
            <v>3675416.62</v>
          </cell>
          <cell r="FL70">
            <v>10998283.710000001</v>
          </cell>
          <cell r="FM70">
            <v>16890147.010000002</v>
          </cell>
          <cell r="FN70">
            <v>19658095.190000001</v>
          </cell>
          <cell r="FO70">
            <v>24998231.060000002</v>
          </cell>
          <cell r="FP70">
            <v>29765943.530000001</v>
          </cell>
          <cell r="FQ70">
            <v>33514115.240000002</v>
          </cell>
          <cell r="FR70">
            <v>35955191.370000005</v>
          </cell>
          <cell r="FS70">
            <v>40410175.480000004</v>
          </cell>
          <cell r="FT70">
            <v>44596502.660000004</v>
          </cell>
          <cell r="FU70">
            <v>47868307.140000001</v>
          </cell>
          <cell r="FV70">
            <v>51822055.740000002</v>
          </cell>
          <cell r="FW70">
            <v>5407997.5800000001</v>
          </cell>
          <cell r="FX70">
            <v>11820636.690000001</v>
          </cell>
          <cell r="FY70">
            <v>16785701.960000001</v>
          </cell>
          <cell r="FZ70">
            <v>20678211.870000001</v>
          </cell>
          <cell r="GA70">
            <v>25146521.719999999</v>
          </cell>
          <cell r="GB70">
            <v>32442227.469999999</v>
          </cell>
          <cell r="GC70">
            <v>35456416.25</v>
          </cell>
          <cell r="GD70">
            <v>39902508.829999998</v>
          </cell>
          <cell r="GE70">
            <v>47731065.989999995</v>
          </cell>
          <cell r="GF70">
            <v>55954657.989999995</v>
          </cell>
          <cell r="GG70">
            <v>61805855.809999995</v>
          </cell>
          <cell r="GH70">
            <v>66461249.489999995</v>
          </cell>
          <cell r="GI70">
            <v>9115791.2799999993</v>
          </cell>
          <cell r="GJ70">
            <v>21516254.16</v>
          </cell>
          <cell r="GK70">
            <v>29646304.800000001</v>
          </cell>
          <cell r="GL70">
            <v>35424078.450000003</v>
          </cell>
          <cell r="GM70">
            <v>47400047.620000005</v>
          </cell>
          <cell r="GN70">
            <v>53209151.870000005</v>
          </cell>
          <cell r="GO70">
            <v>59729970.300000004</v>
          </cell>
          <cell r="GP70">
            <v>64131055.960000008</v>
          </cell>
          <cell r="GQ70">
            <v>71578493.110000014</v>
          </cell>
          <cell r="GR70">
            <v>82700425.270000011</v>
          </cell>
          <cell r="GS70">
            <v>90636398.010000005</v>
          </cell>
          <cell r="GT70">
            <v>97869821.080000013</v>
          </cell>
          <cell r="GU70">
            <v>13400201.779999999</v>
          </cell>
          <cell r="GV70" t="str">
            <v/>
          </cell>
        </row>
        <row r="71">
          <cell r="A71" t="str">
            <v>Raiffeisen OMF A</v>
          </cell>
          <cell r="DC71" t="str">
            <v/>
          </cell>
          <cell r="DD71" t="str">
            <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1458913.73</v>
          </cell>
          <cell r="FJ71">
            <v>1458913.73</v>
          </cell>
          <cell r="FK71">
            <v>0</v>
          </cell>
          <cell r="FL71">
            <v>0</v>
          </cell>
          <cell r="FM71">
            <v>0</v>
          </cell>
          <cell r="FN71">
            <v>0</v>
          </cell>
          <cell r="FO71">
            <v>0</v>
          </cell>
          <cell r="FP71">
            <v>0</v>
          </cell>
          <cell r="FQ71">
            <v>0</v>
          </cell>
          <cell r="FR71">
            <v>0</v>
          </cell>
          <cell r="FS71">
            <v>0</v>
          </cell>
          <cell r="FT71">
            <v>0</v>
          </cell>
          <cell r="FU71">
            <v>0</v>
          </cell>
          <cell r="FV71">
            <v>90307.85</v>
          </cell>
          <cell r="FW71">
            <v>0</v>
          </cell>
          <cell r="FX71">
            <v>0</v>
          </cell>
          <cell r="FY71">
            <v>0</v>
          </cell>
          <cell r="FZ71">
            <v>0</v>
          </cell>
          <cell r="GA71">
            <v>0</v>
          </cell>
          <cell r="GB71">
            <v>0</v>
          </cell>
          <cell r="GC71">
            <v>0</v>
          </cell>
          <cell r="GD71">
            <v>0</v>
          </cell>
          <cell r="GE71">
            <v>0</v>
          </cell>
          <cell r="GF71">
            <v>0</v>
          </cell>
          <cell r="GG71">
            <v>0</v>
          </cell>
          <cell r="GH71">
            <v>0</v>
          </cell>
          <cell r="GI71">
            <v>390325.59</v>
          </cell>
          <cell r="GJ71">
            <v>390325.59</v>
          </cell>
          <cell r="GK71">
            <v>390325.59</v>
          </cell>
          <cell r="GL71">
            <v>390325.59</v>
          </cell>
          <cell r="GM71">
            <v>390325.59</v>
          </cell>
          <cell r="GN71">
            <v>390325.59</v>
          </cell>
          <cell r="GO71">
            <v>390325.59</v>
          </cell>
          <cell r="GP71">
            <v>390325.59</v>
          </cell>
          <cell r="GQ71">
            <v>390325.59</v>
          </cell>
          <cell r="GR71">
            <v>390325.59</v>
          </cell>
          <cell r="GS71">
            <v>390325.59</v>
          </cell>
          <cell r="GT71">
            <v>390325.59</v>
          </cell>
          <cell r="GU71">
            <v>0</v>
          </cell>
          <cell r="GV71" t="str">
            <v/>
          </cell>
        </row>
        <row r="72">
          <cell r="A72" t="str">
            <v>Raiffeisen OMF B</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16034.66</v>
          </cell>
          <cell r="R72">
            <v>16034.66</v>
          </cell>
          <cell r="S72">
            <v>43361.509999999995</v>
          </cell>
          <cell r="T72">
            <v>45877.599999999991</v>
          </cell>
          <cell r="U72">
            <v>45877.599999999991</v>
          </cell>
          <cell r="V72">
            <v>107045.87999999999</v>
          </cell>
          <cell r="W72">
            <v>4726.28</v>
          </cell>
          <cell r="X72">
            <v>28742.559999999998</v>
          </cell>
          <cell r="Y72">
            <v>38147.439999999995</v>
          </cell>
          <cell r="Z72">
            <v>66575.5</v>
          </cell>
          <cell r="AA72">
            <v>1088902.3</v>
          </cell>
          <cell r="AB72">
            <v>1131095.43</v>
          </cell>
          <cell r="AC72">
            <v>3676441.8099999996</v>
          </cell>
          <cell r="AD72">
            <v>3955403.2399999998</v>
          </cell>
          <cell r="AE72">
            <v>4052075.3699999996</v>
          </cell>
          <cell r="AF72">
            <v>4156462.7499999995</v>
          </cell>
          <cell r="AG72">
            <v>4271959.43</v>
          </cell>
          <cell r="AH72">
            <v>4371267.54</v>
          </cell>
          <cell r="AI72">
            <v>112017.37</v>
          </cell>
          <cell r="AJ72">
            <v>288843.09999999998</v>
          </cell>
          <cell r="AK72">
            <v>373497.17</v>
          </cell>
          <cell r="AL72">
            <v>604799</v>
          </cell>
          <cell r="AM72">
            <v>3381916.4</v>
          </cell>
          <cell r="AN72">
            <v>3553751.61</v>
          </cell>
          <cell r="AO72">
            <v>3877762.31</v>
          </cell>
          <cell r="AP72">
            <v>4336450.51</v>
          </cell>
          <cell r="AQ72">
            <v>4716279.75</v>
          </cell>
          <cell r="AR72">
            <v>5383862.5099999998</v>
          </cell>
          <cell r="AS72">
            <v>6008965.2799999993</v>
          </cell>
          <cell r="AT72">
            <v>6140475.8599999994</v>
          </cell>
          <cell r="AU72">
            <v>1600526.21</v>
          </cell>
          <cell r="AV72">
            <v>2364392.02</v>
          </cell>
          <cell r="AW72">
            <v>3337836.87</v>
          </cell>
          <cell r="AX72">
            <v>4419808.6400000006</v>
          </cell>
          <cell r="AY72">
            <v>5433763.1300000008</v>
          </cell>
          <cell r="AZ72">
            <v>6735467.6100000013</v>
          </cell>
          <cell r="BA72">
            <v>8027109.330000001</v>
          </cell>
          <cell r="BB72">
            <v>8790976.3500000015</v>
          </cell>
          <cell r="BC72">
            <v>9498480.1500000022</v>
          </cell>
          <cell r="BD72">
            <v>12080541.950000003</v>
          </cell>
          <cell r="BE72">
            <v>13388722.950000003</v>
          </cell>
          <cell r="BF72">
            <v>14824920.710000003</v>
          </cell>
          <cell r="BG72">
            <v>59031.74</v>
          </cell>
          <cell r="BH72">
            <v>263533.38</v>
          </cell>
          <cell r="BI72">
            <v>3314372.52</v>
          </cell>
          <cell r="BJ72">
            <v>4865150.28</v>
          </cell>
          <cell r="BK72">
            <v>7980932.6500000004</v>
          </cell>
          <cell r="BL72">
            <v>8050391.0600000005</v>
          </cell>
          <cell r="BM72">
            <v>8213109.6900000004</v>
          </cell>
          <cell r="BN72">
            <v>8284745.4200000009</v>
          </cell>
          <cell r="BO72">
            <v>8299001.8000000007</v>
          </cell>
          <cell r="BP72">
            <v>11297299.4</v>
          </cell>
          <cell r="BQ72">
            <v>11297299.4</v>
          </cell>
          <cell r="BR72">
            <v>13423798.51</v>
          </cell>
          <cell r="BS72">
            <v>21516.87</v>
          </cell>
          <cell r="BT72">
            <v>392271.38</v>
          </cell>
          <cell r="BU72">
            <v>837720.46</v>
          </cell>
          <cell r="BV72">
            <v>1124696.73</v>
          </cell>
          <cell r="BW72">
            <v>4733986.0199999996</v>
          </cell>
          <cell r="BX72">
            <v>5092588.7299999995</v>
          </cell>
          <cell r="BY72">
            <v>5225750.97</v>
          </cell>
          <cell r="BZ72">
            <v>5486160.8700000001</v>
          </cell>
          <cell r="CA72">
            <v>5637595.1200000001</v>
          </cell>
          <cell r="CB72">
            <v>5832106.5800000001</v>
          </cell>
          <cell r="CC72">
            <v>5974103.2400000002</v>
          </cell>
          <cell r="CD72">
            <v>6216022.29</v>
          </cell>
          <cell r="CE72">
            <v>370782.04</v>
          </cell>
          <cell r="CF72">
            <v>780074.64999999991</v>
          </cell>
          <cell r="CG72">
            <v>1331261.8699999999</v>
          </cell>
          <cell r="CH72">
            <v>5307413.0599999996</v>
          </cell>
          <cell r="CI72">
            <v>5464144.5299999993</v>
          </cell>
          <cell r="CJ72">
            <v>5802229.8499999996</v>
          </cell>
          <cell r="CK72">
            <v>21686463.170000002</v>
          </cell>
          <cell r="CL72">
            <v>31348650.470000003</v>
          </cell>
          <cell r="CM72">
            <v>31649541.910000004</v>
          </cell>
          <cell r="CN72">
            <v>32044428.950000003</v>
          </cell>
          <cell r="CO72">
            <v>32459366.870000005</v>
          </cell>
          <cell r="CP72">
            <v>32894021.010000005</v>
          </cell>
          <cell r="CQ72">
            <v>679239.83</v>
          </cell>
          <cell r="CR72">
            <v>9667401.8000000007</v>
          </cell>
          <cell r="CS72">
            <v>19294445.940000001</v>
          </cell>
          <cell r="CT72">
            <v>19905192.990000002</v>
          </cell>
          <cell r="CU72">
            <v>20731633.400000002</v>
          </cell>
          <cell r="CV72">
            <v>24919487.970000003</v>
          </cell>
          <cell r="CW72">
            <v>25843960.270000003</v>
          </cell>
          <cell r="CX72">
            <v>29782128.210000005</v>
          </cell>
          <cell r="CY72">
            <v>30538898.990000006</v>
          </cell>
          <cell r="CZ72">
            <v>36823428.520000003</v>
          </cell>
          <cell r="DA72">
            <v>38945326.450000003</v>
          </cell>
          <cell r="DB72">
            <v>60426203.530000001</v>
          </cell>
          <cell r="DC72">
            <v>2747646.59</v>
          </cell>
          <cell r="DD72">
            <v>9043948.4499999993</v>
          </cell>
          <cell r="DE72">
            <v>10410359.1</v>
          </cell>
          <cell r="DF72">
            <v>11145868.5</v>
          </cell>
          <cell r="DG72">
            <v>17046429.140000001</v>
          </cell>
          <cell r="DH72">
            <v>17896189.469999999</v>
          </cell>
          <cell r="DI72">
            <v>24499107.629999999</v>
          </cell>
          <cell r="DJ72">
            <v>25524844.469999999</v>
          </cell>
          <cell r="DK72">
            <v>26357016.299999997</v>
          </cell>
          <cell r="DL72">
            <v>26867369.529999997</v>
          </cell>
          <cell r="DM72">
            <v>27890553.229999997</v>
          </cell>
          <cell r="DN72">
            <v>28444585.959999997</v>
          </cell>
          <cell r="DO72">
            <v>3750359.75</v>
          </cell>
          <cell r="DP72">
            <v>4425435.82</v>
          </cell>
          <cell r="DQ72">
            <v>7910067.2000000002</v>
          </cell>
          <cell r="DR72">
            <v>23526328.559999999</v>
          </cell>
          <cell r="DS72">
            <v>24022187.619999997</v>
          </cell>
          <cell r="DT72">
            <v>27665762.239999998</v>
          </cell>
          <cell r="DU72">
            <v>27989619.149999999</v>
          </cell>
          <cell r="DV72">
            <v>31684513.709999997</v>
          </cell>
          <cell r="DW72">
            <v>32134704.229999997</v>
          </cell>
          <cell r="DX72">
            <v>35276881.75</v>
          </cell>
          <cell r="DY72">
            <v>52926789.43</v>
          </cell>
          <cell r="DZ72">
            <v>55587022.920000002</v>
          </cell>
          <cell r="EA72">
            <v>5509102.6299999999</v>
          </cell>
          <cell r="EB72">
            <v>11215282.51</v>
          </cell>
          <cell r="EC72">
            <v>18175483.539999999</v>
          </cell>
          <cell r="ED72">
            <v>24810730.640000001</v>
          </cell>
          <cell r="EE72">
            <v>30636460.91</v>
          </cell>
          <cell r="EF72">
            <v>37321115.359999999</v>
          </cell>
          <cell r="EG72">
            <v>42561724.479999997</v>
          </cell>
          <cell r="EH72">
            <v>53207656.679999992</v>
          </cell>
          <cell r="EI72">
            <v>60462832.639999993</v>
          </cell>
          <cell r="EJ72">
            <v>67961162.649999991</v>
          </cell>
          <cell r="EK72">
            <v>75090808.549999997</v>
          </cell>
          <cell r="EL72">
            <v>82964434.859999999</v>
          </cell>
          <cell r="EM72">
            <v>5517511.4100000001</v>
          </cell>
          <cell r="EN72">
            <v>13291751.84</v>
          </cell>
          <cell r="EO72">
            <v>17998714.759999998</v>
          </cell>
          <cell r="EP72">
            <v>26338147.649999999</v>
          </cell>
          <cell r="EQ72">
            <v>30610527.789999999</v>
          </cell>
          <cell r="ER72">
            <v>35179201.43</v>
          </cell>
          <cell r="ES72">
            <v>42603120.740000002</v>
          </cell>
          <cell r="ET72">
            <v>68454178.909999996</v>
          </cell>
          <cell r="EU72">
            <v>71705722.429999992</v>
          </cell>
          <cell r="EV72">
            <v>75578652.229999989</v>
          </cell>
          <cell r="EW72">
            <v>78490862.289999992</v>
          </cell>
          <cell r="EX72">
            <v>81630298.109999985</v>
          </cell>
          <cell r="EY72">
            <v>3054728.19</v>
          </cell>
          <cell r="EZ72">
            <v>5400959.2300000004</v>
          </cell>
          <cell r="FA72">
            <v>8199501.8399999999</v>
          </cell>
          <cell r="FB72">
            <v>10551826.77</v>
          </cell>
          <cell r="FC72">
            <v>13658117.649999999</v>
          </cell>
          <cell r="FD72">
            <v>29127165.879999999</v>
          </cell>
          <cell r="FE72">
            <v>32425071.419999998</v>
          </cell>
          <cell r="FF72">
            <v>38391792.269999996</v>
          </cell>
          <cell r="FG72">
            <v>41285752.329999998</v>
          </cell>
          <cell r="FH72">
            <v>45104366.879999995</v>
          </cell>
          <cell r="FI72">
            <v>394366841.04000002</v>
          </cell>
          <cell r="FJ72">
            <v>398662692.36000001</v>
          </cell>
          <cell r="FK72">
            <v>2561461.98</v>
          </cell>
          <cell r="FL72">
            <v>8051783.3100000005</v>
          </cell>
          <cell r="FM72">
            <v>11982910.57</v>
          </cell>
          <cell r="FN72">
            <v>18134963.620000001</v>
          </cell>
          <cell r="FO72">
            <v>38079731.530000001</v>
          </cell>
          <cell r="FP72">
            <v>44634791.840000004</v>
          </cell>
          <cell r="FQ72">
            <v>50403481.150000006</v>
          </cell>
          <cell r="FR72">
            <v>56657639.030000009</v>
          </cell>
          <cell r="FS72">
            <v>60622864.500000007</v>
          </cell>
          <cell r="FT72">
            <v>65071532.420000009</v>
          </cell>
          <cell r="FU72">
            <v>68512806.850000009</v>
          </cell>
          <cell r="FV72">
            <v>79768897.99000001</v>
          </cell>
          <cell r="FW72">
            <v>7184467.5599999996</v>
          </cell>
          <cell r="FX72">
            <v>10861593.209999999</v>
          </cell>
          <cell r="FY72">
            <v>15220313.039999999</v>
          </cell>
          <cell r="FZ72">
            <v>19133236.25</v>
          </cell>
          <cell r="GA72">
            <v>22511026.740000002</v>
          </cell>
          <cell r="GB72">
            <v>37505506.480000004</v>
          </cell>
          <cell r="GC72">
            <v>42042876.550000004</v>
          </cell>
          <cell r="GD72">
            <v>49442453.080000006</v>
          </cell>
          <cell r="GE72">
            <v>52803204.670000002</v>
          </cell>
          <cell r="GF72">
            <v>57682606.170000002</v>
          </cell>
          <cell r="GG72">
            <v>61231299.920000002</v>
          </cell>
          <cell r="GH72">
            <v>65920163.960000001</v>
          </cell>
          <cell r="GI72">
            <v>14255306.470000001</v>
          </cell>
          <cell r="GJ72">
            <v>18494297.280000001</v>
          </cell>
          <cell r="GK72">
            <v>23823425.41</v>
          </cell>
          <cell r="GL72">
            <v>28719007.789999999</v>
          </cell>
          <cell r="GM72">
            <v>47170204.710000001</v>
          </cell>
          <cell r="GN72">
            <v>51509321.350000001</v>
          </cell>
          <cell r="GO72">
            <v>56344510.75</v>
          </cell>
          <cell r="GP72">
            <v>60713919.390000001</v>
          </cell>
          <cell r="GQ72">
            <v>66002314.490000002</v>
          </cell>
          <cell r="GR72">
            <v>90261346.460000008</v>
          </cell>
          <cell r="GS72">
            <v>100890144.46000001</v>
          </cell>
          <cell r="GT72">
            <v>106703172.32000001</v>
          </cell>
          <cell r="GU72">
            <v>11516245.609999999</v>
          </cell>
          <cell r="GV72" t="str">
            <v/>
          </cell>
        </row>
        <row r="73">
          <cell r="A73" t="str">
            <v>Raiffeisen OMF C</v>
          </cell>
          <cell r="DC73" t="str">
            <v/>
          </cell>
          <cell r="DD73" t="str">
            <v/>
          </cell>
          <cell r="ET73">
            <v>0</v>
          </cell>
          <cell r="EU73">
            <v>3265938.78</v>
          </cell>
          <cell r="EV73">
            <v>7403154.3300000001</v>
          </cell>
          <cell r="EW73">
            <v>10148294.35</v>
          </cell>
          <cell r="EX73">
            <v>14062811.119999999</v>
          </cell>
          <cell r="EY73">
            <v>4979841.26</v>
          </cell>
          <cell r="EZ73">
            <v>11592896.74</v>
          </cell>
          <cell r="FA73">
            <v>17741322.41</v>
          </cell>
          <cell r="FB73">
            <v>23475926</v>
          </cell>
          <cell r="FC73">
            <v>26677832.329999998</v>
          </cell>
          <cell r="FD73">
            <v>31037605.449999999</v>
          </cell>
          <cell r="FE73">
            <v>35786929.289999999</v>
          </cell>
          <cell r="FF73">
            <v>40087137</v>
          </cell>
          <cell r="FG73">
            <v>45140896.869999997</v>
          </cell>
          <cell r="FH73">
            <v>51606997.609999999</v>
          </cell>
          <cell r="FI73">
            <v>67950192.489999995</v>
          </cell>
          <cell r="FJ73">
            <v>74398052.549999997</v>
          </cell>
          <cell r="FK73">
            <v>6304906.5999999996</v>
          </cell>
          <cell r="FL73">
            <v>19021625</v>
          </cell>
          <cell r="FM73">
            <v>29235962</v>
          </cell>
          <cell r="FN73">
            <v>35411720.840000004</v>
          </cell>
          <cell r="FO73">
            <v>44811542.180000007</v>
          </cell>
          <cell r="FP73">
            <v>53831932.800000004</v>
          </cell>
          <cell r="FQ73">
            <v>58498391.090000004</v>
          </cell>
          <cell r="FR73">
            <v>63502467.930000007</v>
          </cell>
          <cell r="FS73">
            <v>70447571.63000001</v>
          </cell>
          <cell r="FT73">
            <v>76918889.430000007</v>
          </cell>
          <cell r="FU73">
            <v>88812046.49000001</v>
          </cell>
          <cell r="FV73">
            <v>96594484.470000014</v>
          </cell>
          <cell r="FW73">
            <v>11102451.16</v>
          </cell>
          <cell r="FX73">
            <v>26426378.079999998</v>
          </cell>
          <cell r="FY73">
            <v>38007332.479999997</v>
          </cell>
          <cell r="FZ73">
            <v>47741640.859999999</v>
          </cell>
          <cell r="GA73">
            <v>59138417.420000002</v>
          </cell>
          <cell r="GB73">
            <v>73384847.430000007</v>
          </cell>
          <cell r="GC73">
            <v>82112759.260000005</v>
          </cell>
          <cell r="GD73">
            <v>89702003.730000004</v>
          </cell>
          <cell r="GE73">
            <v>103805464.87</v>
          </cell>
          <cell r="GF73">
            <v>125352014.21000001</v>
          </cell>
          <cell r="GG73">
            <v>138765885.70000002</v>
          </cell>
          <cell r="GH73">
            <v>147844261.63000003</v>
          </cell>
          <cell r="GI73">
            <v>22757779.43</v>
          </cell>
          <cell r="GJ73">
            <v>49170861.509999998</v>
          </cell>
          <cell r="GK73">
            <v>72186084.769999996</v>
          </cell>
          <cell r="GL73">
            <v>84912970.840000004</v>
          </cell>
          <cell r="GM73">
            <v>107671784.90000001</v>
          </cell>
          <cell r="GN73">
            <v>121187839.69</v>
          </cell>
          <cell r="GO73">
            <v>134590840.62</v>
          </cell>
          <cell r="GP73">
            <v>149332316.13</v>
          </cell>
          <cell r="GQ73">
            <v>172185024.26999998</v>
          </cell>
          <cell r="GR73">
            <v>204168177.96999997</v>
          </cell>
          <cell r="GS73">
            <v>223308004.96999997</v>
          </cell>
          <cell r="GT73">
            <v>240548826.86999997</v>
          </cell>
          <cell r="GU73">
            <v>28714691.109999999</v>
          </cell>
          <cell r="GV73" t="str">
            <v/>
          </cell>
        </row>
        <row r="74">
          <cell r="A74" t="str">
            <v>UKUPNO</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14958.99</v>
          </cell>
          <cell r="Q74">
            <v>50322.119999999995</v>
          </cell>
          <cell r="R74">
            <v>50322.119999999995</v>
          </cell>
          <cell r="S74">
            <v>115191.03</v>
          </cell>
          <cell r="T74">
            <v>134188.40999999997</v>
          </cell>
          <cell r="U74">
            <v>134188.40999999997</v>
          </cell>
          <cell r="V74">
            <v>221835.45</v>
          </cell>
          <cell r="W74">
            <v>54062.649999999994</v>
          </cell>
          <cell r="X74">
            <v>113862.05999999998</v>
          </cell>
          <cell r="Y74">
            <v>186100.7</v>
          </cell>
          <cell r="Z74">
            <v>324353.43000000005</v>
          </cell>
          <cell r="AA74">
            <v>3769185.5</v>
          </cell>
          <cell r="AB74">
            <v>3877412.0200000005</v>
          </cell>
          <cell r="AC74">
            <v>13218104.07</v>
          </cell>
          <cell r="AD74">
            <v>14133143.859999999</v>
          </cell>
          <cell r="AE74">
            <v>14426869.9</v>
          </cell>
          <cell r="AF74">
            <v>14916486.470000001</v>
          </cell>
          <cell r="AG74">
            <v>15421406.640000001</v>
          </cell>
          <cell r="AH74">
            <v>15902633.359999999</v>
          </cell>
          <cell r="AI74">
            <v>472084.38999999996</v>
          </cell>
          <cell r="AJ74">
            <v>925501.49</v>
          </cell>
          <cell r="AK74">
            <v>1440684.44</v>
          </cell>
          <cell r="AL74">
            <v>2108377.08</v>
          </cell>
          <cell r="AM74">
            <v>12210194.390000001</v>
          </cell>
          <cell r="AN74">
            <v>12866507.77</v>
          </cell>
          <cell r="AO74">
            <v>14009998.260000002</v>
          </cell>
          <cell r="AP74">
            <v>15716975.040000001</v>
          </cell>
          <cell r="AQ74">
            <v>16895353.32</v>
          </cell>
          <cell r="AR74">
            <v>18733638.140000001</v>
          </cell>
          <cell r="AS74">
            <v>20386222.899999999</v>
          </cell>
          <cell r="AT74">
            <v>20650273.440000001</v>
          </cell>
          <cell r="AU74">
            <v>5208523.63</v>
          </cell>
          <cell r="AV74">
            <v>7522845.5800000001</v>
          </cell>
          <cell r="AW74">
            <v>11040831.030000001</v>
          </cell>
          <cell r="AX74">
            <v>15299453.23</v>
          </cell>
          <cell r="AY74">
            <v>18615339.629999999</v>
          </cell>
          <cell r="AZ74">
            <v>23027001.329999998</v>
          </cell>
          <cell r="BA74">
            <v>26848940.629999999</v>
          </cell>
          <cell r="BB74">
            <v>29734847.07</v>
          </cell>
          <cell r="BC74">
            <v>32864703.75</v>
          </cell>
          <cell r="BD74">
            <v>42247498.579999998</v>
          </cell>
          <cell r="BE74">
            <v>46652717.680000007</v>
          </cell>
          <cell r="BF74">
            <v>51518304.079999998</v>
          </cell>
          <cell r="BG74">
            <v>217976.6</v>
          </cell>
          <cell r="BH74">
            <v>773058.29</v>
          </cell>
          <cell r="BI74">
            <v>11804402.85</v>
          </cell>
          <cell r="BJ74">
            <v>16464246.75</v>
          </cell>
          <cell r="BK74">
            <v>27278344.310000002</v>
          </cell>
          <cell r="BL74">
            <v>27621581.520000003</v>
          </cell>
          <cell r="BM74">
            <v>28049769.879999999</v>
          </cell>
          <cell r="BN74">
            <v>28417187.18</v>
          </cell>
          <cell r="BO74">
            <v>28576078.07</v>
          </cell>
          <cell r="BP74">
            <v>40243609.609999999</v>
          </cell>
          <cell r="BQ74">
            <v>40410860.149999999</v>
          </cell>
          <cell r="BR74">
            <v>47637882.390000001</v>
          </cell>
          <cell r="BS74">
            <v>408333.68</v>
          </cell>
          <cell r="BT74">
            <v>1611173.2399999998</v>
          </cell>
          <cell r="BU74">
            <v>2767291.69</v>
          </cell>
          <cell r="BV74">
            <v>3645015.28</v>
          </cell>
          <cell r="BW74">
            <v>17674945.299999997</v>
          </cell>
          <cell r="BX74">
            <v>18345073.18</v>
          </cell>
          <cell r="BY74">
            <v>18827934.939999998</v>
          </cell>
          <cell r="BZ74">
            <v>19518104.800000001</v>
          </cell>
          <cell r="CA74">
            <v>20175306.129999999</v>
          </cell>
          <cell r="CB74">
            <v>21053196.670000002</v>
          </cell>
          <cell r="CC74">
            <v>21556738.170000002</v>
          </cell>
          <cell r="CD74">
            <v>22194579.799999997</v>
          </cell>
          <cell r="CE74">
            <v>898701.56</v>
          </cell>
          <cell r="CF74">
            <v>2035369.89</v>
          </cell>
          <cell r="CG74">
            <v>3836123.1799999997</v>
          </cell>
          <cell r="CH74">
            <v>18040969.210000001</v>
          </cell>
          <cell r="CI74">
            <v>18828961.07</v>
          </cell>
          <cell r="CJ74">
            <v>19846766.969999999</v>
          </cell>
          <cell r="CK74">
            <v>76680322.909999996</v>
          </cell>
          <cell r="CL74">
            <v>108146085.18000001</v>
          </cell>
          <cell r="CM74">
            <v>109505798.19</v>
          </cell>
          <cell r="CN74">
            <v>110924597.59</v>
          </cell>
          <cell r="CO74">
            <v>112928417.55000001</v>
          </cell>
          <cell r="CP74">
            <v>114298170.18000001</v>
          </cell>
          <cell r="CQ74">
            <v>1747040.4700000002</v>
          </cell>
          <cell r="CR74">
            <v>29948783.940000001</v>
          </cell>
          <cell r="CS74">
            <v>59476894.799999997</v>
          </cell>
          <cell r="CT74">
            <v>61119638.579999998</v>
          </cell>
          <cell r="CU74">
            <v>63205918.670000002</v>
          </cell>
          <cell r="CV74">
            <v>77050058.980000004</v>
          </cell>
          <cell r="CW74">
            <v>79304626.329999998</v>
          </cell>
          <cell r="CX74">
            <v>97296621.700000003</v>
          </cell>
          <cell r="CY74">
            <v>100518591.84000002</v>
          </cell>
          <cell r="CZ74">
            <v>120085501.59</v>
          </cell>
          <cell r="DA74">
            <v>125380935.98</v>
          </cell>
          <cell r="DB74">
            <v>195701155.28999999</v>
          </cell>
          <cell r="DC74">
            <v>9349954.0099999998</v>
          </cell>
          <cell r="DD74">
            <v>29780140.239999998</v>
          </cell>
          <cell r="DE74">
            <v>33628682.280000001</v>
          </cell>
          <cell r="DF74">
            <v>35423250.82</v>
          </cell>
          <cell r="DG74">
            <v>55719273.359999999</v>
          </cell>
          <cell r="DH74">
            <v>58670629.029999994</v>
          </cell>
          <cell r="DI74">
            <v>84122715.579999983</v>
          </cell>
          <cell r="DJ74">
            <v>86112390.839999989</v>
          </cell>
          <cell r="DK74">
            <v>88473811.319999993</v>
          </cell>
          <cell r="DL74">
            <v>91168480.719999999</v>
          </cell>
          <cell r="DM74">
            <v>93849137.439999998</v>
          </cell>
          <cell r="DN74">
            <v>95741948.699999988</v>
          </cell>
          <cell r="DO74">
            <v>12622670.98</v>
          </cell>
          <cell r="DP74">
            <v>14955887.41</v>
          </cell>
          <cell r="DQ74">
            <v>25363877.559999999</v>
          </cell>
          <cell r="DR74">
            <v>87360134.379999995</v>
          </cell>
          <cell r="DS74">
            <v>89369805.909999996</v>
          </cell>
          <cell r="DT74">
            <v>101943459.86999999</v>
          </cell>
          <cell r="DU74">
            <v>103332901.53999999</v>
          </cell>
          <cell r="DV74">
            <v>118987364.09999999</v>
          </cell>
          <cell r="DW74">
            <v>119967054.66</v>
          </cell>
          <cell r="DX74">
            <v>130179886.65000001</v>
          </cell>
          <cell r="DY74">
            <v>178330683.69</v>
          </cell>
          <cell r="DZ74">
            <v>187460102.93000001</v>
          </cell>
          <cell r="EA74">
            <v>17168042.359999999</v>
          </cell>
          <cell r="EB74">
            <v>40562231.259999998</v>
          </cell>
          <cell r="EC74">
            <v>61149712</v>
          </cell>
          <cell r="ED74">
            <v>82048524.760000005</v>
          </cell>
          <cell r="EE74">
            <v>101405734.17999999</v>
          </cell>
          <cell r="EF74">
            <v>121327278.95</v>
          </cell>
          <cell r="EG74">
            <v>139395882.22999999</v>
          </cell>
          <cell r="EH74">
            <v>176109619.54999998</v>
          </cell>
          <cell r="EI74">
            <v>201655870.00999999</v>
          </cell>
          <cell r="EJ74">
            <v>222862885.61000001</v>
          </cell>
          <cell r="EK74">
            <v>245266502.09999996</v>
          </cell>
          <cell r="EL74">
            <v>269219559.50999999</v>
          </cell>
          <cell r="EM74">
            <v>14357026.66</v>
          </cell>
          <cell r="EN74">
            <v>37897569.659999996</v>
          </cell>
          <cell r="EO74">
            <v>53400210.229999997</v>
          </cell>
          <cell r="EP74">
            <v>82900174.080000013</v>
          </cell>
          <cell r="EQ74">
            <v>95154418.310000002</v>
          </cell>
          <cell r="ER74">
            <v>108419007.09</v>
          </cell>
          <cell r="ES74">
            <v>128019639.94</v>
          </cell>
          <cell r="ET74">
            <v>217726386.72</v>
          </cell>
          <cell r="EU74">
            <v>238089737.35999998</v>
          </cell>
          <cell r="EV74">
            <v>258292169.49000001</v>
          </cell>
          <cell r="EW74">
            <v>276072164.96999997</v>
          </cell>
          <cell r="EX74">
            <v>294850338.44999999</v>
          </cell>
          <cell r="EY74">
            <v>18593594.049999997</v>
          </cell>
          <cell r="EZ74">
            <v>45819423.899999999</v>
          </cell>
          <cell r="FA74">
            <v>74623695.670000002</v>
          </cell>
          <cell r="FB74">
            <v>97372394.219999984</v>
          </cell>
          <cell r="FC74">
            <v>117855678.67</v>
          </cell>
          <cell r="FD74">
            <v>179189145.41</v>
          </cell>
          <cell r="FE74">
            <v>202124219.85999998</v>
          </cell>
          <cell r="FF74">
            <v>245345516.02999997</v>
          </cell>
          <cell r="FG74">
            <v>269709208.13</v>
          </cell>
          <cell r="FH74">
            <v>296045913.22000003</v>
          </cell>
          <cell r="FI74">
            <v>1585057193.4299998</v>
          </cell>
          <cell r="FJ74">
            <v>1615442909.4100001</v>
          </cell>
          <cell r="FK74">
            <v>28330324.729999997</v>
          </cell>
          <cell r="FL74">
            <v>79905102.620000005</v>
          </cell>
          <cell r="FM74">
            <v>125711343.81</v>
          </cell>
          <cell r="FN74">
            <v>166640079.31</v>
          </cell>
          <cell r="FO74">
            <v>247207285.05000001</v>
          </cell>
          <cell r="FP74">
            <v>289868045.94</v>
          </cell>
          <cell r="FQ74">
            <v>327839086.62</v>
          </cell>
          <cell r="FR74">
            <v>360030145.55000007</v>
          </cell>
          <cell r="FS74">
            <v>391389157.63</v>
          </cell>
          <cell r="FT74">
            <v>425484097.95999998</v>
          </cell>
          <cell r="FU74">
            <v>463731397.96999997</v>
          </cell>
          <cell r="FV74">
            <v>522625055.24000001</v>
          </cell>
          <cell r="FW74">
            <v>51363391.409999996</v>
          </cell>
          <cell r="FX74">
            <v>106161319.16</v>
          </cell>
          <cell r="FY74">
            <v>147283561.34999996</v>
          </cell>
          <cell r="FZ74">
            <v>185048035.20999998</v>
          </cell>
          <cell r="GA74">
            <v>231524423.54000002</v>
          </cell>
          <cell r="GB74">
            <v>319888255</v>
          </cell>
          <cell r="GC74">
            <v>364123028.37</v>
          </cell>
          <cell r="GD74">
            <v>409751886.96999997</v>
          </cell>
          <cell r="GE74">
            <v>463796511.91000003</v>
          </cell>
          <cell r="GF74">
            <v>530670674.41000009</v>
          </cell>
          <cell r="GG74">
            <v>579176989.71000004</v>
          </cell>
          <cell r="GH74">
            <v>620316439.20000005</v>
          </cell>
          <cell r="GI74">
            <v>116971097.09999999</v>
          </cell>
          <cell r="GJ74">
            <v>205574457.5</v>
          </cell>
          <cell r="GK74">
            <v>277568745.06</v>
          </cell>
          <cell r="GL74">
            <v>324664543.67999995</v>
          </cell>
          <cell r="GM74">
            <v>454804400.82999992</v>
          </cell>
          <cell r="GN74">
            <v>509123820.12</v>
          </cell>
          <cell r="GO74">
            <v>564657622.70000005</v>
          </cell>
          <cell r="GP74">
            <v>611296273.15999985</v>
          </cell>
          <cell r="GQ74">
            <v>686513485.17999995</v>
          </cell>
          <cell r="GR74">
            <v>846076853.17000008</v>
          </cell>
          <cell r="GS74">
            <v>932254905.47000003</v>
          </cell>
          <cell r="GT74">
            <v>1000357786.5600002</v>
          </cell>
          <cell r="GU74">
            <v>117422855.14999999</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cell r="ET76">
            <v>41882</v>
          </cell>
          <cell r="EU76">
            <v>41912</v>
          </cell>
          <cell r="EV76">
            <v>41943</v>
          </cell>
          <cell r="EW76">
            <v>41973</v>
          </cell>
          <cell r="EX76">
            <v>42004</v>
          </cell>
          <cell r="EY76">
            <v>42035</v>
          </cell>
          <cell r="EZ76">
            <v>42063</v>
          </cell>
          <cell r="FA76">
            <v>42094</v>
          </cell>
          <cell r="FB76">
            <v>42124</v>
          </cell>
          <cell r="FC76">
            <v>42155</v>
          </cell>
          <cell r="FD76">
            <v>42185</v>
          </cell>
          <cell r="FE76">
            <v>42216</v>
          </cell>
          <cell r="FF76">
            <v>42247</v>
          </cell>
          <cell r="FG76">
            <v>42277</v>
          </cell>
          <cell r="FH76">
            <v>42308</v>
          </cell>
          <cell r="FI76">
            <v>42338</v>
          </cell>
          <cell r="FJ76">
            <v>42369</v>
          </cell>
          <cell r="FK76">
            <v>42400</v>
          </cell>
          <cell r="FL76">
            <v>42429</v>
          </cell>
          <cell r="FM76">
            <v>42460</v>
          </cell>
          <cell r="FN76">
            <v>42490</v>
          </cell>
          <cell r="FO76">
            <v>42521</v>
          </cell>
          <cell r="FP76">
            <v>42551</v>
          </cell>
          <cell r="FQ76">
            <v>42582</v>
          </cell>
          <cell r="FR76">
            <v>42613</v>
          </cell>
          <cell r="FS76">
            <v>42643</v>
          </cell>
          <cell r="FT76">
            <v>42674</v>
          </cell>
          <cell r="FU76">
            <v>42704</v>
          </cell>
          <cell r="FV76">
            <v>42735</v>
          </cell>
          <cell r="FW76">
            <v>42766</v>
          </cell>
          <cell r="FX76">
            <v>42794</v>
          </cell>
          <cell r="FY76">
            <v>42825</v>
          </cell>
          <cell r="FZ76">
            <v>42855</v>
          </cell>
          <cell r="GA76">
            <v>42886</v>
          </cell>
          <cell r="GB76">
            <v>42916</v>
          </cell>
          <cell r="GC76">
            <v>42947</v>
          </cell>
          <cell r="GD76">
            <v>42978</v>
          </cell>
          <cell r="GE76">
            <v>43008</v>
          </cell>
          <cell r="GF76">
            <v>43039</v>
          </cell>
          <cell r="GG76">
            <v>43069</v>
          </cell>
          <cell r="GH76">
            <v>43100</v>
          </cell>
          <cell r="GI76">
            <v>43131</v>
          </cell>
          <cell r="GJ76">
            <v>43159</v>
          </cell>
          <cell r="GK76">
            <v>43190</v>
          </cell>
          <cell r="GL76">
            <v>43220</v>
          </cell>
          <cell r="GM76">
            <v>43251</v>
          </cell>
          <cell r="GN76">
            <v>43281</v>
          </cell>
          <cell r="GO76">
            <v>43312</v>
          </cell>
          <cell r="GP76">
            <v>43343</v>
          </cell>
          <cell r="GQ76">
            <v>43373</v>
          </cell>
          <cell r="GR76">
            <v>43404</v>
          </cell>
          <cell r="GS76">
            <v>43434</v>
          </cell>
          <cell r="GT76">
            <v>43465</v>
          </cell>
          <cell r="GU76">
            <v>43496</v>
          </cell>
          <cell r="GV76">
            <v>43524</v>
          </cell>
          <cell r="GW76">
            <v>43555</v>
          </cell>
          <cell r="GX76">
            <v>43585</v>
          </cell>
          <cell r="GY76">
            <v>43616</v>
          </cell>
          <cell r="GZ76">
            <v>43646</v>
          </cell>
          <cell r="HA76">
            <v>43677</v>
          </cell>
          <cell r="HB76">
            <v>43708</v>
          </cell>
          <cell r="HC76">
            <v>43738</v>
          </cell>
          <cell r="HD76">
            <v>43769</v>
          </cell>
          <cell r="HE76">
            <v>43799</v>
          </cell>
          <cell r="HF76">
            <v>43830</v>
          </cell>
          <cell r="HG76">
            <v>43861</v>
          </cell>
          <cell r="HH76">
            <v>43890</v>
          </cell>
          <cell r="HI76">
            <v>43921</v>
          </cell>
          <cell r="HJ76">
            <v>43951</v>
          </cell>
          <cell r="HK76">
            <v>43982</v>
          </cell>
          <cell r="HL76">
            <v>44012</v>
          </cell>
          <cell r="HM76">
            <v>44043</v>
          </cell>
          <cell r="HN76">
            <v>44074</v>
          </cell>
          <cell r="HO76">
            <v>44104</v>
          </cell>
          <cell r="HP76">
            <v>44135</v>
          </cell>
          <cell r="HQ76">
            <v>44165</v>
          </cell>
          <cell r="HR76">
            <v>44196</v>
          </cell>
        </row>
        <row r="77">
          <cell r="A77" t="str">
            <v>AZ OMF A</v>
          </cell>
          <cell r="ET77">
            <v>0</v>
          </cell>
          <cell r="EU77">
            <v>0</v>
          </cell>
          <cell r="EV77">
            <v>0</v>
          </cell>
          <cell r="EW77">
            <v>0</v>
          </cell>
          <cell r="EX77">
            <v>0</v>
          </cell>
          <cell r="EY77">
            <v>0</v>
          </cell>
          <cell r="EZ77">
            <v>0</v>
          </cell>
          <cell r="FA77">
            <v>0</v>
          </cell>
          <cell r="FB77">
            <v>0</v>
          </cell>
          <cell r="FC77">
            <v>0</v>
          </cell>
          <cell r="FD77">
            <v>44266.87</v>
          </cell>
          <cell r="FE77">
            <v>44266.87</v>
          </cell>
          <cell r="FF77">
            <v>148736.79</v>
          </cell>
          <cell r="FG77">
            <v>104469.92</v>
          </cell>
          <cell r="FH77">
            <v>104469.92</v>
          </cell>
          <cell r="FI77">
            <v>2013986.68</v>
          </cell>
          <cell r="FJ77">
            <v>2013986.68</v>
          </cell>
          <cell r="FK77">
            <v>2013986.68</v>
          </cell>
          <cell r="FL77">
            <v>0</v>
          </cell>
          <cell r="FM77">
            <v>0</v>
          </cell>
          <cell r="FN77">
            <v>0</v>
          </cell>
          <cell r="FO77">
            <v>0</v>
          </cell>
          <cell r="FP77">
            <v>0</v>
          </cell>
          <cell r="FQ77">
            <v>49052.55</v>
          </cell>
          <cell r="FR77">
            <v>49052.55</v>
          </cell>
          <cell r="FS77">
            <v>49052.55</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81699.28</v>
          </cell>
          <cell r="GU77">
            <v>81699.28</v>
          </cell>
          <cell r="GV77">
            <v>81699.28</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row>
        <row r="78">
          <cell r="A78" t="str">
            <v>AZ OMF B</v>
          </cell>
          <cell r="D78">
            <v>0</v>
          </cell>
          <cell r="G78">
            <v>0</v>
          </cell>
          <cell r="J78">
            <v>0</v>
          </cell>
          <cell r="M78">
            <v>0</v>
          </cell>
          <cell r="P78">
            <v>14958.99</v>
          </cell>
          <cell r="S78">
            <v>36947.879999999997</v>
          </cell>
          <cell r="V78">
            <v>35802.58</v>
          </cell>
          <cell r="Y78">
            <v>100483.51000000001</v>
          </cell>
          <cell r="AB78">
            <v>1300112.3600000001</v>
          </cell>
          <cell r="AE78">
            <v>3537080.75</v>
          </cell>
          <cell r="AH78">
            <v>693185.48</v>
          </cell>
          <cell r="AK78">
            <v>568770.83000000007</v>
          </cell>
          <cell r="AN78">
            <v>3959484.71</v>
          </cell>
          <cell r="AQ78">
            <v>1394699.25</v>
          </cell>
          <cell r="AT78">
            <v>1181085.1199999999</v>
          </cell>
          <cell r="AU78">
            <v>2470314.41</v>
          </cell>
          <cell r="AV78">
            <v>2691460.8899999997</v>
          </cell>
          <cell r="AW78">
            <v>3911816.92</v>
          </cell>
          <cell r="AX78">
            <v>3526325.32</v>
          </cell>
          <cell r="AY78">
            <v>4033704.0500000003</v>
          </cell>
          <cell r="AZ78">
            <v>4077724.17</v>
          </cell>
          <cell r="BA78">
            <v>3768651.78</v>
          </cell>
          <cell r="BB78">
            <v>3548876.3499999996</v>
          </cell>
          <cell r="BC78">
            <v>3249508.83</v>
          </cell>
          <cell r="BD78">
            <v>5064488.16</v>
          </cell>
          <cell r="BE78">
            <v>5399771.8700000001</v>
          </cell>
          <cell r="BF78">
            <v>6121420.3899999997</v>
          </cell>
          <cell r="BG78">
            <v>3299161.2699999996</v>
          </cell>
          <cell r="BH78">
            <v>2010092.2699999998</v>
          </cell>
          <cell r="BI78">
            <v>3707555.98</v>
          </cell>
          <cell r="BJ78">
            <v>4875813.6500000004</v>
          </cell>
          <cell r="BK78">
            <v>8149332.3399999999</v>
          </cell>
          <cell r="BL78">
            <v>4784064.5999999996</v>
          </cell>
          <cell r="BM78">
            <v>3674996.9000000004</v>
          </cell>
          <cell r="BN78">
            <v>493053.53</v>
          </cell>
          <cell r="BO78">
            <v>488843.49000000005</v>
          </cell>
          <cell r="BP78">
            <v>3930795.96</v>
          </cell>
          <cell r="BQ78">
            <v>3800421.2199999997</v>
          </cell>
          <cell r="BR78">
            <v>6166207.6999999993</v>
          </cell>
          <cell r="BS78">
            <v>2783299.1599999997</v>
          </cell>
          <cell r="BT78">
            <v>3234593.4899999998</v>
          </cell>
          <cell r="BU78">
            <v>1190585.8399999999</v>
          </cell>
          <cell r="BV78">
            <v>1349366.42</v>
          </cell>
          <cell r="BW78">
            <v>6265314.0999999996</v>
          </cell>
          <cell r="BX78">
            <v>5964702.54</v>
          </cell>
          <cell r="BY78">
            <v>5815411.1799999997</v>
          </cell>
          <cell r="BZ78">
            <v>639648.73</v>
          </cell>
          <cell r="CA78">
            <v>935125.63</v>
          </cell>
          <cell r="CB78">
            <v>1024303.86</v>
          </cell>
          <cell r="CC78">
            <v>944335.56</v>
          </cell>
          <cell r="CD78">
            <v>783236.37</v>
          </cell>
          <cell r="CE78">
            <v>635770.94999999995</v>
          </cell>
          <cell r="CF78">
            <v>836665.25</v>
          </cell>
          <cell r="CG78">
            <v>1316890.58</v>
          </cell>
          <cell r="CH78">
            <v>6259979.5999999996</v>
          </cell>
          <cell r="CI78">
            <v>6169402.6800000006</v>
          </cell>
          <cell r="CJ78">
            <v>5659917.7700000005</v>
          </cell>
          <cell r="CK78">
            <v>17748489.709999997</v>
          </cell>
          <cell r="CL78">
            <v>28021123.530000001</v>
          </cell>
          <cell r="CM78">
            <v>28542879.830000002</v>
          </cell>
          <cell r="CN78">
            <v>11874234.109999999</v>
          </cell>
          <cell r="CO78">
            <v>2307787.31</v>
          </cell>
          <cell r="CP78">
            <v>2143045.0599999996</v>
          </cell>
          <cell r="CQ78">
            <v>2192759.92</v>
          </cell>
          <cell r="CR78">
            <v>10155513.670000002</v>
          </cell>
          <cell r="CS78">
            <v>18953112.859999999</v>
          </cell>
          <cell r="CT78">
            <v>18780055.789999999</v>
          </cell>
          <cell r="CU78">
            <v>10689864.52</v>
          </cell>
          <cell r="CV78">
            <v>6279011.8599999994</v>
          </cell>
          <cell r="CW78">
            <v>6588984.8400000008</v>
          </cell>
          <cell r="CX78">
            <v>12641138.060000001</v>
          </cell>
          <cell r="CY78">
            <v>9698607.1300000008</v>
          </cell>
          <cell r="CZ78">
            <v>15635130.949999999</v>
          </cell>
          <cell r="DA78">
            <v>10827202.84</v>
          </cell>
          <cell r="DB78">
            <v>34904473.890000001</v>
          </cell>
          <cell r="DC78">
            <v>31507470.060000002</v>
          </cell>
          <cell r="DD78">
            <v>36915681.380000003</v>
          </cell>
          <cell r="DE78">
            <v>12162701.210000001</v>
          </cell>
          <cell r="DF78">
            <v>9553046.5599999987</v>
          </cell>
          <cell r="DG78">
            <v>8816422.3599999994</v>
          </cell>
          <cell r="DH78">
            <v>8596851.9100000001</v>
          </cell>
          <cell r="DI78">
            <v>17442439.32</v>
          </cell>
          <cell r="DJ78">
            <v>11217862.599999998</v>
          </cell>
          <cell r="DK78">
            <v>11114937.699999999</v>
          </cell>
          <cell r="DL78">
            <v>3110355.79</v>
          </cell>
          <cell r="DM78">
            <v>3381827.9899999998</v>
          </cell>
          <cell r="DN78">
            <v>3368691.87</v>
          </cell>
          <cell r="DO78">
            <v>6218736.7999999998</v>
          </cell>
          <cell r="DP78">
            <v>6288005.5800000001</v>
          </cell>
          <cell r="DQ78">
            <v>9498492.9800000004</v>
          </cell>
          <cell r="DR78">
            <v>26951913.909999996</v>
          </cell>
          <cell r="DS78">
            <v>26678322.509999998</v>
          </cell>
          <cell r="DT78">
            <v>26823713.829999998</v>
          </cell>
          <cell r="DU78">
            <v>5298358.4600000009</v>
          </cell>
          <cell r="DV78">
            <v>10223435.960000001</v>
          </cell>
          <cell r="DW78">
            <v>6016432.9600000009</v>
          </cell>
          <cell r="DX78">
            <v>9614864.4000000004</v>
          </cell>
          <cell r="DY78">
            <v>20212597.010000002</v>
          </cell>
          <cell r="DZ78">
            <v>23560826.09</v>
          </cell>
          <cell r="EA78">
            <v>26096993.700000003</v>
          </cell>
          <cell r="EB78">
            <v>18701684.560000002</v>
          </cell>
          <cell r="EC78">
            <v>22706567.190000001</v>
          </cell>
          <cell r="ED78">
            <v>23994699.43</v>
          </cell>
          <cell r="EE78">
            <v>22324627.530000001</v>
          </cell>
          <cell r="EF78">
            <v>21362377.66</v>
          </cell>
          <cell r="EG78">
            <v>20210714.039999999</v>
          </cell>
          <cell r="EH78">
            <v>27749987.170000002</v>
          </cell>
          <cell r="EI78">
            <v>32016313.420000002</v>
          </cell>
          <cell r="EJ78">
            <v>31890564.020000003</v>
          </cell>
          <cell r="EK78">
            <v>24478656.030000001</v>
          </cell>
          <cell r="EL78">
            <v>23393497.039999999</v>
          </cell>
          <cell r="EM78">
            <v>21365067.82</v>
          </cell>
          <cell r="EN78">
            <v>22914598.829999998</v>
          </cell>
          <cell r="EO78">
            <v>19608828.170000002</v>
          </cell>
          <cell r="EP78">
            <v>26199287.939999998</v>
          </cell>
          <cell r="EQ78">
            <v>21490496.379999999</v>
          </cell>
          <cell r="ER78">
            <v>19713902.739999998</v>
          </cell>
          <cell r="ES78">
            <v>15177423.289999999</v>
          </cell>
          <cell r="ET78">
            <v>47920807.350000001</v>
          </cell>
          <cell r="EU78">
            <v>46661923.039999999</v>
          </cell>
          <cell r="EV78">
            <v>44103622.659999996</v>
          </cell>
          <cell r="EW78">
            <v>10453923.16</v>
          </cell>
          <cell r="EX78">
            <v>11276660.739999998</v>
          </cell>
          <cell r="EY78">
            <v>9788970.5500000007</v>
          </cell>
          <cell r="EZ78">
            <v>10187001.390000001</v>
          </cell>
          <cell r="FA78">
            <v>9205291.7400000002</v>
          </cell>
          <cell r="FB78">
            <v>9940768.7699999996</v>
          </cell>
          <cell r="FC78">
            <v>8598631.4299999997</v>
          </cell>
          <cell r="FD78">
            <v>22663334.190000001</v>
          </cell>
          <cell r="FE78">
            <v>22686697.650000002</v>
          </cell>
          <cell r="FF78">
            <v>32133091.630000003</v>
          </cell>
          <cell r="FG78">
            <v>16926369.560000002</v>
          </cell>
          <cell r="FH78">
            <v>17483295.309999999</v>
          </cell>
          <cell r="FI78">
            <v>452148170.09999996</v>
          </cell>
          <cell r="FJ78">
            <v>453391073.25999999</v>
          </cell>
          <cell r="FK78">
            <v>452962261.63</v>
          </cell>
          <cell r="FL78">
            <v>11899083.189999999</v>
          </cell>
          <cell r="FM78">
            <v>12432274.15</v>
          </cell>
          <cell r="FN78">
            <v>17655827.370000001</v>
          </cell>
          <cell r="FO78">
            <v>29627630.579999998</v>
          </cell>
          <cell r="FP78">
            <v>31265713.280000001</v>
          </cell>
          <cell r="FQ78">
            <v>30877266.100000001</v>
          </cell>
          <cell r="FR78">
            <v>20602539.509999998</v>
          </cell>
          <cell r="FS78">
            <v>19566872.100000001</v>
          </cell>
          <cell r="FT78">
            <v>16945172.740000002</v>
          </cell>
          <cell r="FU78">
            <v>15736860.869999999</v>
          </cell>
          <cell r="FV78">
            <v>26738028.689999998</v>
          </cell>
          <cell r="FW78">
            <v>30074098.920000002</v>
          </cell>
          <cell r="FX78">
            <v>29456429.079999998</v>
          </cell>
          <cell r="FY78">
            <v>18599783.890000001</v>
          </cell>
          <cell r="FZ78">
            <v>13475611.989999998</v>
          </cell>
          <cell r="GA78">
            <v>13697908.550000001</v>
          </cell>
          <cell r="GB78">
            <v>25396212.32</v>
          </cell>
          <cell r="GC78">
            <v>26765696.690000001</v>
          </cell>
          <cell r="GD78">
            <v>27796647.690000001</v>
          </cell>
          <cell r="GE78">
            <v>15924466.370000001</v>
          </cell>
          <cell r="GF78">
            <v>16067828.670000002</v>
          </cell>
          <cell r="GG78">
            <v>14059802.09</v>
          </cell>
          <cell r="GH78">
            <v>15063057.74</v>
          </cell>
          <cell r="GI78">
            <v>28730523.510000002</v>
          </cell>
          <cell r="GJ78">
            <v>30937656</v>
          </cell>
          <cell r="GK78">
            <v>29259656.150000002</v>
          </cell>
          <cell r="GL78">
            <v>13112464.52</v>
          </cell>
          <cell r="GM78">
            <v>29837330.480000004</v>
          </cell>
          <cell r="GN78">
            <v>30535656.560000002</v>
          </cell>
          <cell r="GO78">
            <v>32524260.300000001</v>
          </cell>
          <cell r="GP78">
            <v>13933260.039999999</v>
          </cell>
          <cell r="GQ78">
            <v>14643406.42</v>
          </cell>
          <cell r="GR78">
            <v>37527945.32</v>
          </cell>
          <cell r="GS78">
            <v>44225102.129999995</v>
          </cell>
          <cell r="GT78">
            <v>48207609.57</v>
          </cell>
          <cell r="GU78">
            <v>33369866.32</v>
          </cell>
          <cell r="GV78">
            <v>21950396.350000001</v>
          </cell>
          <cell r="GW78">
            <v>12773894.560000001</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row>
        <row r="79">
          <cell r="A79" t="str">
            <v>AZ OMF C</v>
          </cell>
          <cell r="ET79">
            <v>0</v>
          </cell>
          <cell r="EU79">
            <v>3846702.48</v>
          </cell>
          <cell r="EV79">
            <v>6557128.9100000001</v>
          </cell>
          <cell r="EW79">
            <v>10411972.51</v>
          </cell>
          <cell r="EX79">
            <v>9150539.6600000001</v>
          </cell>
          <cell r="EY79">
            <v>9610588.5199999996</v>
          </cell>
          <cell r="EZ79">
            <v>11372589.58</v>
          </cell>
          <cell r="FA79">
            <v>17594869.469999999</v>
          </cell>
          <cell r="FB79">
            <v>18892133.469999999</v>
          </cell>
          <cell r="FC79">
            <v>18083225.939999998</v>
          </cell>
          <cell r="FD79">
            <v>14996595.99</v>
          </cell>
          <cell r="FE79">
            <v>14769341.469999999</v>
          </cell>
          <cell r="FF79">
            <v>19854998.119999997</v>
          </cell>
          <cell r="FG79">
            <v>20532236.960000001</v>
          </cell>
          <cell r="FH79">
            <v>21328462.039999999</v>
          </cell>
          <cell r="FI79">
            <v>27145199.079999998</v>
          </cell>
          <cell r="FJ79">
            <v>28050110.520000003</v>
          </cell>
          <cell r="FK79">
            <v>31591195.510000002</v>
          </cell>
          <cell r="FL79">
            <v>30063611.979999997</v>
          </cell>
          <cell r="FM79">
            <v>35552145.920000002</v>
          </cell>
          <cell r="FN79">
            <v>34856670.269999996</v>
          </cell>
          <cell r="FO79">
            <v>27684018.640000001</v>
          </cell>
          <cell r="FP79">
            <v>23676023.340000004</v>
          </cell>
          <cell r="FQ79">
            <v>22309726.789999999</v>
          </cell>
          <cell r="FR79">
            <v>20533158.16</v>
          </cell>
          <cell r="FS79">
            <v>18950245.859999999</v>
          </cell>
          <cell r="FT79">
            <v>19431505.399999999</v>
          </cell>
          <cell r="FU79">
            <v>22124310.93</v>
          </cell>
          <cell r="FV79">
            <v>22131476.539999999</v>
          </cell>
          <cell r="FW79">
            <v>25660327.369999997</v>
          </cell>
          <cell r="FX79">
            <v>33807184.939999998</v>
          </cell>
          <cell r="FY79">
            <v>35489004.460000001</v>
          </cell>
          <cell r="FZ79">
            <v>35785023.160000004</v>
          </cell>
          <cell r="GA79">
            <v>33538748.460000001</v>
          </cell>
          <cell r="GB79">
            <v>43049898.269999996</v>
          </cell>
          <cell r="GC79">
            <v>46516437.769999996</v>
          </cell>
          <cell r="GD79">
            <v>43756525.840000004</v>
          </cell>
          <cell r="GE79">
            <v>39923666.350000001</v>
          </cell>
          <cell r="GF79">
            <v>44024946.629999995</v>
          </cell>
          <cell r="GG79">
            <v>47437176.590000004</v>
          </cell>
          <cell r="GH79">
            <v>43351331.379999995</v>
          </cell>
          <cell r="GI79">
            <v>55081233.829999998</v>
          </cell>
          <cell r="GJ79">
            <v>67133286.930000007</v>
          </cell>
          <cell r="GK79">
            <v>77670798.859999999</v>
          </cell>
          <cell r="GL79">
            <v>59517652.650000006</v>
          </cell>
          <cell r="GM79">
            <v>58763799.32</v>
          </cell>
          <cell r="GN79">
            <v>55573455.990000002</v>
          </cell>
          <cell r="GO79">
            <v>60947265.270000011</v>
          </cell>
          <cell r="GP79">
            <v>46140184.560000002</v>
          </cell>
          <cell r="GQ79">
            <v>50409090.659999996</v>
          </cell>
          <cell r="GR79">
            <v>61977359.57</v>
          </cell>
          <cell r="GS79">
            <v>69662117.349999994</v>
          </cell>
          <cell r="GT79">
            <v>63479119.200000003</v>
          </cell>
          <cell r="GU79">
            <v>65048383.620000005</v>
          </cell>
          <cell r="GV79">
            <v>46393273.32</v>
          </cell>
          <cell r="GW79">
            <v>30478070.34</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344116.47</v>
          </cell>
          <cell r="FJ80">
            <v>344116.47</v>
          </cell>
          <cell r="FK80">
            <v>344116.47</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116015.82</v>
          </cell>
          <cell r="GS80">
            <v>116015.82</v>
          </cell>
          <cell r="GT80">
            <v>116015.82</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row>
        <row r="81">
          <cell r="A81" t="str">
            <v>Erste Plavi OMF B</v>
          </cell>
          <cell r="D81">
            <v>0</v>
          </cell>
          <cell r="G81">
            <v>0</v>
          </cell>
          <cell r="J81">
            <v>0</v>
          </cell>
          <cell r="M81">
            <v>0</v>
          </cell>
          <cell r="P81">
            <v>0</v>
          </cell>
          <cell r="S81">
            <v>10210.52</v>
          </cell>
          <cell r="V81">
            <v>602.47</v>
          </cell>
          <cell r="Y81">
            <v>16187.339999999998</v>
          </cell>
          <cell r="AB81">
            <v>476540.48</v>
          </cell>
          <cell r="AE81">
            <v>1272358.28</v>
          </cell>
          <cell r="AH81">
            <v>164316.56</v>
          </cell>
          <cell r="AK81">
            <v>218656.8</v>
          </cell>
          <cell r="AN81">
            <v>1241178.58</v>
          </cell>
          <cell r="AQ81">
            <v>407999.5</v>
          </cell>
          <cell r="AT81">
            <v>364557.07</v>
          </cell>
          <cell r="AU81">
            <v>854842.57000000007</v>
          </cell>
          <cell r="AV81">
            <v>966850.07</v>
          </cell>
          <cell r="AW81">
            <v>1476465.53</v>
          </cell>
          <cell r="AX81">
            <v>1229860.1800000002</v>
          </cell>
          <cell r="AY81">
            <v>1276949.96</v>
          </cell>
          <cell r="AZ81">
            <v>1387057.01</v>
          </cell>
          <cell r="BA81">
            <v>1327685.55</v>
          </cell>
          <cell r="BB81">
            <v>1455073.89</v>
          </cell>
          <cell r="BC81">
            <v>1213804.6300000001</v>
          </cell>
          <cell r="BD81">
            <v>2068308.07</v>
          </cell>
          <cell r="BE81">
            <v>2131332.6</v>
          </cell>
          <cell r="BF81">
            <v>2237835.21</v>
          </cell>
          <cell r="BG81">
            <v>983705.89</v>
          </cell>
          <cell r="BH81">
            <v>582583.38</v>
          </cell>
          <cell r="BI81">
            <v>1359775.73</v>
          </cell>
          <cell r="BJ81">
            <v>1973093.25</v>
          </cell>
          <cell r="BK81">
            <v>3602047.0700000003</v>
          </cell>
          <cell r="BL81">
            <v>2326951.36</v>
          </cell>
          <cell r="BM81">
            <v>1731698.7800000003</v>
          </cell>
          <cell r="BN81">
            <v>81078.25</v>
          </cell>
          <cell r="BO81">
            <v>102117.11</v>
          </cell>
          <cell r="BP81">
            <v>1782538.8699999999</v>
          </cell>
          <cell r="BQ81">
            <v>1780687.9</v>
          </cell>
          <cell r="BR81">
            <v>2975816.52</v>
          </cell>
          <cell r="BS81">
            <v>1352253.1500000001</v>
          </cell>
          <cell r="BT81">
            <v>1467230.9500000002</v>
          </cell>
          <cell r="BU81">
            <v>432213.91000000003</v>
          </cell>
          <cell r="BV81">
            <v>471226.22000000003</v>
          </cell>
          <cell r="BW81">
            <v>2567834.31</v>
          </cell>
          <cell r="BX81">
            <v>2446093.0399999996</v>
          </cell>
          <cell r="BY81">
            <v>2403780.13</v>
          </cell>
          <cell r="BZ81">
            <v>221641.96999999997</v>
          </cell>
          <cell r="CA81">
            <v>164646.46000000002</v>
          </cell>
          <cell r="CB81">
            <v>260647.65999999997</v>
          </cell>
          <cell r="CC81">
            <v>251343.41999999998</v>
          </cell>
          <cell r="CD81">
            <v>269555.94999999995</v>
          </cell>
          <cell r="CE81">
            <v>336763.38</v>
          </cell>
          <cell r="CF81">
            <v>470748.58999999997</v>
          </cell>
          <cell r="CG81">
            <v>638073.13</v>
          </cell>
          <cell r="CH81">
            <v>2294803.3199999998</v>
          </cell>
          <cell r="CI81">
            <v>2267673.3499999996</v>
          </cell>
          <cell r="CJ81">
            <v>2303734.84</v>
          </cell>
          <cell r="CK81">
            <v>10040733.26</v>
          </cell>
          <cell r="CL81">
            <v>14113443.030000001</v>
          </cell>
          <cell r="CM81">
            <v>14050026.460000001</v>
          </cell>
          <cell r="CN81">
            <v>4591333.4200000009</v>
          </cell>
          <cell r="CO81">
            <v>677532.38</v>
          </cell>
          <cell r="CP81">
            <v>630496.44000000006</v>
          </cell>
          <cell r="CQ81">
            <v>669767.62</v>
          </cell>
          <cell r="CR81">
            <v>4159968.3</v>
          </cell>
          <cell r="CS81">
            <v>8377940.25</v>
          </cell>
          <cell r="CT81">
            <v>8447769.3100000005</v>
          </cell>
          <cell r="CU81">
            <v>4768772.3999999994</v>
          </cell>
          <cell r="CV81">
            <v>2097116.8199999998</v>
          </cell>
          <cell r="CW81">
            <v>1978311.2</v>
          </cell>
          <cell r="CX81">
            <v>5302765.7300000004</v>
          </cell>
          <cell r="CY81">
            <v>3928238.38</v>
          </cell>
          <cell r="CZ81">
            <v>6176294.6500000004</v>
          </cell>
          <cell r="DA81">
            <v>3328349.6399999997</v>
          </cell>
          <cell r="DB81">
            <v>13918366.790000001</v>
          </cell>
          <cell r="DC81">
            <v>12876679.460000001</v>
          </cell>
          <cell r="DD81">
            <v>15170222.110000001</v>
          </cell>
          <cell r="DE81">
            <v>4712738.1900000004</v>
          </cell>
          <cell r="DF81">
            <v>3485980.61</v>
          </cell>
          <cell r="DG81">
            <v>4650833.6399999997</v>
          </cell>
          <cell r="DH81">
            <v>4793279.7699999996</v>
          </cell>
          <cell r="DI81">
            <v>8218963.6999999993</v>
          </cell>
          <cell r="DJ81">
            <v>4463261.57</v>
          </cell>
          <cell r="DK81">
            <v>4076540.73</v>
          </cell>
          <cell r="DL81">
            <v>741282.69</v>
          </cell>
          <cell r="DM81">
            <v>788940.55</v>
          </cell>
          <cell r="DN81">
            <v>714188.86</v>
          </cell>
          <cell r="DO81">
            <v>2554337.42</v>
          </cell>
          <cell r="DP81">
            <v>2459247.2000000002</v>
          </cell>
          <cell r="DQ81">
            <v>3316797.1399999997</v>
          </cell>
          <cell r="DR81">
            <v>11519435.57</v>
          </cell>
          <cell r="DS81">
            <v>11651797.93</v>
          </cell>
          <cell r="DT81">
            <v>12407318.109999999</v>
          </cell>
          <cell r="DU81">
            <v>2620981.3200000003</v>
          </cell>
          <cell r="DV81">
            <v>4472745.08</v>
          </cell>
          <cell r="DW81">
            <v>2967053.14</v>
          </cell>
          <cell r="DX81">
            <v>3595125.0999999996</v>
          </cell>
          <cell r="DY81">
            <v>8406991.6500000004</v>
          </cell>
          <cell r="DZ81">
            <v>9488194.9199999999</v>
          </cell>
          <cell r="EA81">
            <v>9962534.8300000001</v>
          </cell>
          <cell r="EB81">
            <v>7176102.3800000008</v>
          </cell>
          <cell r="EC81">
            <v>8526033.1900000013</v>
          </cell>
          <cell r="ED81">
            <v>10049491.16</v>
          </cell>
          <cell r="EE81">
            <v>8685744.8099999987</v>
          </cell>
          <cell r="EF81">
            <v>9070274.3300000001</v>
          </cell>
          <cell r="EG81">
            <v>8930160.9299999997</v>
          </cell>
          <cell r="EH81">
            <v>10220209.740000002</v>
          </cell>
          <cell r="EI81">
            <v>9645750.6500000004</v>
          </cell>
          <cell r="EJ81">
            <v>9732372.6300000008</v>
          </cell>
          <cell r="EK81">
            <v>8100490.709999999</v>
          </cell>
          <cell r="EL81">
            <v>7814932.2000000002</v>
          </cell>
          <cell r="EM81">
            <v>6976740.9100000001</v>
          </cell>
          <cell r="EN81">
            <v>6918324.6100000013</v>
          </cell>
          <cell r="EO81">
            <v>6799814.6200000001</v>
          </cell>
          <cell r="EP81">
            <v>8497472.4600000009</v>
          </cell>
          <cell r="EQ81">
            <v>7166724.3799999999</v>
          </cell>
          <cell r="ER81">
            <v>6959422.3499999996</v>
          </cell>
          <cell r="ES81">
            <v>5552646.8499999996</v>
          </cell>
          <cell r="ET81">
            <v>16508249.809999999</v>
          </cell>
          <cell r="EU81">
            <v>16518116.4</v>
          </cell>
          <cell r="EV81">
            <v>15102138.09</v>
          </cell>
          <cell r="EW81">
            <v>4357029.83</v>
          </cell>
          <cell r="EX81">
            <v>3705653.7700000005</v>
          </cell>
          <cell r="EY81">
            <v>3355453.93</v>
          </cell>
          <cell r="EZ81">
            <v>3026313.54</v>
          </cell>
          <cell r="FA81">
            <v>2602589.1</v>
          </cell>
          <cell r="FB81">
            <v>3089817.76</v>
          </cell>
          <cell r="FC81">
            <v>2783830.56</v>
          </cell>
          <cell r="FD81">
            <v>9392676.5099999998</v>
          </cell>
          <cell r="FE81">
            <v>9644425.709999999</v>
          </cell>
          <cell r="FF81">
            <v>11317845.699999999</v>
          </cell>
          <cell r="FG81">
            <v>5506519.7400000002</v>
          </cell>
          <cell r="FH81">
            <v>4859638.7</v>
          </cell>
          <cell r="FI81">
            <v>190581682.93000001</v>
          </cell>
          <cell r="FJ81">
            <v>190320056.00999999</v>
          </cell>
          <cell r="FK81">
            <v>190476437.88999999</v>
          </cell>
          <cell r="FL81">
            <v>3622692.0999999996</v>
          </cell>
          <cell r="FM81">
            <v>3927833.84</v>
          </cell>
          <cell r="FN81">
            <v>6036668.1699999999</v>
          </cell>
          <cell r="FO81">
            <v>14397446.32</v>
          </cell>
          <cell r="FP81">
            <v>15437543.01</v>
          </cell>
          <cell r="FQ81">
            <v>15342439.15</v>
          </cell>
          <cell r="FR81">
            <v>8237002.8300000001</v>
          </cell>
          <cell r="FS81">
            <v>6392254.4699999997</v>
          </cell>
          <cell r="FT81">
            <v>4787565.88</v>
          </cell>
          <cell r="FU81">
            <v>3662414.93</v>
          </cell>
          <cell r="FV81">
            <v>8561058.8000000007</v>
          </cell>
          <cell r="FW81">
            <v>8956382.4000000004</v>
          </cell>
          <cell r="FX81">
            <v>8885975.5</v>
          </cell>
          <cell r="FY81">
            <v>4229143.2299999995</v>
          </cell>
          <cell r="FZ81">
            <v>3436064.9299999997</v>
          </cell>
          <cell r="GA81">
            <v>3360703.85</v>
          </cell>
          <cell r="GB81">
            <v>8091276</v>
          </cell>
          <cell r="GC81">
            <v>9292926.1600000001</v>
          </cell>
          <cell r="GD81">
            <v>10766065.32</v>
          </cell>
          <cell r="GE81">
            <v>6218996.7400000002</v>
          </cell>
          <cell r="GF81">
            <v>6297203.2800000003</v>
          </cell>
          <cell r="GG81">
            <v>4798709.4399999995</v>
          </cell>
          <cell r="GH81">
            <v>4888438.83</v>
          </cell>
          <cell r="GI81">
            <v>8279138.1200000001</v>
          </cell>
          <cell r="GJ81">
            <v>9026417.9800000004</v>
          </cell>
          <cell r="GK81">
            <v>10181262.83</v>
          </cell>
          <cell r="GL81">
            <v>7035493.8300000001</v>
          </cell>
          <cell r="GM81">
            <v>13324671.850000001</v>
          </cell>
          <cell r="GN81">
            <v>12801828.25</v>
          </cell>
          <cell r="GO81">
            <v>11732683.680000002</v>
          </cell>
          <cell r="GP81">
            <v>5026921.49</v>
          </cell>
          <cell r="GQ81">
            <v>5077746.54</v>
          </cell>
          <cell r="GR81">
            <v>17288721.030000001</v>
          </cell>
          <cell r="GS81">
            <v>19976781.449999999</v>
          </cell>
          <cell r="GT81">
            <v>20930589.299999997</v>
          </cell>
          <cell r="GU81">
            <v>12738973.300000001</v>
          </cell>
          <cell r="GV81">
            <v>8460241.0399999991</v>
          </cell>
          <cell r="GW81">
            <v>5494022.04</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row>
        <row r="82">
          <cell r="A82" t="str">
            <v>Erste Plavi OMF C</v>
          </cell>
          <cell r="ET82">
            <v>0</v>
          </cell>
          <cell r="EU82">
            <v>1152718.8999999999</v>
          </cell>
          <cell r="EV82">
            <v>2258365.33</v>
          </cell>
          <cell r="EW82">
            <v>3339961.21</v>
          </cell>
          <cell r="EX82">
            <v>2821445.0799999996</v>
          </cell>
          <cell r="EY82">
            <v>2868977.41</v>
          </cell>
          <cell r="EZ82">
            <v>3581418.16</v>
          </cell>
          <cell r="FA82">
            <v>5347098.38</v>
          </cell>
          <cell r="FB82">
            <v>6613413.8900000006</v>
          </cell>
          <cell r="FC82">
            <v>5969442.8999999994</v>
          </cell>
          <cell r="FD82">
            <v>4629037.51</v>
          </cell>
          <cell r="FE82">
            <v>3664430.13</v>
          </cell>
          <cell r="FF82">
            <v>3385705.24</v>
          </cell>
          <cell r="FG82">
            <v>4293087.3099999996</v>
          </cell>
          <cell r="FH82">
            <v>4684369.9800000004</v>
          </cell>
          <cell r="FI82">
            <v>10541945.140000001</v>
          </cell>
          <cell r="FJ82">
            <v>10113863.550000001</v>
          </cell>
          <cell r="FK82">
            <v>9047677.6799999997</v>
          </cell>
          <cell r="FL82">
            <v>5445870.5800000001</v>
          </cell>
          <cell r="FM82">
            <v>9301549.4000000004</v>
          </cell>
          <cell r="FN82">
            <v>11450952.440000001</v>
          </cell>
          <cell r="FO82">
            <v>12468676.290000001</v>
          </cell>
          <cell r="FP82">
            <v>9380739.0600000005</v>
          </cell>
          <cell r="FQ82">
            <v>7967975.2000000002</v>
          </cell>
          <cell r="FR82">
            <v>5187534.79</v>
          </cell>
          <cell r="FS82">
            <v>4517409.99</v>
          </cell>
          <cell r="FT82">
            <v>6344196.4700000007</v>
          </cell>
          <cell r="FU82">
            <v>7057699.5100000007</v>
          </cell>
          <cell r="FV82">
            <v>7402270.5000000009</v>
          </cell>
          <cell r="FW82">
            <v>8005651.2300000004</v>
          </cell>
          <cell r="FX82">
            <v>10201439.84</v>
          </cell>
          <cell r="FY82">
            <v>11151513.880000001</v>
          </cell>
          <cell r="FZ82">
            <v>8916999.0200000014</v>
          </cell>
          <cell r="GA82">
            <v>8271047.2000000002</v>
          </cell>
          <cell r="GB82">
            <v>8516164.5299999993</v>
          </cell>
          <cell r="GC82">
            <v>10589452.42</v>
          </cell>
          <cell r="GD82">
            <v>9448399.5800000001</v>
          </cell>
          <cell r="GE82">
            <v>11237521.68</v>
          </cell>
          <cell r="GF82">
            <v>11934698.07</v>
          </cell>
          <cell r="GG82">
            <v>13276232.32</v>
          </cell>
          <cell r="GH82">
            <v>11850043.65</v>
          </cell>
          <cell r="GI82">
            <v>13755141.25</v>
          </cell>
          <cell r="GJ82">
            <v>18771792.59</v>
          </cell>
          <cell r="GK82">
            <v>20377039.399999999</v>
          </cell>
          <cell r="GL82">
            <v>18102584.530000001</v>
          </cell>
          <cell r="GM82">
            <v>17170099.259999998</v>
          </cell>
          <cell r="GN82">
            <v>15915103.969999999</v>
          </cell>
          <cell r="GO82">
            <v>15991443.550000001</v>
          </cell>
          <cell r="GP82">
            <v>11874939.91</v>
          </cell>
          <cell r="GQ82">
            <v>15471611.73</v>
          </cell>
          <cell r="GR82">
            <v>21388798.289999999</v>
          </cell>
          <cell r="GS82">
            <v>25631218.399999999</v>
          </cell>
          <cell r="GT82">
            <v>23674239.140000001</v>
          </cell>
          <cell r="GU82">
            <v>22159138.850000001</v>
          </cell>
          <cell r="GV82">
            <v>14120842.82</v>
          </cell>
          <cell r="GW82">
            <v>8591808.0800000001</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row>
        <row r="83">
          <cell r="A83" t="str">
            <v>PBZ/CO OMF A</v>
          </cell>
          <cell r="ET83">
            <v>0</v>
          </cell>
          <cell r="EU83">
            <v>0</v>
          </cell>
          <cell r="EV83">
            <v>0</v>
          </cell>
          <cell r="EW83">
            <v>0</v>
          </cell>
          <cell r="EX83">
            <v>0</v>
          </cell>
          <cell r="EY83">
            <v>0</v>
          </cell>
          <cell r="EZ83">
            <v>0</v>
          </cell>
          <cell r="FA83">
            <v>0</v>
          </cell>
          <cell r="FB83">
            <v>0</v>
          </cell>
          <cell r="FC83">
            <v>0</v>
          </cell>
          <cell r="FD83">
            <v>46029.72</v>
          </cell>
          <cell r="FE83">
            <v>46029.72</v>
          </cell>
          <cell r="FF83">
            <v>46029.72</v>
          </cell>
          <cell r="FG83">
            <v>0</v>
          </cell>
          <cell r="FH83">
            <v>0</v>
          </cell>
          <cell r="FI83">
            <v>995264.26</v>
          </cell>
          <cell r="FJ83">
            <v>1128069.03</v>
          </cell>
          <cell r="FK83">
            <v>1128069.03</v>
          </cell>
          <cell r="FL83">
            <v>132804.76999999999</v>
          </cell>
          <cell r="FM83">
            <v>0</v>
          </cell>
          <cell r="FN83">
            <v>0</v>
          </cell>
          <cell r="FO83">
            <v>0</v>
          </cell>
          <cell r="FP83">
            <v>45068.56</v>
          </cell>
          <cell r="FQ83">
            <v>68730.03</v>
          </cell>
          <cell r="FR83">
            <v>68730.03</v>
          </cell>
          <cell r="FS83">
            <v>23661.47</v>
          </cell>
          <cell r="FT83">
            <v>0</v>
          </cell>
          <cell r="FU83">
            <v>0</v>
          </cell>
          <cell r="FV83">
            <v>179806.82</v>
          </cell>
          <cell r="FW83">
            <v>179806.82</v>
          </cell>
          <cell r="FX83">
            <v>179806.82</v>
          </cell>
          <cell r="FY83">
            <v>0</v>
          </cell>
          <cell r="FZ83">
            <v>0</v>
          </cell>
          <cell r="GA83">
            <v>0</v>
          </cell>
          <cell r="GB83">
            <v>74645.39</v>
          </cell>
          <cell r="GC83">
            <v>74645.39</v>
          </cell>
          <cell r="GD83">
            <v>74645.39</v>
          </cell>
          <cell r="GE83">
            <v>0</v>
          </cell>
          <cell r="GF83">
            <v>0</v>
          </cell>
          <cell r="GG83">
            <v>0</v>
          </cell>
          <cell r="GH83">
            <v>0</v>
          </cell>
          <cell r="GI83">
            <v>0</v>
          </cell>
          <cell r="GJ83">
            <v>0</v>
          </cell>
          <cell r="GK83">
            <v>0</v>
          </cell>
          <cell r="GL83">
            <v>0</v>
          </cell>
          <cell r="GM83">
            <v>0</v>
          </cell>
          <cell r="GN83">
            <v>0</v>
          </cell>
          <cell r="GO83">
            <v>82158.52</v>
          </cell>
          <cell r="GP83">
            <v>82158.52</v>
          </cell>
          <cell r="GQ83">
            <v>82158.52</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row>
        <row r="84">
          <cell r="A84" t="str">
            <v>PBZ/CO OMF B</v>
          </cell>
          <cell r="D84">
            <v>0</v>
          </cell>
          <cell r="G84">
            <v>0</v>
          </cell>
          <cell r="J84">
            <v>0</v>
          </cell>
          <cell r="M84">
            <v>0</v>
          </cell>
          <cell r="P84">
            <v>0</v>
          </cell>
          <cell r="S84">
            <v>9712.1299999999992</v>
          </cell>
          <cell r="V84">
            <v>6555</v>
          </cell>
          <cell r="Y84">
            <v>31282.410000000003</v>
          </cell>
          <cell r="AB84">
            <v>821710.49</v>
          </cell>
          <cell r="AE84">
            <v>2819038.91</v>
          </cell>
          <cell r="AH84">
            <v>299069.25</v>
          </cell>
          <cell r="AK84">
            <v>279759.64</v>
          </cell>
          <cell r="AN84">
            <v>3044905.6</v>
          </cell>
          <cell r="AQ84">
            <v>1063618.6600000001</v>
          </cell>
          <cell r="AT84">
            <v>785081.82000000007</v>
          </cell>
          <cell r="AU84">
            <v>1442862.3900000001</v>
          </cell>
          <cell r="AV84">
            <v>1632682.56</v>
          </cell>
          <cell r="AW84">
            <v>2314711.71</v>
          </cell>
          <cell r="AX84">
            <v>2515461.67</v>
          </cell>
          <cell r="AY84">
            <v>2712468.93</v>
          </cell>
          <cell r="AZ84">
            <v>3123758.38</v>
          </cell>
          <cell r="BA84">
            <v>2845849.38</v>
          </cell>
          <cell r="BB84">
            <v>2758343.98</v>
          </cell>
          <cell r="BC84">
            <v>2611376.4200000004</v>
          </cell>
          <cell r="BD84">
            <v>4212329.1000000006</v>
          </cell>
          <cell r="BE84">
            <v>4789019.540000001</v>
          </cell>
          <cell r="BF84">
            <v>4967904.17</v>
          </cell>
          <cell r="BG84">
            <v>2402504.44</v>
          </cell>
          <cell r="BH84">
            <v>1346237.9000000001</v>
          </cell>
          <cell r="BI84">
            <v>3422698.6199999996</v>
          </cell>
          <cell r="BJ84">
            <v>4591244.71</v>
          </cell>
          <cell r="BK84">
            <v>7036507.3399999999</v>
          </cell>
          <cell r="BL84">
            <v>3970144.17</v>
          </cell>
          <cell r="BM84">
            <v>2830868.04</v>
          </cell>
          <cell r="BN84">
            <v>260898.31999999998</v>
          </cell>
          <cell r="BO84">
            <v>114925.20999999999</v>
          </cell>
          <cell r="BP84">
            <v>3396315.1900000004</v>
          </cell>
          <cell r="BQ84">
            <v>3400009.87</v>
          </cell>
          <cell r="BR84">
            <v>4794983.3900000006</v>
          </cell>
          <cell r="BS84">
            <v>1519038.17</v>
          </cell>
          <cell r="BT84">
            <v>1617600.55</v>
          </cell>
          <cell r="BU84">
            <v>306771.48</v>
          </cell>
          <cell r="BV84">
            <v>312909.09999999998</v>
          </cell>
          <cell r="BW84">
            <v>2888909.01</v>
          </cell>
          <cell r="BX84">
            <v>2912117.64</v>
          </cell>
          <cell r="BY84">
            <v>2862674.11</v>
          </cell>
          <cell r="BZ84">
            <v>229693.95</v>
          </cell>
          <cell r="CA84">
            <v>185454.47</v>
          </cell>
          <cell r="CB84">
            <v>333954.59999999998</v>
          </cell>
          <cell r="CC84">
            <v>355012.02</v>
          </cell>
          <cell r="CD84">
            <v>388054.18000000005</v>
          </cell>
          <cell r="CE84">
            <v>312852.61</v>
          </cell>
          <cell r="CF84">
            <v>343803.98</v>
          </cell>
          <cell r="CG84">
            <v>549897.6</v>
          </cell>
          <cell r="CH84">
            <v>3650853.71</v>
          </cell>
          <cell r="CI84">
            <v>3672445.27</v>
          </cell>
          <cell r="CJ84">
            <v>3576023.2</v>
          </cell>
          <cell r="CK84">
            <v>14471080.620000001</v>
          </cell>
          <cell r="CL84">
            <v>21298051.609999999</v>
          </cell>
          <cell r="CM84">
            <v>21218812.870000001</v>
          </cell>
          <cell r="CN84">
            <v>7420741.3700000001</v>
          </cell>
          <cell r="CO84">
            <v>686296.28</v>
          </cell>
          <cell r="CP84">
            <v>774351.3899999999</v>
          </cell>
          <cell r="CQ84">
            <v>729253.63</v>
          </cell>
          <cell r="CR84">
            <v>6900998.6600000001</v>
          </cell>
          <cell r="CS84">
            <v>12851395.75</v>
          </cell>
          <cell r="CT84">
            <v>12918819.85</v>
          </cell>
          <cell r="CU84">
            <v>6734266.21</v>
          </cell>
          <cell r="CV84">
            <v>3571993.4699999997</v>
          </cell>
          <cell r="CW84">
            <v>3678924.4299999997</v>
          </cell>
          <cell r="CX84">
            <v>7096304.4299999997</v>
          </cell>
          <cell r="CY84">
            <v>4222276.33</v>
          </cell>
          <cell r="CZ84">
            <v>7989981.4100000001</v>
          </cell>
          <cell r="DA84">
            <v>4765563.5599999996</v>
          </cell>
          <cell r="DB84">
            <v>16472418.23</v>
          </cell>
          <cell r="DC84">
            <v>14231036.59</v>
          </cell>
          <cell r="DD84">
            <v>17489630.530000001</v>
          </cell>
          <cell r="DE84">
            <v>6342883.7799999993</v>
          </cell>
          <cell r="DF84">
            <v>4636047.7299999995</v>
          </cell>
          <cell r="DG84">
            <v>4469396.43</v>
          </cell>
          <cell r="DH84">
            <v>4165984.7</v>
          </cell>
          <cell r="DI84">
            <v>9684822.6099999994</v>
          </cell>
          <cell r="DJ84">
            <v>6233577.9799999995</v>
          </cell>
          <cell r="DK84">
            <v>6150877.0299999993</v>
          </cell>
          <cell r="DL84">
            <v>825864.76</v>
          </cell>
          <cell r="DM84">
            <v>1200269.2999999998</v>
          </cell>
          <cell r="DN84">
            <v>1097686.99</v>
          </cell>
          <cell r="DO84">
            <v>3095488.56</v>
          </cell>
          <cell r="DP84">
            <v>3121977.34</v>
          </cell>
          <cell r="DQ84">
            <v>4638520.24</v>
          </cell>
          <cell r="DR84">
            <v>16490145.109999999</v>
          </cell>
          <cell r="DS84">
            <v>16487046.26</v>
          </cell>
          <cell r="DT84">
            <v>17592855.329999998</v>
          </cell>
          <cell r="DU84">
            <v>3590136.79</v>
          </cell>
          <cell r="DV84">
            <v>7259051.0600000005</v>
          </cell>
          <cell r="DW84">
            <v>4571166.6999999993</v>
          </cell>
          <cell r="DX84">
            <v>6349733.0099999998</v>
          </cell>
          <cell r="DY84">
            <v>9481455.2100000009</v>
          </cell>
          <cell r="DZ84">
            <v>10991708.57</v>
          </cell>
          <cell r="EA84">
            <v>12569486.310000001</v>
          </cell>
          <cell r="EB84">
            <v>9938347.5599999987</v>
          </cell>
          <cell r="EC84">
            <v>11741628.08</v>
          </cell>
          <cell r="ED84">
            <v>11534663.800000001</v>
          </cell>
          <cell r="EE84">
            <v>10411952.18</v>
          </cell>
          <cell r="EF84">
            <v>10599283.140000001</v>
          </cell>
          <cell r="EG84">
            <v>10455488.66</v>
          </cell>
          <cell r="EH84">
            <v>14162492.690000001</v>
          </cell>
          <cell r="EI84">
            <v>15524809.710000001</v>
          </cell>
          <cell r="EJ84">
            <v>16444628.560000002</v>
          </cell>
          <cell r="EK84">
            <v>14694583.939999999</v>
          </cell>
          <cell r="EL84">
            <v>13853658.039999999</v>
          </cell>
          <cell r="EM84">
            <v>11851108.210000001</v>
          </cell>
          <cell r="EN84">
            <v>10852325.48</v>
          </cell>
          <cell r="EO84">
            <v>8992852.6799999997</v>
          </cell>
          <cell r="EP84">
            <v>13025750.779999999</v>
          </cell>
          <cell r="EQ84">
            <v>11280851.939999999</v>
          </cell>
          <cell r="ER84">
            <v>11164985.099999998</v>
          </cell>
          <cell r="ES84">
            <v>8124422.6299999999</v>
          </cell>
          <cell r="ET84">
            <v>20299260.129999999</v>
          </cell>
          <cell r="EU84">
            <v>19677662.699999999</v>
          </cell>
          <cell r="EV84">
            <v>17550587.439999998</v>
          </cell>
          <cell r="EW84">
            <v>3676290.17</v>
          </cell>
          <cell r="EX84">
            <v>2724056.56</v>
          </cell>
          <cell r="EY84">
            <v>2964530.52</v>
          </cell>
          <cell r="EZ84">
            <v>3349356.51</v>
          </cell>
          <cell r="FA84">
            <v>4238246.38</v>
          </cell>
          <cell r="FB84">
            <v>4263898.4800000004</v>
          </cell>
          <cell r="FC84">
            <v>5718553.6400000006</v>
          </cell>
          <cell r="FD84">
            <v>11979911.75</v>
          </cell>
          <cell r="FE84">
            <v>13132421.430000002</v>
          </cell>
          <cell r="FF84">
            <v>16461622.200000001</v>
          </cell>
          <cell r="FG84">
            <v>10766712.67</v>
          </cell>
          <cell r="FH84">
            <v>10378114.460000001</v>
          </cell>
          <cell r="FI84">
            <v>257943615.65000001</v>
          </cell>
          <cell r="FJ84">
            <v>258622762.75999999</v>
          </cell>
          <cell r="FK84">
            <v>258650583.35999998</v>
          </cell>
          <cell r="FL84">
            <v>7054256.9699999997</v>
          </cell>
          <cell r="FM84">
            <v>6388520.9199999999</v>
          </cell>
          <cell r="FN84">
            <v>7646641.8799999999</v>
          </cell>
          <cell r="FO84">
            <v>13306597.85</v>
          </cell>
          <cell r="FP84">
            <v>14227966.289999999</v>
          </cell>
          <cell r="FQ84">
            <v>15372609.66</v>
          </cell>
          <cell r="FR84">
            <v>9919049.0700000003</v>
          </cell>
          <cell r="FS84">
            <v>8773671.8100000005</v>
          </cell>
          <cell r="FT84">
            <v>5965633.8199999994</v>
          </cell>
          <cell r="FU84">
            <v>6042104.0299999993</v>
          </cell>
          <cell r="FV84">
            <v>9428121.8200000003</v>
          </cell>
          <cell r="FW84">
            <v>10244344.109999999</v>
          </cell>
          <cell r="FX84">
            <v>10332946.700000001</v>
          </cell>
          <cell r="FY84">
            <v>7800768.4100000001</v>
          </cell>
          <cell r="FZ84">
            <v>8212772.0199999996</v>
          </cell>
          <cell r="GA84">
            <v>8807338.4199999999</v>
          </cell>
          <cell r="GB84">
            <v>14157263.24</v>
          </cell>
          <cell r="GC84">
            <v>13776871.65</v>
          </cell>
          <cell r="GD84">
            <v>14134179.85</v>
          </cell>
          <cell r="GE84">
            <v>9596451.6199999992</v>
          </cell>
          <cell r="GF84">
            <v>8845743.0800000001</v>
          </cell>
          <cell r="GG84">
            <v>7097106.5099999998</v>
          </cell>
          <cell r="GH84">
            <v>5481116.1399999997</v>
          </cell>
          <cell r="GI84">
            <v>13015225.699999999</v>
          </cell>
          <cell r="GJ84">
            <v>12850381.299999999</v>
          </cell>
          <cell r="GK84">
            <v>14033847.249999998</v>
          </cell>
          <cell r="GL84">
            <v>6998071.1500000004</v>
          </cell>
          <cell r="GM84">
            <v>17073418.140000001</v>
          </cell>
          <cell r="GN84">
            <v>16478532.359999999</v>
          </cell>
          <cell r="GO84">
            <v>17106003.109999999</v>
          </cell>
          <cell r="GP84">
            <v>7499153.5599999996</v>
          </cell>
          <cell r="GQ84">
            <v>7846132.2300000004</v>
          </cell>
          <cell r="GR84">
            <v>16655762.41</v>
          </cell>
          <cell r="GS84">
            <v>20690141.199999999</v>
          </cell>
          <cell r="GT84">
            <v>21999040.669999998</v>
          </cell>
          <cell r="GU84">
            <v>16682718.100000001</v>
          </cell>
          <cell r="GV84">
            <v>10600872.1</v>
          </cell>
          <cell r="GW84">
            <v>6453921.6299999999</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row>
        <row r="85">
          <cell r="A85" t="str">
            <v>PBZ/CO OMF C</v>
          </cell>
          <cell r="ET85">
            <v>0</v>
          </cell>
          <cell r="EU85">
            <v>2021146.97</v>
          </cell>
          <cell r="EV85">
            <v>4322001.3</v>
          </cell>
          <cell r="EW85">
            <v>5921623.6399999997</v>
          </cell>
          <cell r="EX85">
            <v>6360797.2599999998</v>
          </cell>
          <cell r="EY85">
            <v>5817369.96</v>
          </cell>
          <cell r="EZ85">
            <v>9033109.6400000006</v>
          </cell>
          <cell r="FA85">
            <v>9694776.3499999996</v>
          </cell>
          <cell r="FB85">
            <v>9985584.4799999986</v>
          </cell>
          <cell r="FC85">
            <v>7540476.29</v>
          </cell>
          <cell r="FD85">
            <v>6589650.1200000001</v>
          </cell>
          <cell r="FE85">
            <v>6579964.7199999997</v>
          </cell>
          <cell r="FF85">
            <v>5998828.6699999999</v>
          </cell>
          <cell r="FG85">
            <v>6128788.6899999995</v>
          </cell>
          <cell r="FH85">
            <v>6583979.1699999999</v>
          </cell>
          <cell r="FI85">
            <v>12700679.100000001</v>
          </cell>
          <cell r="FJ85">
            <v>13656653.559999999</v>
          </cell>
          <cell r="FK85">
            <v>14838329.940000001</v>
          </cell>
          <cell r="FL85">
            <v>14255379.32</v>
          </cell>
          <cell r="FM85">
            <v>16890147.010000002</v>
          </cell>
          <cell r="FN85">
            <v>15982678.57</v>
          </cell>
          <cell r="FO85">
            <v>13999947.350000001</v>
          </cell>
          <cell r="FP85">
            <v>12875796.52</v>
          </cell>
          <cell r="FQ85">
            <v>13856020.050000001</v>
          </cell>
          <cell r="FR85">
            <v>10956960.309999999</v>
          </cell>
          <cell r="FS85">
            <v>10644231.949999999</v>
          </cell>
          <cell r="FT85">
            <v>11082387.42</v>
          </cell>
          <cell r="FU85">
            <v>11913115.770000001</v>
          </cell>
          <cell r="FV85">
            <v>11411880.26</v>
          </cell>
          <cell r="FW85">
            <v>12633550.66</v>
          </cell>
          <cell r="FX85">
            <v>15774385.289999999</v>
          </cell>
          <cell r="FY85">
            <v>16785701.960000001</v>
          </cell>
          <cell r="FZ85">
            <v>15270214.289999999</v>
          </cell>
          <cell r="GA85">
            <v>13325885.029999999</v>
          </cell>
          <cell r="GB85">
            <v>15656525.51</v>
          </cell>
          <cell r="GC85">
            <v>14778204.379999999</v>
          </cell>
          <cell r="GD85">
            <v>14755987.109999999</v>
          </cell>
          <cell r="GE85">
            <v>15288838.52</v>
          </cell>
          <cell r="GF85">
            <v>20498241.740000002</v>
          </cell>
          <cell r="GG85">
            <v>21903346.98</v>
          </cell>
          <cell r="GH85">
            <v>18730183.5</v>
          </cell>
          <cell r="GI85">
            <v>19622382.780000001</v>
          </cell>
          <cell r="GJ85">
            <v>26171647.84</v>
          </cell>
          <cell r="GK85">
            <v>29646304.800000001</v>
          </cell>
          <cell r="GL85">
            <v>26308287.170000002</v>
          </cell>
          <cell r="GM85">
            <v>25883793.460000001</v>
          </cell>
          <cell r="GN85">
            <v>23562847.07</v>
          </cell>
          <cell r="GO85">
            <v>24305891.850000001</v>
          </cell>
          <cell r="GP85">
            <v>16731008.34</v>
          </cell>
          <cell r="GQ85">
            <v>18369341.240000002</v>
          </cell>
          <cell r="GR85">
            <v>22970454.969999999</v>
          </cell>
          <cell r="GS85">
            <v>26505342.050000004</v>
          </cell>
          <cell r="GT85">
            <v>26291327.969999999</v>
          </cell>
          <cell r="GU85">
            <v>28569597.59</v>
          </cell>
          <cell r="GV85">
            <v>20633624.850000001</v>
          </cell>
          <cell r="GW85">
            <v>13400201.779999999</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1458913.73</v>
          </cell>
          <cell r="FJ86">
            <v>1458913.73</v>
          </cell>
          <cell r="FK86">
            <v>1458913.73</v>
          </cell>
          <cell r="FL86">
            <v>0</v>
          </cell>
          <cell r="FM86">
            <v>0</v>
          </cell>
          <cell r="FN86">
            <v>0</v>
          </cell>
          <cell r="FO86">
            <v>0</v>
          </cell>
          <cell r="FP86">
            <v>0</v>
          </cell>
          <cell r="FQ86">
            <v>0</v>
          </cell>
          <cell r="FR86">
            <v>0</v>
          </cell>
          <cell r="FS86">
            <v>0</v>
          </cell>
          <cell r="FT86">
            <v>0</v>
          </cell>
          <cell r="FU86">
            <v>0</v>
          </cell>
          <cell r="FV86">
            <v>90307.85</v>
          </cell>
          <cell r="FW86">
            <v>90307.85</v>
          </cell>
          <cell r="FX86">
            <v>90307.85</v>
          </cell>
          <cell r="FY86">
            <v>0</v>
          </cell>
          <cell r="FZ86">
            <v>0</v>
          </cell>
          <cell r="GA86">
            <v>0</v>
          </cell>
          <cell r="GB86">
            <v>0</v>
          </cell>
          <cell r="GC86">
            <v>0</v>
          </cell>
          <cell r="GD86">
            <v>0</v>
          </cell>
          <cell r="GE86">
            <v>0</v>
          </cell>
          <cell r="GF86">
            <v>0</v>
          </cell>
          <cell r="GG86">
            <v>0</v>
          </cell>
          <cell r="GH86">
            <v>0</v>
          </cell>
          <cell r="GI86">
            <v>390325.59</v>
          </cell>
          <cell r="GJ86">
            <v>390325.59</v>
          </cell>
          <cell r="GK86">
            <v>390325.59</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row>
        <row r="87">
          <cell r="A87" t="str">
            <v>Raiffeisen OMF B</v>
          </cell>
          <cell r="D87">
            <v>0</v>
          </cell>
          <cell r="G87">
            <v>0</v>
          </cell>
          <cell r="J87">
            <v>0</v>
          </cell>
          <cell r="M87">
            <v>0</v>
          </cell>
          <cell r="P87">
            <v>0</v>
          </cell>
          <cell r="S87">
            <v>43361.509999999995</v>
          </cell>
          <cell r="V87">
            <v>63684.369999999995</v>
          </cell>
          <cell r="Y87">
            <v>38147.439999999995</v>
          </cell>
          <cell r="AB87">
            <v>1092947.99</v>
          </cell>
          <cell r="AE87">
            <v>2920979.94</v>
          </cell>
          <cell r="AH87">
            <v>319192.17</v>
          </cell>
          <cell r="AK87">
            <v>373497.17</v>
          </cell>
          <cell r="AN87">
            <v>3180254.44</v>
          </cell>
          <cell r="AQ87">
            <v>1162528.1400000001</v>
          </cell>
          <cell r="AT87">
            <v>1424196.11</v>
          </cell>
          <cell r="AU87">
            <v>2357139.56</v>
          </cell>
          <cell r="AV87">
            <v>2495902.6</v>
          </cell>
          <cell r="AW87">
            <v>3337836.87</v>
          </cell>
          <cell r="AX87">
            <v>2819282.43</v>
          </cell>
          <cell r="AY87">
            <v>3069371.1100000003</v>
          </cell>
          <cell r="AZ87">
            <v>3397630.74</v>
          </cell>
          <cell r="BA87">
            <v>3607300.6899999995</v>
          </cell>
          <cell r="BB87">
            <v>3357213.22</v>
          </cell>
          <cell r="BC87">
            <v>2763012.54</v>
          </cell>
          <cell r="BD87">
            <v>4053432.62</v>
          </cell>
          <cell r="BE87">
            <v>4597746.5999999996</v>
          </cell>
          <cell r="BF87">
            <v>5326440.5599999996</v>
          </cell>
          <cell r="BG87">
            <v>2803410.5</v>
          </cell>
          <cell r="BH87">
            <v>1699731.1400000001</v>
          </cell>
          <cell r="BI87">
            <v>3314372.52</v>
          </cell>
          <cell r="BJ87">
            <v>4806118.54</v>
          </cell>
          <cell r="BK87">
            <v>7717399.2700000005</v>
          </cell>
          <cell r="BL87">
            <v>4736018.54</v>
          </cell>
          <cell r="BM87">
            <v>3347959.41</v>
          </cell>
          <cell r="BN87">
            <v>303812.77</v>
          </cell>
          <cell r="BO87">
            <v>248610.74</v>
          </cell>
          <cell r="BP87">
            <v>3084189.71</v>
          </cell>
          <cell r="BQ87">
            <v>3012553.98</v>
          </cell>
          <cell r="BR87">
            <v>5124796.71</v>
          </cell>
          <cell r="BS87">
            <v>2148015.98</v>
          </cell>
          <cell r="BT87">
            <v>2518770.4900000002</v>
          </cell>
          <cell r="BU87">
            <v>837720.46</v>
          </cell>
          <cell r="BV87">
            <v>1103179.8600000001</v>
          </cell>
          <cell r="BW87">
            <v>4341714.6400000006</v>
          </cell>
          <cell r="BX87">
            <v>4254868.2700000005</v>
          </cell>
          <cell r="BY87">
            <v>4101054.24</v>
          </cell>
          <cell r="BZ87">
            <v>752174.85</v>
          </cell>
          <cell r="CA87">
            <v>545006.39</v>
          </cell>
          <cell r="CB87">
            <v>606355.61</v>
          </cell>
          <cell r="CC87">
            <v>487942.37</v>
          </cell>
          <cell r="CD87">
            <v>578427.16999999993</v>
          </cell>
          <cell r="CE87">
            <v>754697.75</v>
          </cell>
          <cell r="CF87">
            <v>1021993.7</v>
          </cell>
          <cell r="CG87">
            <v>1331261.8699999999</v>
          </cell>
          <cell r="CH87">
            <v>4936631.0199999996</v>
          </cell>
          <cell r="CI87">
            <v>4684069.88</v>
          </cell>
          <cell r="CJ87">
            <v>4470967.9800000004</v>
          </cell>
          <cell r="CK87">
            <v>16379050.109999999</v>
          </cell>
          <cell r="CL87">
            <v>25884505.940000001</v>
          </cell>
          <cell r="CM87">
            <v>25847312.060000002</v>
          </cell>
          <cell r="CN87">
            <v>10357965.779999999</v>
          </cell>
          <cell r="CO87">
            <v>1110716.3999999999</v>
          </cell>
          <cell r="CP87">
            <v>1244479.1000000001</v>
          </cell>
          <cell r="CQ87">
            <v>1528831.8900000001</v>
          </cell>
          <cell r="CR87">
            <v>10102055.940000001</v>
          </cell>
          <cell r="CS87">
            <v>19294445.940000001</v>
          </cell>
          <cell r="CT87">
            <v>19225953.16</v>
          </cell>
          <cell r="CU87">
            <v>11064231.600000001</v>
          </cell>
          <cell r="CV87">
            <v>5625042.0299999993</v>
          </cell>
          <cell r="CW87">
            <v>5938767.2799999993</v>
          </cell>
          <cell r="CX87">
            <v>9050494.8100000005</v>
          </cell>
          <cell r="CY87">
            <v>5619411.0200000005</v>
          </cell>
          <cell r="CZ87">
            <v>10979468.25</v>
          </cell>
          <cell r="DA87">
            <v>9163198.2400000002</v>
          </cell>
          <cell r="DB87">
            <v>29887304.539999999</v>
          </cell>
          <cell r="DC87">
            <v>26350421.599999998</v>
          </cell>
          <cell r="DD87">
            <v>30524825.529999997</v>
          </cell>
          <cell r="DE87">
            <v>10410359.1</v>
          </cell>
          <cell r="DF87">
            <v>8398221.9100000001</v>
          </cell>
          <cell r="DG87">
            <v>8002480.6899999995</v>
          </cell>
          <cell r="DH87">
            <v>7485830.3700000001</v>
          </cell>
          <cell r="DI87">
            <v>13353239.129999999</v>
          </cell>
          <cell r="DJ87">
            <v>8478415.3300000001</v>
          </cell>
          <cell r="DK87">
            <v>8460826.8300000001</v>
          </cell>
          <cell r="DL87">
            <v>2368261.9</v>
          </cell>
          <cell r="DM87">
            <v>2365708.7599999998</v>
          </cell>
          <cell r="DN87">
            <v>2087569.66</v>
          </cell>
          <cell r="DO87">
            <v>5327576.18</v>
          </cell>
          <cell r="DP87">
            <v>4979468.5500000007</v>
          </cell>
          <cell r="DQ87">
            <v>7910067.2000000002</v>
          </cell>
          <cell r="DR87">
            <v>19775968.809999999</v>
          </cell>
          <cell r="DS87">
            <v>19596751.799999997</v>
          </cell>
          <cell r="DT87">
            <v>19755695.039999999</v>
          </cell>
          <cell r="DU87">
            <v>4463290.59</v>
          </cell>
          <cell r="DV87">
            <v>7662326.0899999999</v>
          </cell>
          <cell r="DW87">
            <v>4468941.99</v>
          </cell>
          <cell r="DX87">
            <v>7287262.5999999996</v>
          </cell>
          <cell r="DY87">
            <v>21242275.719999999</v>
          </cell>
          <cell r="DZ87">
            <v>23452318.689999998</v>
          </cell>
          <cell r="EA87">
            <v>25819243.800000001</v>
          </cell>
          <cell r="EB87">
            <v>13875516</v>
          </cell>
          <cell r="EC87">
            <v>18175483.539999999</v>
          </cell>
          <cell r="ED87">
            <v>19301628.009999998</v>
          </cell>
          <cell r="EE87">
            <v>19421178.399999999</v>
          </cell>
          <cell r="EF87">
            <v>19145631.82</v>
          </cell>
          <cell r="EG87">
            <v>17750993.84</v>
          </cell>
          <cell r="EH87">
            <v>22571195.77</v>
          </cell>
          <cell r="EI87">
            <v>23141717.280000001</v>
          </cell>
          <cell r="EJ87">
            <v>25399438.170000002</v>
          </cell>
          <cell r="EK87">
            <v>21883151.869999997</v>
          </cell>
          <cell r="EL87">
            <v>22501602.219999999</v>
          </cell>
          <cell r="EM87">
            <v>20520783.620000001</v>
          </cell>
          <cell r="EN87">
            <v>21165378.149999999</v>
          </cell>
          <cell r="EO87">
            <v>17998714.759999998</v>
          </cell>
          <cell r="EP87">
            <v>20820636.239999998</v>
          </cell>
          <cell r="EQ87">
            <v>17318775.949999999</v>
          </cell>
          <cell r="ER87">
            <v>17180486.669999998</v>
          </cell>
          <cell r="ES87">
            <v>16264973.09</v>
          </cell>
          <cell r="ET87">
            <v>37843651.120000005</v>
          </cell>
          <cell r="EU87">
            <v>36526521</v>
          </cell>
          <cell r="EV87">
            <v>32975531.490000002</v>
          </cell>
          <cell r="EW87">
            <v>10036683.380000001</v>
          </cell>
          <cell r="EX87">
            <v>9924575.6799999997</v>
          </cell>
          <cell r="EY87">
            <v>9106374.0700000003</v>
          </cell>
          <cell r="EZ87">
            <v>8540395.0500000007</v>
          </cell>
          <cell r="FA87">
            <v>8199501.8399999999</v>
          </cell>
          <cell r="FB87">
            <v>7497098.5800000001</v>
          </cell>
          <cell r="FC87">
            <v>8257158.4199999999</v>
          </cell>
          <cell r="FD87">
            <v>20927664.039999999</v>
          </cell>
          <cell r="FE87">
            <v>21873244.649999999</v>
          </cell>
          <cell r="FF87">
            <v>24733674.619999997</v>
          </cell>
          <cell r="FG87">
            <v>12158586.450000001</v>
          </cell>
          <cell r="FH87">
            <v>12679295.460000001</v>
          </cell>
          <cell r="FI87">
            <v>355975048.77000004</v>
          </cell>
          <cell r="FJ87">
            <v>357376940.03000003</v>
          </cell>
          <cell r="FK87">
            <v>356119787.46000004</v>
          </cell>
          <cell r="FL87">
            <v>12347634.630000001</v>
          </cell>
          <cell r="FM87">
            <v>11982910.57</v>
          </cell>
          <cell r="FN87">
            <v>15573501.640000001</v>
          </cell>
          <cell r="FO87">
            <v>30027948.219999999</v>
          </cell>
          <cell r="FP87">
            <v>32651881.27</v>
          </cell>
          <cell r="FQ87">
            <v>32268517.529999997</v>
          </cell>
          <cell r="FR87">
            <v>18577907.5</v>
          </cell>
          <cell r="FS87">
            <v>15988072.66</v>
          </cell>
          <cell r="FT87">
            <v>14668051.27</v>
          </cell>
          <cell r="FU87">
            <v>11855167.82</v>
          </cell>
          <cell r="FV87">
            <v>19146033.490000002</v>
          </cell>
          <cell r="FW87">
            <v>21881833.129999999</v>
          </cell>
          <cell r="FX87">
            <v>22117684.349999998</v>
          </cell>
          <cell r="FY87">
            <v>15220313.039999999</v>
          </cell>
          <cell r="FZ87">
            <v>11948768.690000001</v>
          </cell>
          <cell r="GA87">
            <v>11649433.530000001</v>
          </cell>
          <cell r="GB87">
            <v>22285193.440000001</v>
          </cell>
          <cell r="GC87">
            <v>22909640.300000001</v>
          </cell>
          <cell r="GD87">
            <v>26931426.340000004</v>
          </cell>
          <cell r="GE87">
            <v>15297698.190000001</v>
          </cell>
          <cell r="GF87">
            <v>15639729.620000001</v>
          </cell>
          <cell r="GG87">
            <v>11788846.84</v>
          </cell>
          <cell r="GH87">
            <v>13116959.289999999</v>
          </cell>
          <cell r="GI87">
            <v>22492864.260000002</v>
          </cell>
          <cell r="GJ87">
            <v>23183161.32</v>
          </cell>
          <cell r="GK87">
            <v>23823425.41</v>
          </cell>
          <cell r="GL87">
            <v>14463701.32</v>
          </cell>
          <cell r="GM87">
            <v>28675907.43</v>
          </cell>
          <cell r="GN87">
            <v>27685895.940000001</v>
          </cell>
          <cell r="GO87">
            <v>27625502.960000001</v>
          </cell>
          <cell r="GP87">
            <v>13543714.68</v>
          </cell>
          <cell r="GQ87">
            <v>14492993.139999999</v>
          </cell>
          <cell r="GR87">
            <v>33916835.709999993</v>
          </cell>
          <cell r="GS87">
            <v>40176225.07</v>
          </cell>
          <cell r="GT87">
            <v>40700857.829999998</v>
          </cell>
          <cell r="GU87">
            <v>27958071.469999999</v>
          </cell>
          <cell r="GV87">
            <v>17329273.469999999</v>
          </cell>
          <cell r="GW87">
            <v>11516245.609999999</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row>
        <row r="88">
          <cell r="A88" t="str">
            <v>Raiffeisen OMF C</v>
          </cell>
          <cell r="ET88">
            <v>0</v>
          </cell>
          <cell r="EU88">
            <v>3265938.78</v>
          </cell>
          <cell r="EV88">
            <v>7403154.3300000001</v>
          </cell>
          <cell r="EW88">
            <v>10148294.35</v>
          </cell>
          <cell r="EX88">
            <v>10796872.34</v>
          </cell>
          <cell r="EY88">
            <v>11639498.050000001</v>
          </cell>
          <cell r="EZ88">
            <v>15507413.51</v>
          </cell>
          <cell r="FA88">
            <v>17741322.41</v>
          </cell>
          <cell r="FB88">
            <v>18496084.740000002</v>
          </cell>
          <cell r="FC88">
            <v>15084935.59</v>
          </cell>
          <cell r="FD88">
            <v>13296283.039999999</v>
          </cell>
          <cell r="FE88">
            <v>12311003.289999999</v>
          </cell>
          <cell r="FF88">
            <v>13409304.670000002</v>
          </cell>
          <cell r="FG88">
            <v>14103291.420000002</v>
          </cell>
          <cell r="FH88">
            <v>15820068.32</v>
          </cell>
          <cell r="FI88">
            <v>27863055.490000002</v>
          </cell>
          <cell r="FJ88">
            <v>29257155.68</v>
          </cell>
          <cell r="FK88">
            <v>29095961.539999999</v>
          </cell>
          <cell r="FL88">
            <v>25469485.060000002</v>
          </cell>
          <cell r="FM88">
            <v>29235962</v>
          </cell>
          <cell r="FN88">
            <v>29106814.239999998</v>
          </cell>
          <cell r="FO88">
            <v>25789917.18</v>
          </cell>
          <cell r="FP88">
            <v>24595970.799999997</v>
          </cell>
          <cell r="FQ88">
            <v>23086670.25</v>
          </cell>
          <cell r="FR88">
            <v>18690925.75</v>
          </cell>
          <cell r="FS88">
            <v>16615638.829999998</v>
          </cell>
          <cell r="FT88">
            <v>18420498.34</v>
          </cell>
          <cell r="FU88">
            <v>25309578.560000002</v>
          </cell>
          <cell r="FV88">
            <v>26146912.84</v>
          </cell>
          <cell r="FW88">
            <v>30778046.199999999</v>
          </cell>
          <cell r="FX88">
            <v>34208816.060000002</v>
          </cell>
          <cell r="FY88">
            <v>38007332.479999997</v>
          </cell>
          <cell r="FZ88">
            <v>36639189.700000003</v>
          </cell>
          <cell r="GA88">
            <v>32712039.340000004</v>
          </cell>
          <cell r="GB88">
            <v>35377514.950000003</v>
          </cell>
          <cell r="GC88">
            <v>34371118.399999999</v>
          </cell>
          <cell r="GD88">
            <v>30563586.309999999</v>
          </cell>
          <cell r="GE88">
            <v>30420617.440000001</v>
          </cell>
          <cell r="GF88">
            <v>43239254.950000003</v>
          </cell>
          <cell r="GG88">
            <v>49063881.970000006</v>
          </cell>
          <cell r="GH88">
            <v>44038796.759999998</v>
          </cell>
          <cell r="GI88">
            <v>45250026.850000001</v>
          </cell>
          <cell r="GJ88">
            <v>58249237.439999998</v>
          </cell>
          <cell r="GK88">
            <v>72186084.769999996</v>
          </cell>
          <cell r="GL88">
            <v>62155191.410000004</v>
          </cell>
          <cell r="GM88">
            <v>58500923.390000001</v>
          </cell>
          <cell r="GN88">
            <v>49001754.919999994</v>
          </cell>
          <cell r="GO88">
            <v>49677869.779999994</v>
          </cell>
          <cell r="GP88">
            <v>41660531.229999997</v>
          </cell>
          <cell r="GQ88">
            <v>50997184.579999998</v>
          </cell>
          <cell r="GR88">
            <v>69577337.349999994</v>
          </cell>
          <cell r="GS88">
            <v>73975688.840000004</v>
          </cell>
          <cell r="GT88">
            <v>68363802.599999994</v>
          </cell>
          <cell r="GU88">
            <v>65095340.009999998</v>
          </cell>
          <cell r="GV88">
            <v>45955513.009999998</v>
          </cell>
          <cell r="GW88">
            <v>28714691.109999999</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row>
        <row r="89">
          <cell r="A89" t="str">
            <v>UKUPNO</v>
          </cell>
          <cell r="D89">
            <v>0</v>
          </cell>
          <cell r="G89">
            <v>0</v>
          </cell>
          <cell r="J89">
            <v>0</v>
          </cell>
          <cell r="M89">
            <v>0</v>
          </cell>
          <cell r="P89">
            <v>14958.99</v>
          </cell>
          <cell r="S89">
            <v>100232.04000000001</v>
          </cell>
          <cell r="V89">
            <v>106644.42</v>
          </cell>
          <cell r="Y89">
            <v>186100.7</v>
          </cell>
          <cell r="AB89">
            <v>3691311.3200000003</v>
          </cell>
          <cell r="AE89">
            <v>10549457.879999999</v>
          </cell>
          <cell r="AH89">
            <v>1475763.46</v>
          </cell>
          <cell r="AK89">
            <v>1440684.44</v>
          </cell>
          <cell r="AN89">
            <v>11425823.330000002</v>
          </cell>
          <cell r="AQ89">
            <v>4028845.55</v>
          </cell>
          <cell r="AT89">
            <v>3754920.12</v>
          </cell>
          <cell r="AU89">
            <v>7125158.9299999997</v>
          </cell>
          <cell r="AV89">
            <v>7786896.1200000001</v>
          </cell>
          <cell r="AW89">
            <v>11040831.030000001</v>
          </cell>
          <cell r="AX89">
            <v>10090929.600000001</v>
          </cell>
          <cell r="AY89">
            <v>11092494.050000001</v>
          </cell>
          <cell r="AZ89">
            <v>11986170.300000001</v>
          </cell>
          <cell r="BA89">
            <v>11549487.399999999</v>
          </cell>
          <cell r="BB89">
            <v>11119507.439999999</v>
          </cell>
          <cell r="BC89">
            <v>9837702.4200000018</v>
          </cell>
          <cell r="BD89">
            <v>15398557.950000001</v>
          </cell>
          <cell r="BE89">
            <v>16917870.609999999</v>
          </cell>
          <cell r="BF89">
            <v>18653600.329999998</v>
          </cell>
          <cell r="BG89">
            <v>9488782.0999999996</v>
          </cell>
          <cell r="BH89">
            <v>5638644.6899999995</v>
          </cell>
          <cell r="BI89">
            <v>11804402.85</v>
          </cell>
          <cell r="BJ89">
            <v>16246270.15</v>
          </cell>
          <cell r="BK89">
            <v>26505286.020000003</v>
          </cell>
          <cell r="BL89">
            <v>15817178.670000002</v>
          </cell>
          <cell r="BM89">
            <v>11585523.129999999</v>
          </cell>
          <cell r="BN89">
            <v>1138842.8699999999</v>
          </cell>
          <cell r="BO89">
            <v>954496.54999999993</v>
          </cell>
          <cell r="BP89">
            <v>12193839.73</v>
          </cell>
          <cell r="BQ89">
            <v>11993672.970000001</v>
          </cell>
          <cell r="BR89">
            <v>19061804.32</v>
          </cell>
          <cell r="BS89">
            <v>7802606.46</v>
          </cell>
          <cell r="BT89">
            <v>8838195.4800000004</v>
          </cell>
          <cell r="BU89">
            <v>2767291.69</v>
          </cell>
          <cell r="BV89">
            <v>3236681.5999999996</v>
          </cell>
          <cell r="BW89">
            <v>16063772.059999999</v>
          </cell>
          <cell r="BX89">
            <v>15577781.49</v>
          </cell>
          <cell r="BY89">
            <v>15182919.66</v>
          </cell>
          <cell r="BZ89">
            <v>1843159.5</v>
          </cell>
          <cell r="CA89">
            <v>1830232.9500000002</v>
          </cell>
          <cell r="CB89">
            <v>2225261.73</v>
          </cell>
          <cell r="CC89">
            <v>2038633.37</v>
          </cell>
          <cell r="CD89">
            <v>2019273.67</v>
          </cell>
          <cell r="CE89">
            <v>2040084.69</v>
          </cell>
          <cell r="CF89">
            <v>2673211.52</v>
          </cell>
          <cell r="CG89">
            <v>3836123.1799999997</v>
          </cell>
          <cell r="CH89">
            <v>17142267.649999999</v>
          </cell>
          <cell r="CI89">
            <v>16793591.18</v>
          </cell>
          <cell r="CJ89">
            <v>16010643.789999999</v>
          </cell>
          <cell r="CK89">
            <v>58639353.700000003</v>
          </cell>
          <cell r="CL89">
            <v>89317124.109999999</v>
          </cell>
          <cell r="CM89">
            <v>89659031.220000014</v>
          </cell>
          <cell r="CN89">
            <v>34244274.68</v>
          </cell>
          <cell r="CO89">
            <v>4782332.37</v>
          </cell>
          <cell r="CP89">
            <v>4792371.99</v>
          </cell>
          <cell r="CQ89">
            <v>5120613.0600000005</v>
          </cell>
          <cell r="CR89">
            <v>31318536.57</v>
          </cell>
          <cell r="CS89">
            <v>59476894.799999997</v>
          </cell>
          <cell r="CT89">
            <v>59372598.109999999</v>
          </cell>
          <cell r="CU89">
            <v>33257134.73</v>
          </cell>
          <cell r="CV89">
            <v>17573164.18</v>
          </cell>
          <cell r="CW89">
            <v>18184987.75</v>
          </cell>
          <cell r="CX89">
            <v>34090703.030000001</v>
          </cell>
          <cell r="CY89">
            <v>23468532.860000003</v>
          </cell>
          <cell r="CZ89">
            <v>40780875.260000005</v>
          </cell>
          <cell r="DA89">
            <v>28084314.280000001</v>
          </cell>
          <cell r="DB89">
            <v>95182563.450000003</v>
          </cell>
          <cell r="DC89">
            <v>84965607.710000008</v>
          </cell>
          <cell r="DD89">
            <v>100100359.55000001</v>
          </cell>
          <cell r="DE89">
            <v>33628682.280000001</v>
          </cell>
          <cell r="DF89">
            <v>26073296.809999999</v>
          </cell>
          <cell r="DG89">
            <v>25939133.119999997</v>
          </cell>
          <cell r="DH89">
            <v>25041946.75</v>
          </cell>
          <cell r="DI89">
            <v>48699464.760000005</v>
          </cell>
          <cell r="DJ89">
            <v>30393117.480000004</v>
          </cell>
          <cell r="DK89">
            <v>29803182.290000003</v>
          </cell>
          <cell r="DL89">
            <v>7045765.1400000006</v>
          </cell>
          <cell r="DM89">
            <v>7736746.5999999996</v>
          </cell>
          <cell r="DN89">
            <v>7268137.379999999</v>
          </cell>
          <cell r="DO89">
            <v>17196138.960000001</v>
          </cell>
          <cell r="DP89">
            <v>16848698.670000002</v>
          </cell>
          <cell r="DQ89">
            <v>25363877.559999999</v>
          </cell>
          <cell r="DR89">
            <v>74737463.400000006</v>
          </cell>
          <cell r="DS89">
            <v>74413918.5</v>
          </cell>
          <cell r="DT89">
            <v>76579582.310000002</v>
          </cell>
          <cell r="DU89">
            <v>15972767.16</v>
          </cell>
          <cell r="DV89">
            <v>29617558.190000001</v>
          </cell>
          <cell r="DW89">
            <v>18023594.789999999</v>
          </cell>
          <cell r="DX89">
            <v>26846985.109999999</v>
          </cell>
          <cell r="DY89">
            <v>59343319.590000004</v>
          </cell>
          <cell r="DZ89">
            <v>67493048.269999996</v>
          </cell>
          <cell r="EA89">
            <v>74448258.640000001</v>
          </cell>
          <cell r="EB89">
            <v>49691650.5</v>
          </cell>
          <cell r="EC89">
            <v>61149712</v>
          </cell>
          <cell r="ED89">
            <v>64880482.399999999</v>
          </cell>
          <cell r="EE89">
            <v>60843502.920000002</v>
          </cell>
          <cell r="EF89">
            <v>60177566.950000003</v>
          </cell>
          <cell r="EG89">
            <v>57347357.469999999</v>
          </cell>
          <cell r="EH89">
            <v>74703885.370000005</v>
          </cell>
          <cell r="EI89">
            <v>80328591.060000002</v>
          </cell>
          <cell r="EJ89">
            <v>83467003.379999995</v>
          </cell>
          <cell r="EK89">
            <v>69156882.550000012</v>
          </cell>
          <cell r="EL89">
            <v>67563689.5</v>
          </cell>
          <cell r="EM89">
            <v>60713700.560000002</v>
          </cell>
          <cell r="EN89">
            <v>61850627.07</v>
          </cell>
          <cell r="EO89">
            <v>53400210.229999997</v>
          </cell>
          <cell r="EP89">
            <v>68543147.420000002</v>
          </cell>
          <cell r="EQ89">
            <v>57256848.650000006</v>
          </cell>
          <cell r="ER89">
            <v>55018796.859999999</v>
          </cell>
          <cell r="ES89">
            <v>45119465.859999999</v>
          </cell>
          <cell r="ET89">
            <v>122571968.41</v>
          </cell>
          <cell r="EU89">
            <v>129670730.27</v>
          </cell>
          <cell r="EV89">
            <v>130272529.55000001</v>
          </cell>
          <cell r="EW89">
            <v>58345778.25</v>
          </cell>
          <cell r="EX89">
            <v>56760601.090000004</v>
          </cell>
          <cell r="EY89">
            <v>55151763.009999998</v>
          </cell>
          <cell r="EZ89">
            <v>64597597.379999995</v>
          </cell>
          <cell r="FA89">
            <v>74623695.669999987</v>
          </cell>
          <cell r="FB89">
            <v>78778800.170000002</v>
          </cell>
          <cell r="FC89">
            <v>72036254.770000011</v>
          </cell>
          <cell r="FD89">
            <v>104565449.74000001</v>
          </cell>
          <cell r="FE89">
            <v>104751825.64</v>
          </cell>
          <cell r="FF89">
            <v>127489837.36</v>
          </cell>
          <cell r="FG89">
            <v>90520062.719999999</v>
          </cell>
          <cell r="FH89">
            <v>93921693.360000014</v>
          </cell>
          <cell r="FI89">
            <v>1339711677.4000003</v>
          </cell>
          <cell r="FJ89">
            <v>1345733701.2800002</v>
          </cell>
          <cell r="FK89">
            <v>1347727320.9200003</v>
          </cell>
          <cell r="FL89">
            <v>110290818.59999999</v>
          </cell>
          <cell r="FM89">
            <v>125711343.80999999</v>
          </cell>
          <cell r="FN89">
            <v>138309754.57999998</v>
          </cell>
          <cell r="FO89">
            <v>167302182.43000001</v>
          </cell>
          <cell r="FP89">
            <v>164156702.13</v>
          </cell>
          <cell r="FQ89">
            <v>161199007.31</v>
          </cell>
          <cell r="FR89">
            <v>112822860.49999999</v>
          </cell>
          <cell r="FS89">
            <v>101521111.69</v>
          </cell>
          <cell r="FT89">
            <v>97645011.339999989</v>
          </cell>
          <cell r="FU89">
            <v>103701252.42</v>
          </cell>
          <cell r="FV89">
            <v>131235897.61000001</v>
          </cell>
          <cell r="FW89">
            <v>148504348.69</v>
          </cell>
          <cell r="FX89">
            <v>165054976.43000001</v>
          </cell>
          <cell r="FY89">
            <v>147283561.34999999</v>
          </cell>
          <cell r="FZ89">
            <v>133684643.80000001</v>
          </cell>
          <cell r="GA89">
            <v>125363104.38000003</v>
          </cell>
          <cell r="GB89">
            <v>172604693.65000001</v>
          </cell>
          <cell r="GC89">
            <v>179074993.16</v>
          </cell>
          <cell r="GD89">
            <v>178227463.43000001</v>
          </cell>
          <cell r="GE89">
            <v>143908256.91000003</v>
          </cell>
          <cell r="GF89">
            <v>166547646.04000002</v>
          </cell>
          <cell r="GG89">
            <v>169425102.74000001</v>
          </cell>
          <cell r="GH89">
            <v>156519927.29000002</v>
          </cell>
          <cell r="GI89">
            <v>206616861.88999999</v>
          </cell>
          <cell r="GJ89">
            <v>246713906.98999998</v>
          </cell>
          <cell r="GK89">
            <v>277568745.06</v>
          </cell>
          <cell r="GL89">
            <v>207693446.58000001</v>
          </cell>
          <cell r="GM89">
            <v>249229943.33000004</v>
          </cell>
          <cell r="GN89">
            <v>231555075.06000003</v>
          </cell>
          <cell r="GO89">
            <v>239993079.02000004</v>
          </cell>
          <cell r="GP89">
            <v>156491872.33000001</v>
          </cell>
          <cell r="GQ89">
            <v>177389665.06</v>
          </cell>
          <cell r="GR89">
            <v>281419230.47000003</v>
          </cell>
          <cell r="GS89">
            <v>320958632.31</v>
          </cell>
          <cell r="GT89">
            <v>313844301.38</v>
          </cell>
          <cell r="GU89">
            <v>271703788.54000002</v>
          </cell>
          <cell r="GV89">
            <v>185525736.24000001</v>
          </cell>
          <cell r="GW89">
            <v>117422855.14999999</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row>
        <row r="91">
          <cell r="A91" t="str">
            <v>za mjesec</v>
          </cell>
        </row>
        <row r="92">
          <cell r="A92" t="str">
            <v>AZ OMF A</v>
          </cell>
          <cell r="ER92">
            <v>0</v>
          </cell>
          <cell r="ES92">
            <v>0</v>
          </cell>
          <cell r="ET92">
            <v>0</v>
          </cell>
          <cell r="EU92">
            <v>0</v>
          </cell>
          <cell r="EV92">
            <v>0</v>
          </cell>
          <cell r="EW92">
            <v>0</v>
          </cell>
          <cell r="EX92">
            <v>0</v>
          </cell>
          <cell r="EY92">
            <v>0</v>
          </cell>
          <cell r="EZ92">
            <v>0</v>
          </cell>
          <cell r="FA92">
            <v>0</v>
          </cell>
          <cell r="FB92">
            <v>0</v>
          </cell>
          <cell r="FC92">
            <v>0</v>
          </cell>
          <cell r="FD92">
            <v>44.266870000000004</v>
          </cell>
          <cell r="FE92">
            <v>0</v>
          </cell>
          <cell r="FF92">
            <v>104.46992</v>
          </cell>
          <cell r="FG92">
            <v>0</v>
          </cell>
          <cell r="FH92">
            <v>0</v>
          </cell>
          <cell r="FI92">
            <v>2013.98668</v>
          </cell>
          <cell r="FJ92">
            <v>0</v>
          </cell>
        </row>
        <row r="93">
          <cell r="A93" t="str">
            <v>AZ OMF B</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15</v>
          </cell>
          <cell r="Q93">
            <v>12</v>
          </cell>
          <cell r="R93">
            <v>0</v>
          </cell>
          <cell r="S93">
            <v>25</v>
          </cell>
          <cell r="T93">
            <v>12</v>
          </cell>
          <cell r="U93">
            <v>0</v>
          </cell>
          <cell r="V93">
            <v>23</v>
          </cell>
          <cell r="W93">
            <v>39</v>
          </cell>
          <cell r="X93">
            <v>22</v>
          </cell>
          <cell r="Y93">
            <v>40</v>
          </cell>
          <cell r="Z93">
            <v>49</v>
          </cell>
          <cell r="AA93">
            <v>1224</v>
          </cell>
          <cell r="AB93">
            <v>27</v>
          </cell>
          <cell r="AC93">
            <v>3072</v>
          </cell>
          <cell r="AD93">
            <v>366</v>
          </cell>
          <cell r="AE93">
            <v>99</v>
          </cell>
          <cell r="AF93">
            <v>169</v>
          </cell>
          <cell r="AG93">
            <v>289</v>
          </cell>
          <cell r="AH93">
            <v>235</v>
          </cell>
          <cell r="AI93">
            <v>213</v>
          </cell>
          <cell r="AJ93">
            <v>163</v>
          </cell>
          <cell r="AK93">
            <v>193</v>
          </cell>
          <cell r="AL93">
            <v>232</v>
          </cell>
          <cell r="AM93">
            <v>3465</v>
          </cell>
          <cell r="AN93">
            <v>263</v>
          </cell>
          <cell r="AO93">
            <v>447</v>
          </cell>
          <cell r="AP93">
            <v>637</v>
          </cell>
          <cell r="AQ93">
            <v>311</v>
          </cell>
          <cell r="AR93">
            <v>513</v>
          </cell>
          <cell r="AS93">
            <v>567</v>
          </cell>
          <cell r="AT93">
            <v>102</v>
          </cell>
          <cell r="AU93">
            <v>1802</v>
          </cell>
          <cell r="AV93">
            <v>788</v>
          </cell>
          <cell r="AW93">
            <v>1322</v>
          </cell>
          <cell r="AX93">
            <v>1417</v>
          </cell>
          <cell r="AY93">
            <v>1295</v>
          </cell>
          <cell r="AZ93">
            <v>1366</v>
          </cell>
          <cell r="BA93">
            <v>1107</v>
          </cell>
          <cell r="BB93">
            <v>1075</v>
          </cell>
          <cell r="BC93">
            <v>1067</v>
          </cell>
          <cell r="BD93">
            <v>2922</v>
          </cell>
          <cell r="BE93">
            <v>1411</v>
          </cell>
          <cell r="BF93">
            <v>1788</v>
          </cell>
          <cell r="BG93">
            <v>100</v>
          </cell>
          <cell r="BH93">
            <v>122</v>
          </cell>
          <cell r="BI93">
            <v>3486</v>
          </cell>
          <cell r="BJ93">
            <v>1268</v>
          </cell>
          <cell r="BK93">
            <v>3395</v>
          </cell>
          <cell r="BL93">
            <v>120</v>
          </cell>
          <cell r="BM93">
            <v>159</v>
          </cell>
          <cell r="BN93">
            <v>213</v>
          </cell>
          <cell r="BO93">
            <v>116</v>
          </cell>
          <cell r="BP93">
            <v>3601</v>
          </cell>
          <cell r="BQ93">
            <v>83</v>
          </cell>
          <cell r="BR93">
            <v>2482</v>
          </cell>
          <cell r="BS93">
            <v>218</v>
          </cell>
          <cell r="BT93">
            <v>534</v>
          </cell>
          <cell r="BU93">
            <v>438</v>
          </cell>
          <cell r="BV93">
            <v>377</v>
          </cell>
          <cell r="BW93">
            <v>5450</v>
          </cell>
          <cell r="BX93">
            <v>137</v>
          </cell>
          <cell r="BY93">
            <v>228</v>
          </cell>
          <cell r="BZ93">
            <v>274</v>
          </cell>
          <cell r="CA93">
            <v>433</v>
          </cell>
          <cell r="CB93">
            <v>317</v>
          </cell>
          <cell r="CC93">
            <v>194</v>
          </cell>
          <cell r="CD93">
            <v>272</v>
          </cell>
          <cell r="CE93">
            <v>170</v>
          </cell>
          <cell r="CF93">
            <v>395</v>
          </cell>
          <cell r="CG93">
            <v>752</v>
          </cell>
          <cell r="CH93">
            <v>5113</v>
          </cell>
          <cell r="CI93">
            <v>305</v>
          </cell>
          <cell r="CJ93">
            <v>243</v>
          </cell>
          <cell r="CK93">
            <v>17201</v>
          </cell>
          <cell r="CL93">
            <v>10577</v>
          </cell>
          <cell r="CM93">
            <v>764</v>
          </cell>
          <cell r="CN93">
            <v>533</v>
          </cell>
          <cell r="CO93">
            <v>1011</v>
          </cell>
          <cell r="CP93">
            <v>600</v>
          </cell>
          <cell r="CQ93">
            <v>582</v>
          </cell>
          <cell r="CR93">
            <v>8974</v>
          </cell>
          <cell r="CS93">
            <v>9397</v>
          </cell>
          <cell r="CT93">
            <v>409</v>
          </cell>
          <cell r="CU93">
            <v>883</v>
          </cell>
          <cell r="CV93">
            <v>4986</v>
          </cell>
          <cell r="CW93">
            <v>719</v>
          </cell>
          <cell r="CX93">
            <v>6936</v>
          </cell>
          <cell r="CY93">
            <v>2044</v>
          </cell>
          <cell r="CZ93">
            <v>6656</v>
          </cell>
          <cell r="DA93">
            <v>2128</v>
          </cell>
          <cell r="DB93">
            <v>26121</v>
          </cell>
          <cell r="DC93">
            <v>3259</v>
          </cell>
          <cell r="DD93">
            <v>7536</v>
          </cell>
          <cell r="DE93">
            <v>1368</v>
          </cell>
          <cell r="DF93">
            <v>649</v>
          </cell>
          <cell r="DG93">
            <v>6799</v>
          </cell>
          <cell r="DH93">
            <v>1149</v>
          </cell>
          <cell r="DI93">
            <v>9495</v>
          </cell>
          <cell r="DJ93">
            <v>575</v>
          </cell>
          <cell r="DK93">
            <v>1046</v>
          </cell>
          <cell r="DL93">
            <v>1490</v>
          </cell>
          <cell r="DM93">
            <v>846</v>
          </cell>
          <cell r="DN93">
            <v>1032</v>
          </cell>
          <cell r="DO93">
            <v>4340</v>
          </cell>
          <cell r="DP93">
            <v>915</v>
          </cell>
          <cell r="DQ93">
            <v>4243</v>
          </cell>
          <cell r="DR93">
            <v>21794</v>
          </cell>
          <cell r="DS93">
            <v>642</v>
          </cell>
          <cell r="DT93">
            <v>4388</v>
          </cell>
          <cell r="DU93">
            <v>268</v>
          </cell>
          <cell r="DV93">
            <v>5567</v>
          </cell>
          <cell r="DW93">
            <v>181</v>
          </cell>
          <cell r="DX93">
            <v>3867</v>
          </cell>
          <cell r="DY93">
            <v>16165</v>
          </cell>
          <cell r="DZ93">
            <v>3530</v>
          </cell>
          <cell r="EA93">
            <v>6403</v>
          </cell>
          <cell r="EB93">
            <v>8769</v>
          </cell>
          <cell r="EC93">
            <v>7534</v>
          </cell>
          <cell r="ED93">
            <v>7691</v>
          </cell>
          <cell r="EE93">
            <v>7099</v>
          </cell>
          <cell r="EF93">
            <v>6572</v>
          </cell>
          <cell r="EG93">
            <v>6539</v>
          </cell>
          <cell r="EH93">
            <v>14638</v>
          </cell>
          <cell r="EI93">
            <v>10839</v>
          </cell>
          <cell r="EJ93">
            <v>6414</v>
          </cell>
          <cell r="EK93">
            <v>7227</v>
          </cell>
          <cell r="EL93">
            <v>9753</v>
          </cell>
          <cell r="EM93">
            <v>4385</v>
          </cell>
          <cell r="EN93">
            <v>8776</v>
          </cell>
          <cell r="EO93">
            <v>6448</v>
          </cell>
          <cell r="EP93">
            <v>10976</v>
          </cell>
          <cell r="EQ93">
            <v>4067</v>
          </cell>
          <cell r="ER93">
            <v>4670.98729</v>
          </cell>
          <cell r="ES93">
            <v>6439.1053099999999</v>
          </cell>
          <cell r="ET93">
            <v>36810.714749999999</v>
          </cell>
          <cell r="EU93">
            <v>3412.1029800000001</v>
          </cell>
          <cell r="EV93">
            <v>3880.8049300000002</v>
          </cell>
          <cell r="EW93">
            <v>3161.0152499999999</v>
          </cell>
          <cell r="EX93">
            <v>4234.8405599999996</v>
          </cell>
          <cell r="EY93">
            <v>2393.1147400000004</v>
          </cell>
          <cell r="EZ93">
            <v>3559.0460899999998</v>
          </cell>
          <cell r="FA93">
            <v>3253.1309100000003</v>
          </cell>
          <cell r="FB93">
            <v>3128.59177</v>
          </cell>
          <cell r="FC93">
            <v>2216.9087500000001</v>
          </cell>
          <cell r="FD93">
            <v>17317.83367</v>
          </cell>
          <cell r="FE93">
            <v>3151.95523</v>
          </cell>
          <cell r="FF93">
            <v>11663.302730000001</v>
          </cell>
          <cell r="FG93">
            <v>2111.1116000000002</v>
          </cell>
          <cell r="FH93">
            <v>3708.8809799999999</v>
          </cell>
          <cell r="FI93">
            <v>446328.17751999997</v>
          </cell>
          <cell r="FJ93">
            <v>3354.0147599999996</v>
          </cell>
        </row>
        <row r="94">
          <cell r="A94" t="str">
            <v>AZ OMF C</v>
          </cell>
          <cell r="ER94">
            <v>0</v>
          </cell>
          <cell r="ES94">
            <v>0</v>
          </cell>
          <cell r="ET94">
            <v>0</v>
          </cell>
          <cell r="EU94">
            <v>3846.7024799999999</v>
          </cell>
          <cell r="EV94">
            <v>2710.42643</v>
          </cell>
          <cell r="EW94">
            <v>3854.8436000000002</v>
          </cell>
          <cell r="EX94">
            <v>2585.2696299999998</v>
          </cell>
          <cell r="EY94">
            <v>3170.4752899999999</v>
          </cell>
          <cell r="EZ94">
            <v>5616.8446599999997</v>
          </cell>
          <cell r="FA94">
            <v>8807.5495199999987</v>
          </cell>
          <cell r="FB94">
            <v>4467.7392900000004</v>
          </cell>
          <cell r="FC94">
            <v>4807.9371300000003</v>
          </cell>
          <cell r="FD94">
            <v>5720.91957</v>
          </cell>
          <cell r="FE94">
            <v>4240.4847699999991</v>
          </cell>
          <cell r="FF94">
            <v>9893.5937799999992</v>
          </cell>
          <cell r="FG94">
            <v>6398.15841</v>
          </cell>
          <cell r="FH94">
            <v>5036.7098499999993</v>
          </cell>
          <cell r="FI94">
            <v>15710.330820000001</v>
          </cell>
          <cell r="FJ94">
            <v>7303.0698499999999</v>
          </cell>
        </row>
        <row r="95">
          <cell r="A95" t="str">
            <v>Erste Plavi OMF A</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344.11646999999999</v>
          </cell>
          <cell r="FJ95">
            <v>0</v>
          </cell>
        </row>
        <row r="96">
          <cell r="A96" t="str">
            <v>Erste Plavi OMF B</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4</v>
          </cell>
          <cell r="R96">
            <v>0</v>
          </cell>
          <cell r="S96">
            <v>7</v>
          </cell>
          <cell r="T96">
            <v>1</v>
          </cell>
          <cell r="U96">
            <v>0</v>
          </cell>
          <cell r="V96">
            <v>0</v>
          </cell>
          <cell r="W96">
            <v>8</v>
          </cell>
          <cell r="X96">
            <v>4</v>
          </cell>
          <cell r="Y96">
            <v>4</v>
          </cell>
          <cell r="Z96">
            <v>14</v>
          </cell>
          <cell r="AA96">
            <v>445</v>
          </cell>
          <cell r="AB96">
            <v>18</v>
          </cell>
          <cell r="AC96">
            <v>1125</v>
          </cell>
          <cell r="AD96">
            <v>98</v>
          </cell>
          <cell r="AE96">
            <v>49</v>
          </cell>
          <cell r="AF96">
            <v>111</v>
          </cell>
          <cell r="AG96">
            <v>27</v>
          </cell>
          <cell r="AH96">
            <v>26</v>
          </cell>
          <cell r="AI96">
            <v>78</v>
          </cell>
          <cell r="AJ96">
            <v>57</v>
          </cell>
          <cell r="AK96">
            <v>84</v>
          </cell>
          <cell r="AL96">
            <v>68</v>
          </cell>
          <cell r="AM96">
            <v>1140</v>
          </cell>
          <cell r="AN96">
            <v>32</v>
          </cell>
          <cell r="AO96">
            <v>86</v>
          </cell>
          <cell r="AP96">
            <v>211</v>
          </cell>
          <cell r="AQ96">
            <v>110</v>
          </cell>
          <cell r="AR96">
            <v>229</v>
          </cell>
          <cell r="AS96">
            <v>115</v>
          </cell>
          <cell r="AT96">
            <v>20</v>
          </cell>
          <cell r="AU96">
            <v>719</v>
          </cell>
          <cell r="AV96">
            <v>227</v>
          </cell>
          <cell r="AW96">
            <v>530</v>
          </cell>
          <cell r="AX96">
            <v>473</v>
          </cell>
          <cell r="AY96">
            <v>274</v>
          </cell>
          <cell r="AZ96">
            <v>640</v>
          </cell>
          <cell r="BA96">
            <v>413</v>
          </cell>
          <cell r="BB96">
            <v>402</v>
          </cell>
          <cell r="BC96">
            <v>399</v>
          </cell>
          <cell r="BD96">
            <v>1268</v>
          </cell>
          <cell r="BE96">
            <v>465</v>
          </cell>
          <cell r="BF96">
            <v>505</v>
          </cell>
          <cell r="BG96">
            <v>14</v>
          </cell>
          <cell r="BH96">
            <v>64</v>
          </cell>
          <cell r="BI96">
            <v>1282</v>
          </cell>
          <cell r="BJ96">
            <v>627</v>
          </cell>
          <cell r="BK96">
            <v>1693</v>
          </cell>
          <cell r="BL96">
            <v>7</v>
          </cell>
          <cell r="BM96">
            <v>32</v>
          </cell>
          <cell r="BN96">
            <v>42</v>
          </cell>
          <cell r="BO96">
            <v>28</v>
          </cell>
          <cell r="BP96">
            <v>1712</v>
          </cell>
          <cell r="BQ96">
            <v>40</v>
          </cell>
          <cell r="BR96">
            <v>1223</v>
          </cell>
          <cell r="BS96">
            <v>89</v>
          </cell>
          <cell r="BT96">
            <v>155</v>
          </cell>
          <cell r="BU96">
            <v>188</v>
          </cell>
          <cell r="BV96">
            <v>128</v>
          </cell>
          <cell r="BW96">
            <v>2252</v>
          </cell>
          <cell r="BX96">
            <v>67</v>
          </cell>
          <cell r="BY96">
            <v>85</v>
          </cell>
          <cell r="BZ96">
            <v>70</v>
          </cell>
          <cell r="CA96">
            <v>10</v>
          </cell>
          <cell r="CB96">
            <v>181</v>
          </cell>
          <cell r="CC96">
            <v>60</v>
          </cell>
          <cell r="CD96">
            <v>28</v>
          </cell>
          <cell r="CE96">
            <v>249</v>
          </cell>
          <cell r="CF96">
            <v>194</v>
          </cell>
          <cell r="CG96">
            <v>195</v>
          </cell>
          <cell r="CH96">
            <v>1905</v>
          </cell>
          <cell r="CI96">
            <v>167</v>
          </cell>
          <cell r="CJ96">
            <v>231</v>
          </cell>
          <cell r="CK96">
            <v>9642</v>
          </cell>
          <cell r="CL96">
            <v>4240</v>
          </cell>
          <cell r="CM96">
            <v>168</v>
          </cell>
          <cell r="CN96">
            <v>184</v>
          </cell>
          <cell r="CO96">
            <v>326</v>
          </cell>
          <cell r="CP96">
            <v>121</v>
          </cell>
          <cell r="CQ96">
            <v>223</v>
          </cell>
          <cell r="CR96">
            <v>3816</v>
          </cell>
          <cell r="CS96">
            <v>4339</v>
          </cell>
          <cell r="CT96">
            <v>293</v>
          </cell>
          <cell r="CU96">
            <v>137</v>
          </cell>
          <cell r="CV96">
            <v>1667</v>
          </cell>
          <cell r="CW96">
            <v>174</v>
          </cell>
          <cell r="CX96">
            <v>3462</v>
          </cell>
          <cell r="CY96">
            <v>293</v>
          </cell>
          <cell r="CZ96">
            <v>2422</v>
          </cell>
          <cell r="DA96">
            <v>614</v>
          </cell>
          <cell r="DB96">
            <v>10883</v>
          </cell>
          <cell r="DC96">
            <v>1380</v>
          </cell>
          <cell r="DD96">
            <v>2907</v>
          </cell>
          <cell r="DE96">
            <v>425</v>
          </cell>
          <cell r="DF96">
            <v>153</v>
          </cell>
          <cell r="DG96">
            <v>4072</v>
          </cell>
          <cell r="DH96">
            <v>568</v>
          </cell>
          <cell r="DI96">
            <v>3579</v>
          </cell>
          <cell r="DJ96">
            <v>316</v>
          </cell>
          <cell r="DK96">
            <v>181</v>
          </cell>
          <cell r="DL96">
            <v>244</v>
          </cell>
          <cell r="DM96">
            <v>364</v>
          </cell>
          <cell r="DN96">
            <v>106</v>
          </cell>
          <cell r="DO96">
            <v>2084</v>
          </cell>
          <cell r="DP96">
            <v>269</v>
          </cell>
          <cell r="DQ96">
            <v>964</v>
          </cell>
          <cell r="DR96">
            <v>10287</v>
          </cell>
          <cell r="DS96">
            <v>401</v>
          </cell>
          <cell r="DT96">
            <v>1719</v>
          </cell>
          <cell r="DU96">
            <v>500</v>
          </cell>
          <cell r="DV96">
            <v>2253</v>
          </cell>
          <cell r="DW96">
            <v>214</v>
          </cell>
          <cell r="DX96">
            <v>1128</v>
          </cell>
          <cell r="DY96">
            <v>7065</v>
          </cell>
          <cell r="DZ96">
            <v>1295</v>
          </cell>
          <cell r="EA96">
            <v>1603</v>
          </cell>
          <cell r="EB96">
            <v>4279</v>
          </cell>
          <cell r="EC96">
            <v>2645</v>
          </cell>
          <cell r="ED96">
            <v>3126</v>
          </cell>
          <cell r="EE96">
            <v>2915</v>
          </cell>
          <cell r="EF96">
            <v>3029</v>
          </cell>
          <cell r="EG96">
            <v>2986</v>
          </cell>
          <cell r="EH96">
            <v>4205</v>
          </cell>
          <cell r="EI96">
            <v>2455</v>
          </cell>
          <cell r="EJ96">
            <v>3073</v>
          </cell>
          <cell r="EK96">
            <v>2573</v>
          </cell>
          <cell r="EL96">
            <v>2169</v>
          </cell>
          <cell r="EM96">
            <v>2235</v>
          </cell>
          <cell r="EN96">
            <v>2515</v>
          </cell>
          <cell r="EO96">
            <v>2051</v>
          </cell>
          <cell r="EP96">
            <v>3932</v>
          </cell>
          <cell r="EQ96">
            <v>1184</v>
          </cell>
          <cell r="ER96">
            <v>1843.3910600000002</v>
          </cell>
          <cell r="ES96">
            <v>2525.4333999999999</v>
          </cell>
          <cell r="ET96">
            <v>12139.42535</v>
          </cell>
          <cell r="EU96">
            <v>1853.25765</v>
          </cell>
          <cell r="EV96">
            <v>1109.4550900000002</v>
          </cell>
          <cell r="EW96">
            <v>1394.31709</v>
          </cell>
          <cell r="EX96">
            <v>1201.8815900000002</v>
          </cell>
          <cell r="EY96">
            <v>759.25525000000005</v>
          </cell>
          <cell r="EZ96">
            <v>1065.1767</v>
          </cell>
          <cell r="FA96">
            <v>778.15715</v>
          </cell>
          <cell r="FB96">
            <v>1246.4839099999999</v>
          </cell>
          <cell r="FC96">
            <v>759.18949999999995</v>
          </cell>
          <cell r="FD96">
            <v>7387.0030999999999</v>
          </cell>
          <cell r="FE96">
            <v>1498.2331100000001</v>
          </cell>
          <cell r="FF96">
            <v>2432.6094900000003</v>
          </cell>
          <cell r="FG96">
            <v>1575.67714</v>
          </cell>
          <cell r="FH96">
            <v>851.35206999999991</v>
          </cell>
          <cell r="FI96">
            <v>188154.65372</v>
          </cell>
          <cell r="FJ96">
            <v>1314.0502200000001</v>
          </cell>
        </row>
        <row r="97">
          <cell r="A97" t="str">
            <v>Erste Plavi OMF C</v>
          </cell>
          <cell r="ER97">
            <v>0</v>
          </cell>
          <cell r="ES97">
            <v>0</v>
          </cell>
          <cell r="ET97">
            <v>0</v>
          </cell>
          <cell r="EU97">
            <v>1152.7188999999998</v>
          </cell>
          <cell r="EV97">
            <v>1105.64643</v>
          </cell>
          <cell r="EW97">
            <v>1081.5958799999999</v>
          </cell>
          <cell r="EX97">
            <v>634.20276999999999</v>
          </cell>
          <cell r="EY97">
            <v>1153.17876</v>
          </cell>
          <cell r="EZ97">
            <v>1794.0366299999998</v>
          </cell>
          <cell r="FA97">
            <v>2399.8829900000001</v>
          </cell>
          <cell r="FB97">
            <v>2419.4942700000001</v>
          </cell>
          <cell r="FC97">
            <v>1150.0656399999998</v>
          </cell>
          <cell r="FD97">
            <v>1059.4776000000002</v>
          </cell>
          <cell r="FE97">
            <v>1454.88689</v>
          </cell>
          <cell r="FF97">
            <v>871.34074999999996</v>
          </cell>
          <cell r="FG97">
            <v>1966.8596699999998</v>
          </cell>
          <cell r="FH97">
            <v>1846.16956</v>
          </cell>
          <cell r="FI97">
            <v>6728.9159099999997</v>
          </cell>
          <cell r="FJ97">
            <v>1538.77808</v>
          </cell>
        </row>
        <row r="98">
          <cell r="A98" t="str">
            <v>PBZ/CO OMF A</v>
          </cell>
          <cell r="ER98">
            <v>0</v>
          </cell>
          <cell r="ES98">
            <v>0</v>
          </cell>
          <cell r="ET98">
            <v>0</v>
          </cell>
          <cell r="EU98">
            <v>0</v>
          </cell>
          <cell r="EV98">
            <v>0</v>
          </cell>
          <cell r="EW98">
            <v>0</v>
          </cell>
          <cell r="EX98">
            <v>0</v>
          </cell>
          <cell r="EY98">
            <v>0</v>
          </cell>
          <cell r="EZ98">
            <v>0</v>
          </cell>
          <cell r="FA98">
            <v>0</v>
          </cell>
          <cell r="FB98">
            <v>0</v>
          </cell>
          <cell r="FC98">
            <v>0</v>
          </cell>
          <cell r="FD98">
            <v>46.029720000000005</v>
          </cell>
          <cell r="FE98">
            <v>0</v>
          </cell>
          <cell r="FF98">
            <v>0</v>
          </cell>
          <cell r="FG98">
            <v>0</v>
          </cell>
          <cell r="FH98">
            <v>0</v>
          </cell>
          <cell r="FI98">
            <v>995.26426000000004</v>
          </cell>
          <cell r="FJ98">
            <v>132.80476999999999</v>
          </cell>
        </row>
        <row r="99">
          <cell r="A99" t="str">
            <v>PBZ/CO OMF B</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4</v>
          </cell>
          <cell r="R99">
            <v>0</v>
          </cell>
          <cell r="S99">
            <v>6</v>
          </cell>
          <cell r="T99">
            <v>4</v>
          </cell>
          <cell r="U99">
            <v>0</v>
          </cell>
          <cell r="V99">
            <v>3</v>
          </cell>
          <cell r="W99">
            <v>2</v>
          </cell>
          <cell r="X99">
            <v>10</v>
          </cell>
          <cell r="Y99">
            <v>19</v>
          </cell>
          <cell r="Z99">
            <v>47</v>
          </cell>
          <cell r="AA99">
            <v>753</v>
          </cell>
          <cell r="AB99">
            <v>21</v>
          </cell>
          <cell r="AC99">
            <v>2598</v>
          </cell>
          <cell r="AD99">
            <v>172</v>
          </cell>
          <cell r="AE99">
            <v>49</v>
          </cell>
          <cell r="AF99">
            <v>105</v>
          </cell>
          <cell r="AG99">
            <v>74</v>
          </cell>
          <cell r="AH99">
            <v>121</v>
          </cell>
          <cell r="AI99">
            <v>69</v>
          </cell>
          <cell r="AJ99">
            <v>57</v>
          </cell>
          <cell r="AK99">
            <v>154</v>
          </cell>
          <cell r="AL99">
            <v>136</v>
          </cell>
          <cell r="AM99">
            <v>2719</v>
          </cell>
          <cell r="AN99">
            <v>189</v>
          </cell>
          <cell r="AO99">
            <v>286</v>
          </cell>
          <cell r="AP99">
            <v>400</v>
          </cell>
          <cell r="AQ99">
            <v>377</v>
          </cell>
          <cell r="AR99">
            <v>429</v>
          </cell>
          <cell r="AS99">
            <v>346</v>
          </cell>
          <cell r="AT99">
            <v>11</v>
          </cell>
          <cell r="AU99">
            <v>1087</v>
          </cell>
          <cell r="AV99">
            <v>535</v>
          </cell>
          <cell r="AW99">
            <v>693</v>
          </cell>
          <cell r="AX99">
            <v>1287</v>
          </cell>
          <cell r="AY99">
            <v>732</v>
          </cell>
          <cell r="AZ99">
            <v>1104</v>
          </cell>
          <cell r="BA99">
            <v>1010</v>
          </cell>
          <cell r="BB99">
            <v>645</v>
          </cell>
          <cell r="BC99">
            <v>957</v>
          </cell>
          <cell r="BD99">
            <v>2610</v>
          </cell>
          <cell r="BE99">
            <v>1222</v>
          </cell>
          <cell r="BF99">
            <v>1136</v>
          </cell>
          <cell r="BG99">
            <v>45</v>
          </cell>
          <cell r="BH99">
            <v>165</v>
          </cell>
          <cell r="BI99">
            <v>3212</v>
          </cell>
          <cell r="BJ99">
            <v>1214</v>
          </cell>
          <cell r="BK99">
            <v>2611</v>
          </cell>
          <cell r="BL99">
            <v>146</v>
          </cell>
          <cell r="BM99">
            <v>74</v>
          </cell>
          <cell r="BN99">
            <v>41</v>
          </cell>
          <cell r="BO99">
            <v>0</v>
          </cell>
          <cell r="BP99">
            <v>3356</v>
          </cell>
          <cell r="BQ99">
            <v>44</v>
          </cell>
          <cell r="BR99">
            <v>1395</v>
          </cell>
          <cell r="BS99">
            <v>80</v>
          </cell>
          <cell r="BT99">
            <v>143</v>
          </cell>
          <cell r="BU99">
            <v>84</v>
          </cell>
          <cell r="BV99">
            <v>86</v>
          </cell>
          <cell r="BW99">
            <v>2719</v>
          </cell>
          <cell r="BX99">
            <v>107</v>
          </cell>
          <cell r="BY99">
            <v>36</v>
          </cell>
          <cell r="BZ99">
            <v>86</v>
          </cell>
          <cell r="CA99">
            <v>63</v>
          </cell>
          <cell r="CB99">
            <v>185</v>
          </cell>
          <cell r="CC99">
            <v>107</v>
          </cell>
          <cell r="CD99">
            <v>96</v>
          </cell>
          <cell r="CE99">
            <v>110</v>
          </cell>
          <cell r="CF99">
            <v>138</v>
          </cell>
          <cell r="CG99">
            <v>302</v>
          </cell>
          <cell r="CH99">
            <v>3211</v>
          </cell>
          <cell r="CI99">
            <v>159</v>
          </cell>
          <cell r="CJ99">
            <v>206</v>
          </cell>
          <cell r="CK99">
            <v>14106</v>
          </cell>
          <cell r="CL99">
            <v>6986</v>
          </cell>
          <cell r="CM99">
            <v>127</v>
          </cell>
          <cell r="CN99">
            <v>308</v>
          </cell>
          <cell r="CO99">
            <v>252</v>
          </cell>
          <cell r="CP99">
            <v>215</v>
          </cell>
          <cell r="CQ99">
            <v>263</v>
          </cell>
          <cell r="CR99">
            <v>6424</v>
          </cell>
          <cell r="CS99">
            <v>6165</v>
          </cell>
          <cell r="CT99">
            <v>330</v>
          </cell>
          <cell r="CU99">
            <v>239</v>
          </cell>
          <cell r="CV99">
            <v>3003</v>
          </cell>
          <cell r="CW99">
            <v>437</v>
          </cell>
          <cell r="CX99">
            <v>3657</v>
          </cell>
          <cell r="CY99">
            <v>129</v>
          </cell>
          <cell r="CZ99">
            <v>4205</v>
          </cell>
          <cell r="DA99">
            <v>432</v>
          </cell>
          <cell r="DB99">
            <v>11836</v>
          </cell>
          <cell r="DC99">
            <v>1963</v>
          </cell>
          <cell r="DD99">
            <v>3691</v>
          </cell>
          <cell r="DE99">
            <v>689</v>
          </cell>
          <cell r="DF99">
            <v>256</v>
          </cell>
          <cell r="DG99">
            <v>3524</v>
          </cell>
          <cell r="DH99">
            <v>385</v>
          </cell>
          <cell r="DI99">
            <v>5775</v>
          </cell>
          <cell r="DJ99">
            <v>73</v>
          </cell>
          <cell r="DK99">
            <v>303</v>
          </cell>
          <cell r="DL99">
            <v>450</v>
          </cell>
          <cell r="DM99">
            <v>447</v>
          </cell>
          <cell r="DN99">
            <v>200</v>
          </cell>
          <cell r="DO99">
            <v>2448</v>
          </cell>
          <cell r="DP99">
            <v>474</v>
          </cell>
          <cell r="DQ99">
            <v>1717</v>
          </cell>
          <cell r="DR99">
            <v>14300</v>
          </cell>
          <cell r="DS99">
            <v>471</v>
          </cell>
          <cell r="DT99">
            <v>2823</v>
          </cell>
          <cell r="DU99">
            <v>297</v>
          </cell>
          <cell r="DV99">
            <v>4140</v>
          </cell>
          <cell r="DW99">
            <v>135</v>
          </cell>
          <cell r="DX99">
            <v>2076</v>
          </cell>
          <cell r="DY99">
            <v>7271</v>
          </cell>
          <cell r="DZ99">
            <v>1645</v>
          </cell>
          <cell r="EA99">
            <v>3653</v>
          </cell>
          <cell r="EB99">
            <v>4640</v>
          </cell>
          <cell r="EC99">
            <v>3448</v>
          </cell>
          <cell r="ED99">
            <v>3446</v>
          </cell>
          <cell r="EE99">
            <v>3517</v>
          </cell>
          <cell r="EF99">
            <v>3635</v>
          </cell>
          <cell r="EG99">
            <v>3303</v>
          </cell>
          <cell r="EH99">
            <v>7224</v>
          </cell>
          <cell r="EI99">
            <v>4998</v>
          </cell>
          <cell r="EJ99">
            <v>4222</v>
          </cell>
          <cell r="EK99">
            <v>5474</v>
          </cell>
          <cell r="EL99">
            <v>4157</v>
          </cell>
          <cell r="EM99">
            <v>2220</v>
          </cell>
          <cell r="EN99">
            <v>4476</v>
          </cell>
          <cell r="EO99">
            <v>2297</v>
          </cell>
          <cell r="EP99">
            <v>6253</v>
          </cell>
          <cell r="EQ99">
            <v>2731</v>
          </cell>
          <cell r="ER99">
            <v>2181.5367900000001</v>
          </cell>
          <cell r="ES99">
            <v>3212.1748299999999</v>
          </cell>
          <cell r="ET99">
            <v>14905.548510000001</v>
          </cell>
          <cell r="EU99">
            <v>1559.9393600000001</v>
          </cell>
          <cell r="EV99">
            <v>1085.0995700000001</v>
          </cell>
          <cell r="EW99">
            <v>1031.2512400000001</v>
          </cell>
          <cell r="EX99">
            <v>607.70574999999997</v>
          </cell>
          <cell r="EY99">
            <v>1325.5735300000001</v>
          </cell>
          <cell r="EZ99">
            <v>1416.0772299999999</v>
          </cell>
          <cell r="FA99">
            <v>1496.5956200000001</v>
          </cell>
          <cell r="FB99">
            <v>1351.2256299999999</v>
          </cell>
          <cell r="FC99">
            <v>2870.7323900000001</v>
          </cell>
          <cell r="FD99">
            <v>7757.9537300000002</v>
          </cell>
          <cell r="FE99">
            <v>2503.73531</v>
          </cell>
          <cell r="FF99">
            <v>6199.9331600000005</v>
          </cell>
          <cell r="FG99">
            <v>2063.0441999999998</v>
          </cell>
          <cell r="FH99">
            <v>2115.1370999999999</v>
          </cell>
          <cell r="FI99">
            <v>253765.43435</v>
          </cell>
          <cell r="FJ99">
            <v>2742.1913100000002</v>
          </cell>
        </row>
        <row r="100">
          <cell r="A100" t="str">
            <v>PBZ/CO OMF C</v>
          </cell>
          <cell r="ER100">
            <v>0</v>
          </cell>
          <cell r="ES100">
            <v>0</v>
          </cell>
          <cell r="ET100">
            <v>0</v>
          </cell>
          <cell r="EU100">
            <v>2021.14697</v>
          </cell>
          <cell r="EV100">
            <v>2300.8543300000001</v>
          </cell>
          <cell r="EW100">
            <v>1599.6223400000001</v>
          </cell>
          <cell r="EX100">
            <v>2460.3205899999998</v>
          </cell>
          <cell r="EY100">
            <v>1757.4270300000001</v>
          </cell>
          <cell r="EZ100">
            <v>4815.3620199999996</v>
          </cell>
          <cell r="FA100">
            <v>3121.9872999999998</v>
          </cell>
          <cell r="FB100">
            <v>2048.2351599999997</v>
          </cell>
          <cell r="FC100">
            <v>2370.2538300000001</v>
          </cell>
          <cell r="FD100">
            <v>2171.16113</v>
          </cell>
          <cell r="FE100">
            <v>2038.5497600000001</v>
          </cell>
          <cell r="FF100">
            <v>1789.11778</v>
          </cell>
          <cell r="FG100">
            <v>2301.1211499999999</v>
          </cell>
          <cell r="FH100">
            <v>2493.7402400000001</v>
          </cell>
          <cell r="FI100">
            <v>7905.8177100000003</v>
          </cell>
          <cell r="FJ100">
            <v>3257.0956099999999</v>
          </cell>
        </row>
        <row r="101">
          <cell r="A101" t="str">
            <v>Raiffeisen OMF A</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1458.91373</v>
          </cell>
          <cell r="FJ101">
            <v>0</v>
          </cell>
        </row>
        <row r="102">
          <cell r="A102" t="str">
            <v>Raiffeisen OMF B</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16</v>
          </cell>
          <cell r="R102">
            <v>0</v>
          </cell>
          <cell r="S102">
            <v>27</v>
          </cell>
          <cell r="T102">
            <v>3</v>
          </cell>
          <cell r="U102">
            <v>0</v>
          </cell>
          <cell r="V102">
            <v>61</v>
          </cell>
          <cell r="W102">
            <v>5</v>
          </cell>
          <cell r="X102">
            <v>24</v>
          </cell>
          <cell r="Y102">
            <v>9</v>
          </cell>
          <cell r="Z102">
            <v>28</v>
          </cell>
          <cell r="AA102">
            <v>1022</v>
          </cell>
          <cell r="AB102">
            <v>42</v>
          </cell>
          <cell r="AC102">
            <v>2545</v>
          </cell>
          <cell r="AD102">
            <v>279</v>
          </cell>
          <cell r="AE102">
            <v>97</v>
          </cell>
          <cell r="AF102">
            <v>104</v>
          </cell>
          <cell r="AG102">
            <v>115</v>
          </cell>
          <cell r="AH102">
            <v>99</v>
          </cell>
          <cell r="AI102">
            <v>112</v>
          </cell>
          <cell r="AJ102">
            <v>177</v>
          </cell>
          <cell r="AK102">
            <v>85</v>
          </cell>
          <cell r="AL102">
            <v>231</v>
          </cell>
          <cell r="AM102">
            <v>2777</v>
          </cell>
          <cell r="AN102">
            <v>172</v>
          </cell>
          <cell r="AO102">
            <v>324</v>
          </cell>
          <cell r="AP102">
            <v>459</v>
          </cell>
          <cell r="AQ102">
            <v>380</v>
          </cell>
          <cell r="AR102">
            <v>668</v>
          </cell>
          <cell r="AS102">
            <v>625</v>
          </cell>
          <cell r="AT102">
            <v>132</v>
          </cell>
          <cell r="AU102">
            <v>1601</v>
          </cell>
          <cell r="AV102">
            <v>764</v>
          </cell>
          <cell r="AW102">
            <v>973</v>
          </cell>
          <cell r="AX102">
            <v>1082</v>
          </cell>
          <cell r="AY102">
            <v>1014</v>
          </cell>
          <cell r="AZ102">
            <v>1302</v>
          </cell>
          <cell r="BA102">
            <v>1292</v>
          </cell>
          <cell r="BB102">
            <v>764</v>
          </cell>
          <cell r="BC102">
            <v>708</v>
          </cell>
          <cell r="BD102">
            <v>2582</v>
          </cell>
          <cell r="BE102">
            <v>1308</v>
          </cell>
          <cell r="BF102">
            <v>1436</v>
          </cell>
          <cell r="BG102">
            <v>59</v>
          </cell>
          <cell r="BH102">
            <v>205</v>
          </cell>
          <cell r="BI102">
            <v>3051</v>
          </cell>
          <cell r="BJ102">
            <v>1551</v>
          </cell>
          <cell r="BK102">
            <v>3116</v>
          </cell>
          <cell r="BL102">
            <v>69</v>
          </cell>
          <cell r="BM102">
            <v>163</v>
          </cell>
          <cell r="BN102">
            <v>72</v>
          </cell>
          <cell r="BO102">
            <v>14</v>
          </cell>
          <cell r="BP102">
            <v>2998</v>
          </cell>
          <cell r="BQ102">
            <v>0</v>
          </cell>
          <cell r="BR102">
            <v>2126</v>
          </cell>
          <cell r="BS102">
            <v>22</v>
          </cell>
          <cell r="BT102">
            <v>371</v>
          </cell>
          <cell r="BU102">
            <v>445</v>
          </cell>
          <cell r="BV102">
            <v>287</v>
          </cell>
          <cell r="BW102">
            <v>3609</v>
          </cell>
          <cell r="BX102">
            <v>359</v>
          </cell>
          <cell r="BY102">
            <v>133</v>
          </cell>
          <cell r="BZ102">
            <v>260</v>
          </cell>
          <cell r="CA102">
            <v>151</v>
          </cell>
          <cell r="CB102">
            <v>195</v>
          </cell>
          <cell r="CC102">
            <v>142</v>
          </cell>
          <cell r="CD102">
            <v>242</v>
          </cell>
          <cell r="CE102">
            <v>371</v>
          </cell>
          <cell r="CF102">
            <v>409</v>
          </cell>
          <cell r="CG102">
            <v>551</v>
          </cell>
          <cell r="CH102">
            <v>3976</v>
          </cell>
          <cell r="CI102">
            <v>157</v>
          </cell>
          <cell r="CJ102">
            <v>338</v>
          </cell>
          <cell r="CK102">
            <v>15884</v>
          </cell>
          <cell r="CL102">
            <v>9662</v>
          </cell>
          <cell r="CM102">
            <v>301</v>
          </cell>
          <cell r="CN102">
            <v>395</v>
          </cell>
          <cell r="CO102">
            <v>415</v>
          </cell>
          <cell r="CP102">
            <v>435</v>
          </cell>
          <cell r="CQ102">
            <v>679</v>
          </cell>
          <cell r="CR102">
            <v>8988</v>
          </cell>
          <cell r="CS102">
            <v>9627</v>
          </cell>
          <cell r="CT102">
            <v>611</v>
          </cell>
          <cell r="CU102">
            <v>826</v>
          </cell>
          <cell r="CV102">
            <v>4188</v>
          </cell>
          <cell r="CW102">
            <v>924</v>
          </cell>
          <cell r="CX102">
            <v>3938</v>
          </cell>
          <cell r="CY102">
            <v>757</v>
          </cell>
          <cell r="CZ102">
            <v>6285</v>
          </cell>
          <cell r="DA102">
            <v>2122</v>
          </cell>
          <cell r="DB102">
            <v>21481</v>
          </cell>
          <cell r="DC102">
            <v>2748</v>
          </cell>
          <cell r="DD102">
            <v>6296</v>
          </cell>
          <cell r="DE102">
            <v>1366</v>
          </cell>
          <cell r="DF102">
            <v>736</v>
          </cell>
          <cell r="DG102">
            <v>5901</v>
          </cell>
          <cell r="DH102">
            <v>850</v>
          </cell>
          <cell r="DI102">
            <v>6603</v>
          </cell>
          <cell r="DJ102">
            <v>1026</v>
          </cell>
          <cell r="DK102">
            <v>832</v>
          </cell>
          <cell r="DL102">
            <v>510</v>
          </cell>
          <cell r="DM102">
            <v>1023</v>
          </cell>
          <cell r="DN102">
            <v>554</v>
          </cell>
          <cell r="DO102">
            <v>3750</v>
          </cell>
          <cell r="DP102">
            <v>675</v>
          </cell>
          <cell r="DQ102">
            <v>3485</v>
          </cell>
          <cell r="DR102">
            <v>15616</v>
          </cell>
          <cell r="DS102">
            <v>496</v>
          </cell>
          <cell r="DT102">
            <v>3644</v>
          </cell>
          <cell r="DU102">
            <v>324</v>
          </cell>
          <cell r="DV102">
            <v>3695</v>
          </cell>
          <cell r="DW102">
            <v>450</v>
          </cell>
          <cell r="DX102">
            <v>3142</v>
          </cell>
          <cell r="DY102">
            <v>17650</v>
          </cell>
          <cell r="DZ102">
            <v>2660</v>
          </cell>
          <cell r="EA102">
            <v>5509</v>
          </cell>
          <cell r="EB102">
            <v>5706</v>
          </cell>
          <cell r="EC102">
            <v>6960</v>
          </cell>
          <cell r="ED102">
            <v>6635</v>
          </cell>
          <cell r="EE102">
            <v>5826</v>
          </cell>
          <cell r="EF102">
            <v>6685</v>
          </cell>
          <cell r="EG102">
            <v>5241</v>
          </cell>
          <cell r="EH102">
            <v>10646</v>
          </cell>
          <cell r="EI102">
            <v>7255</v>
          </cell>
          <cell r="EJ102">
            <v>7498</v>
          </cell>
          <cell r="EK102">
            <v>7130</v>
          </cell>
          <cell r="EL102">
            <v>7874</v>
          </cell>
          <cell r="EM102">
            <v>5518</v>
          </cell>
          <cell r="EN102">
            <v>7774</v>
          </cell>
          <cell r="EO102">
            <v>4707</v>
          </cell>
          <cell r="EP102">
            <v>8339</v>
          </cell>
          <cell r="EQ102">
            <v>4272</v>
          </cell>
          <cell r="ER102">
            <v>4568.67364</v>
          </cell>
          <cell r="ES102">
            <v>7423.9193099999993</v>
          </cell>
          <cell r="ET102">
            <v>25851.05817</v>
          </cell>
          <cell r="EU102">
            <v>3251.5435200000002</v>
          </cell>
          <cell r="EV102">
            <v>3872.9297999999999</v>
          </cell>
          <cell r="EW102">
            <v>2912.2100599999999</v>
          </cell>
          <cell r="EX102">
            <v>3139.4358199999997</v>
          </cell>
          <cell r="EY102">
            <v>3054.7281899999998</v>
          </cell>
          <cell r="EZ102">
            <v>2346.2310400000001</v>
          </cell>
          <cell r="FA102">
            <v>2798.54261</v>
          </cell>
          <cell r="FB102">
            <v>2352.3249300000002</v>
          </cell>
          <cell r="FC102">
            <v>3106.29088</v>
          </cell>
          <cell r="FD102">
            <v>15469.04823</v>
          </cell>
          <cell r="FE102">
            <v>3297.9055400000002</v>
          </cell>
          <cell r="FF102">
            <v>5966.7208499999997</v>
          </cell>
          <cell r="FG102">
            <v>2893.9600599999999</v>
          </cell>
          <cell r="FH102">
            <v>3818.6145499999998</v>
          </cell>
          <cell r="FI102">
            <v>349262.47416000004</v>
          </cell>
          <cell r="FJ102">
            <v>4295.8513200000007</v>
          </cell>
        </row>
        <row r="103">
          <cell r="A103" t="str">
            <v>Raiffeisen OMF C</v>
          </cell>
          <cell r="ER103">
            <v>0</v>
          </cell>
          <cell r="ES103">
            <v>0</v>
          </cell>
          <cell r="ET103">
            <v>0</v>
          </cell>
          <cell r="EU103">
            <v>3265.93878</v>
          </cell>
          <cell r="EV103">
            <v>4137.2155499999999</v>
          </cell>
          <cell r="EW103">
            <v>2745.1400199999998</v>
          </cell>
          <cell r="EX103">
            <v>3914.5167700000002</v>
          </cell>
          <cell r="EY103">
            <v>4979.8412600000001</v>
          </cell>
          <cell r="EZ103">
            <v>6613.0554800000009</v>
          </cell>
          <cell r="FA103">
            <v>6148.4256699999996</v>
          </cell>
          <cell r="FB103">
            <v>5734.6035899999997</v>
          </cell>
          <cell r="FC103">
            <v>3201.9063300000003</v>
          </cell>
          <cell r="FD103">
            <v>4359.7731199999998</v>
          </cell>
          <cell r="FE103">
            <v>4749.32384</v>
          </cell>
          <cell r="FF103">
            <v>4300.2077099999997</v>
          </cell>
          <cell r="FG103">
            <v>5053.7598699999999</v>
          </cell>
          <cell r="FH103">
            <v>6466.1007399999999</v>
          </cell>
          <cell r="FI103">
            <v>16343.194880000001</v>
          </cell>
          <cell r="FJ103">
            <v>6447.86006</v>
          </cell>
        </row>
        <row r="104">
          <cell r="A104" t="str">
            <v>UKUPNO</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15</v>
          </cell>
          <cell r="Q104">
            <v>36</v>
          </cell>
          <cell r="R104">
            <v>0</v>
          </cell>
          <cell r="S104">
            <v>65</v>
          </cell>
          <cell r="T104">
            <v>20</v>
          </cell>
          <cell r="U104">
            <v>0</v>
          </cell>
          <cell r="V104">
            <v>87</v>
          </cell>
          <cell r="W104">
            <v>54</v>
          </cell>
          <cell r="X104">
            <v>60</v>
          </cell>
          <cell r="Y104">
            <v>72</v>
          </cell>
          <cell r="Z104">
            <v>138</v>
          </cell>
          <cell r="AA104">
            <v>3444</v>
          </cell>
          <cell r="AB104">
            <v>108</v>
          </cell>
          <cell r="AC104">
            <v>9340</v>
          </cell>
          <cell r="AD104">
            <v>915</v>
          </cell>
          <cell r="AE104">
            <v>294</v>
          </cell>
          <cell r="AF104">
            <v>489</v>
          </cell>
          <cell r="AG104">
            <v>505</v>
          </cell>
          <cell r="AH104">
            <v>481</v>
          </cell>
          <cell r="AI104">
            <v>472</v>
          </cell>
          <cell r="AJ104">
            <v>454</v>
          </cell>
          <cell r="AK104">
            <v>516</v>
          </cell>
          <cell r="AL104">
            <v>667</v>
          </cell>
          <cell r="AM104">
            <v>10101</v>
          </cell>
          <cell r="AN104">
            <v>656</v>
          </cell>
          <cell r="AO104">
            <v>1143</v>
          </cell>
          <cell r="AP104">
            <v>1707</v>
          </cell>
          <cell r="AQ104">
            <v>1178</v>
          </cell>
          <cell r="AR104">
            <v>1839</v>
          </cell>
          <cell r="AS104">
            <v>1653</v>
          </cell>
          <cell r="AT104">
            <v>265</v>
          </cell>
          <cell r="AU104">
            <v>5209</v>
          </cell>
          <cell r="AV104">
            <v>2314</v>
          </cell>
          <cell r="AW104">
            <v>3518</v>
          </cell>
          <cell r="AX104">
            <v>4259</v>
          </cell>
          <cell r="AY104">
            <v>3315</v>
          </cell>
          <cell r="AZ104">
            <v>4412</v>
          </cell>
          <cell r="BA104">
            <v>3822</v>
          </cell>
          <cell r="BB104">
            <v>2886</v>
          </cell>
          <cell r="BC104">
            <v>3131</v>
          </cell>
          <cell r="BD104">
            <v>9382</v>
          </cell>
          <cell r="BE104">
            <v>4406</v>
          </cell>
          <cell r="BF104">
            <v>4865</v>
          </cell>
          <cell r="BG104">
            <v>218</v>
          </cell>
          <cell r="BH104">
            <v>556</v>
          </cell>
          <cell r="BI104">
            <v>11031</v>
          </cell>
          <cell r="BJ104">
            <v>4660</v>
          </cell>
          <cell r="BK104">
            <v>10815</v>
          </cell>
          <cell r="BL104">
            <v>342</v>
          </cell>
          <cell r="BM104">
            <v>428</v>
          </cell>
          <cell r="BN104">
            <v>368</v>
          </cell>
          <cell r="BO104">
            <v>158</v>
          </cell>
          <cell r="BP104">
            <v>11667</v>
          </cell>
          <cell r="BQ104">
            <v>167</v>
          </cell>
          <cell r="BR104">
            <v>7226</v>
          </cell>
          <cell r="BS104">
            <v>409</v>
          </cell>
          <cell r="BT104">
            <v>1203</v>
          </cell>
          <cell r="BU104">
            <v>1155</v>
          </cell>
          <cell r="BV104">
            <v>878</v>
          </cell>
          <cell r="BW104">
            <v>14030</v>
          </cell>
          <cell r="BX104">
            <v>670</v>
          </cell>
          <cell r="BY104">
            <v>482</v>
          </cell>
          <cell r="BZ104">
            <v>690</v>
          </cell>
          <cell r="CA104">
            <v>657</v>
          </cell>
          <cell r="CB104">
            <v>878</v>
          </cell>
          <cell r="CC104">
            <v>503</v>
          </cell>
          <cell r="CD104">
            <v>638</v>
          </cell>
          <cell r="CE104">
            <v>900</v>
          </cell>
          <cell r="CF104">
            <v>1136</v>
          </cell>
          <cell r="CG104">
            <v>1800</v>
          </cell>
          <cell r="CH104">
            <v>14205</v>
          </cell>
          <cell r="CI104">
            <v>788</v>
          </cell>
          <cell r="CJ104">
            <v>1018</v>
          </cell>
          <cell r="CK104">
            <v>56833</v>
          </cell>
          <cell r="CL104">
            <v>31465</v>
          </cell>
          <cell r="CM104">
            <v>1360</v>
          </cell>
          <cell r="CN104">
            <v>1420</v>
          </cell>
          <cell r="CO104">
            <v>2004</v>
          </cell>
          <cell r="CP104">
            <v>1371</v>
          </cell>
          <cell r="CQ104">
            <v>1747</v>
          </cell>
          <cell r="CR104">
            <v>28202</v>
          </cell>
          <cell r="CS104">
            <v>29528</v>
          </cell>
          <cell r="CT104">
            <v>1643</v>
          </cell>
          <cell r="CU104">
            <v>2085</v>
          </cell>
          <cell r="CV104">
            <v>13844</v>
          </cell>
          <cell r="CW104">
            <v>2254</v>
          </cell>
          <cell r="CX104">
            <v>17993</v>
          </cell>
          <cell r="CY104">
            <v>3223</v>
          </cell>
          <cell r="CZ104">
            <v>19568</v>
          </cell>
          <cell r="DA104">
            <v>5296</v>
          </cell>
          <cell r="DB104">
            <v>70321</v>
          </cell>
          <cell r="DC104">
            <v>9350</v>
          </cell>
          <cell r="DD104">
            <v>20430</v>
          </cell>
          <cell r="DE104">
            <v>3848</v>
          </cell>
          <cell r="DF104">
            <v>1794</v>
          </cell>
          <cell r="DG104">
            <v>20296</v>
          </cell>
          <cell r="DH104">
            <v>2952</v>
          </cell>
          <cell r="DI104">
            <v>25452</v>
          </cell>
          <cell r="DJ104">
            <v>1990</v>
          </cell>
          <cell r="DK104">
            <v>2362</v>
          </cell>
          <cell r="DL104">
            <v>2694</v>
          </cell>
          <cell r="DM104">
            <v>2680</v>
          </cell>
          <cell r="DN104">
            <v>1892</v>
          </cell>
          <cell r="DO104">
            <v>12622</v>
          </cell>
          <cell r="DP104">
            <v>2333</v>
          </cell>
          <cell r="DQ104">
            <v>10409</v>
          </cell>
          <cell r="DR104">
            <v>61997</v>
          </cell>
          <cell r="DS104">
            <v>2010</v>
          </cell>
          <cell r="DT104">
            <v>12574</v>
          </cell>
          <cell r="DU104">
            <v>1389</v>
          </cell>
          <cell r="DV104">
            <v>15655</v>
          </cell>
          <cell r="DW104">
            <v>980</v>
          </cell>
          <cell r="DX104">
            <v>10213</v>
          </cell>
          <cell r="DY104">
            <v>48151</v>
          </cell>
          <cell r="DZ104">
            <v>9130</v>
          </cell>
          <cell r="EA104">
            <v>17168</v>
          </cell>
          <cell r="EB104">
            <v>23394</v>
          </cell>
          <cell r="EC104">
            <v>20587</v>
          </cell>
          <cell r="ED104">
            <v>20898</v>
          </cell>
          <cell r="EE104">
            <v>19357</v>
          </cell>
          <cell r="EF104">
            <v>19921</v>
          </cell>
          <cell r="EG104">
            <v>18069</v>
          </cell>
          <cell r="EH104">
            <v>36713</v>
          </cell>
          <cell r="EI104">
            <v>25547</v>
          </cell>
          <cell r="EJ104">
            <v>21207</v>
          </cell>
          <cell r="EK104">
            <v>22404</v>
          </cell>
          <cell r="EL104">
            <v>23953</v>
          </cell>
          <cell r="EM104">
            <v>14358</v>
          </cell>
          <cell r="EN104">
            <v>23541</v>
          </cell>
          <cell r="EO104">
            <v>15503</v>
          </cell>
          <cell r="EP104">
            <v>29500</v>
          </cell>
          <cell r="EQ104">
            <v>12254</v>
          </cell>
          <cell r="ER104">
            <v>13264.588780000002</v>
          </cell>
          <cell r="ES104">
            <v>19600.632850000002</v>
          </cell>
          <cell r="ET104">
            <v>89706.746780000001</v>
          </cell>
          <cell r="EU104">
            <v>20363.350640000001</v>
          </cell>
          <cell r="EV104">
            <v>20202.432130000001</v>
          </cell>
          <cell r="EW104">
            <v>17779.995480000001</v>
          </cell>
          <cell r="EX104">
            <v>18778.173479999998</v>
          </cell>
          <cell r="EY104">
            <v>18593.59405</v>
          </cell>
          <cell r="EZ104">
            <v>27225.829850000002</v>
          </cell>
          <cell r="FA104">
            <v>28804.271769999999</v>
          </cell>
          <cell r="FB104">
            <v>22748.698549999997</v>
          </cell>
          <cell r="FC104">
            <v>20483.284450000003</v>
          </cell>
          <cell r="FD104">
            <v>61333.466739999996</v>
          </cell>
          <cell r="FE104">
            <v>22935.07445</v>
          </cell>
          <cell r="FF104">
            <v>43221.296170000001</v>
          </cell>
          <cell r="FG104">
            <v>24363.6921</v>
          </cell>
          <cell r="FH104">
            <v>26336.705089999996</v>
          </cell>
          <cell r="FI104">
            <v>1289011.28021</v>
          </cell>
          <cell r="FJ104">
            <v>30385.715980000001</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row>
        <row r="106">
          <cell r="A106" t="str">
            <v>ukupno</v>
          </cell>
        </row>
        <row r="107">
          <cell r="A107" t="str">
            <v>AZ OMF</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15</v>
          </cell>
          <cell r="Q107">
            <v>27</v>
          </cell>
          <cell r="R107">
            <v>27</v>
          </cell>
          <cell r="S107">
            <v>52</v>
          </cell>
          <cell r="T107">
            <v>64</v>
          </cell>
          <cell r="U107">
            <v>64</v>
          </cell>
          <cell r="V107">
            <v>88</v>
          </cell>
          <cell r="W107">
            <v>127</v>
          </cell>
          <cell r="X107">
            <v>148</v>
          </cell>
          <cell r="Y107">
            <v>188</v>
          </cell>
          <cell r="Z107">
            <v>237</v>
          </cell>
          <cell r="AA107">
            <v>1461</v>
          </cell>
          <cell r="AB107">
            <v>1488</v>
          </cell>
          <cell r="AC107">
            <v>4561</v>
          </cell>
          <cell r="AD107">
            <v>4927</v>
          </cell>
          <cell r="AE107">
            <v>5025</v>
          </cell>
          <cell r="AF107">
            <v>5195</v>
          </cell>
          <cell r="AG107">
            <v>5483</v>
          </cell>
          <cell r="AH107">
            <v>5719</v>
          </cell>
          <cell r="AI107">
            <v>5932</v>
          </cell>
          <cell r="AJ107">
            <v>6095</v>
          </cell>
          <cell r="AK107">
            <v>6287</v>
          </cell>
          <cell r="AL107">
            <v>6519</v>
          </cell>
          <cell r="AM107">
            <v>9984</v>
          </cell>
          <cell r="AN107">
            <v>10247</v>
          </cell>
          <cell r="AO107">
            <v>10694</v>
          </cell>
          <cell r="AP107">
            <v>11331</v>
          </cell>
          <cell r="AQ107">
            <v>11642</v>
          </cell>
          <cell r="AR107">
            <v>12154</v>
          </cell>
          <cell r="AS107">
            <v>12721</v>
          </cell>
          <cell r="AT107">
            <v>12823</v>
          </cell>
          <cell r="AU107">
            <v>14625</v>
          </cell>
          <cell r="AV107">
            <v>15412</v>
          </cell>
          <cell r="AW107">
            <v>16734</v>
          </cell>
          <cell r="AX107">
            <v>18151</v>
          </cell>
          <cell r="AY107">
            <v>19446</v>
          </cell>
          <cell r="AZ107">
            <v>20812</v>
          </cell>
          <cell r="BA107">
            <v>21920</v>
          </cell>
          <cell r="BB107">
            <v>22995</v>
          </cell>
          <cell r="BC107">
            <v>24062</v>
          </cell>
          <cell r="BD107">
            <v>26984</v>
          </cell>
          <cell r="BE107">
            <v>28395</v>
          </cell>
          <cell r="BF107">
            <v>30183</v>
          </cell>
          <cell r="BG107">
            <v>30283</v>
          </cell>
          <cell r="BH107">
            <v>30405</v>
          </cell>
          <cell r="BI107">
            <v>33891</v>
          </cell>
          <cell r="BJ107">
            <v>35159</v>
          </cell>
          <cell r="BK107">
            <v>38554</v>
          </cell>
          <cell r="BL107">
            <v>38675</v>
          </cell>
          <cell r="BM107">
            <v>38834</v>
          </cell>
          <cell r="BN107">
            <v>39047</v>
          </cell>
          <cell r="BO107">
            <v>39164</v>
          </cell>
          <cell r="BP107">
            <v>42765</v>
          </cell>
          <cell r="BQ107">
            <v>42848</v>
          </cell>
          <cell r="BR107">
            <v>45330</v>
          </cell>
          <cell r="BS107">
            <v>45548</v>
          </cell>
          <cell r="BT107">
            <v>46082</v>
          </cell>
          <cell r="BU107">
            <v>46520</v>
          </cell>
          <cell r="BV107">
            <v>46898</v>
          </cell>
          <cell r="BW107">
            <v>52348</v>
          </cell>
          <cell r="BX107">
            <v>52485</v>
          </cell>
          <cell r="BY107">
            <v>52713</v>
          </cell>
          <cell r="BZ107">
            <v>52987</v>
          </cell>
          <cell r="CA107">
            <v>53420</v>
          </cell>
          <cell r="CB107">
            <v>53737</v>
          </cell>
          <cell r="CC107">
            <v>53932</v>
          </cell>
          <cell r="CD107">
            <v>54203</v>
          </cell>
          <cell r="CE107">
            <v>54373</v>
          </cell>
          <cell r="CF107">
            <v>54768</v>
          </cell>
          <cell r="CG107">
            <v>55520</v>
          </cell>
          <cell r="CH107">
            <v>60633</v>
          </cell>
          <cell r="CI107">
            <v>60938</v>
          </cell>
          <cell r="CJ107">
            <v>61180</v>
          </cell>
          <cell r="CK107">
            <v>78381</v>
          </cell>
          <cell r="CL107">
            <v>88959</v>
          </cell>
          <cell r="CM107">
            <v>89723</v>
          </cell>
          <cell r="CN107">
            <v>90256</v>
          </cell>
          <cell r="CO107">
            <v>91267</v>
          </cell>
          <cell r="CP107">
            <v>91866</v>
          </cell>
          <cell r="CQ107">
            <v>92448</v>
          </cell>
          <cell r="CR107">
            <v>101422</v>
          </cell>
          <cell r="CS107">
            <v>110819</v>
          </cell>
          <cell r="CT107">
            <v>111229</v>
          </cell>
          <cell r="CU107">
            <v>112112</v>
          </cell>
          <cell r="CV107">
            <v>117098</v>
          </cell>
          <cell r="CW107">
            <v>117818</v>
          </cell>
          <cell r="CX107">
            <v>124753</v>
          </cell>
          <cell r="CY107">
            <v>126797</v>
          </cell>
          <cell r="CZ107">
            <v>133453</v>
          </cell>
          <cell r="DA107">
            <v>135580</v>
          </cell>
          <cell r="DB107">
            <v>161701</v>
          </cell>
          <cell r="DC107">
            <v>164960</v>
          </cell>
          <cell r="DD107">
            <v>172496</v>
          </cell>
          <cell r="DE107">
            <v>173864</v>
          </cell>
          <cell r="DF107">
            <v>174513</v>
          </cell>
          <cell r="DG107">
            <v>181312</v>
          </cell>
          <cell r="DH107">
            <v>182461</v>
          </cell>
          <cell r="DI107">
            <v>191956</v>
          </cell>
          <cell r="DJ107">
            <v>192530</v>
          </cell>
          <cell r="DK107">
            <v>193576</v>
          </cell>
          <cell r="DL107">
            <v>195066</v>
          </cell>
          <cell r="DM107">
            <v>195912</v>
          </cell>
          <cell r="DN107">
            <v>196945</v>
          </cell>
          <cell r="DO107">
            <v>201285</v>
          </cell>
          <cell r="DP107">
            <v>202200</v>
          </cell>
          <cell r="DQ107">
            <v>206443</v>
          </cell>
          <cell r="DR107">
            <v>228237</v>
          </cell>
          <cell r="DS107">
            <v>228878</v>
          </cell>
          <cell r="DT107">
            <v>233267</v>
          </cell>
          <cell r="DU107">
            <v>233535</v>
          </cell>
          <cell r="DV107">
            <v>239102</v>
          </cell>
          <cell r="DW107">
            <v>239283</v>
          </cell>
          <cell r="DX107">
            <v>243150</v>
          </cell>
          <cell r="DY107">
            <v>259314</v>
          </cell>
          <cell r="DZ107">
            <v>262844</v>
          </cell>
          <cell r="EA107">
            <v>269247</v>
          </cell>
          <cell r="EB107">
            <v>278016</v>
          </cell>
          <cell r="EC107">
            <v>285551</v>
          </cell>
          <cell r="ED107">
            <v>293242</v>
          </cell>
          <cell r="EE107">
            <v>300341</v>
          </cell>
          <cell r="EF107">
            <v>306913</v>
          </cell>
          <cell r="EG107">
            <v>313452</v>
          </cell>
          <cell r="EH107">
            <v>328091</v>
          </cell>
          <cell r="EI107">
            <v>338929</v>
          </cell>
          <cell r="EJ107">
            <v>345343</v>
          </cell>
          <cell r="EK107">
            <v>352569</v>
          </cell>
          <cell r="EL107">
            <v>362323</v>
          </cell>
        </row>
        <row r="108">
          <cell r="A108" t="str">
            <v>Erste Plavi OMF</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4</v>
          </cell>
          <cell r="R108">
            <v>4</v>
          </cell>
          <cell r="S108">
            <v>10</v>
          </cell>
          <cell r="T108">
            <v>11</v>
          </cell>
          <cell r="U108">
            <v>11</v>
          </cell>
          <cell r="V108">
            <v>11</v>
          </cell>
          <cell r="W108">
            <v>19</v>
          </cell>
          <cell r="X108">
            <v>23</v>
          </cell>
          <cell r="Y108">
            <v>27</v>
          </cell>
          <cell r="Z108">
            <v>41</v>
          </cell>
          <cell r="AA108">
            <v>485</v>
          </cell>
          <cell r="AB108">
            <v>504</v>
          </cell>
          <cell r="AC108">
            <v>1629</v>
          </cell>
          <cell r="AD108">
            <v>1727</v>
          </cell>
          <cell r="AE108">
            <v>1776</v>
          </cell>
          <cell r="AF108">
            <v>1887</v>
          </cell>
          <cell r="AG108">
            <v>1914</v>
          </cell>
          <cell r="AH108">
            <v>1940</v>
          </cell>
          <cell r="AI108">
            <v>2018</v>
          </cell>
          <cell r="AJ108">
            <v>2075</v>
          </cell>
          <cell r="AK108">
            <v>2159</v>
          </cell>
          <cell r="AL108">
            <v>2227</v>
          </cell>
          <cell r="AM108">
            <v>3368</v>
          </cell>
          <cell r="AN108">
            <v>3400</v>
          </cell>
          <cell r="AO108">
            <v>3486</v>
          </cell>
          <cell r="AP108">
            <v>3698</v>
          </cell>
          <cell r="AQ108">
            <v>3808</v>
          </cell>
          <cell r="AR108">
            <v>4037</v>
          </cell>
          <cell r="AS108">
            <v>4152</v>
          </cell>
          <cell r="AT108">
            <v>4173</v>
          </cell>
          <cell r="AU108">
            <v>4892</v>
          </cell>
          <cell r="AV108">
            <v>5119</v>
          </cell>
          <cell r="AW108">
            <v>5649</v>
          </cell>
          <cell r="AX108">
            <v>6122</v>
          </cell>
          <cell r="AY108">
            <v>6396</v>
          </cell>
          <cell r="AZ108">
            <v>7036</v>
          </cell>
          <cell r="BA108">
            <v>7449</v>
          </cell>
          <cell r="BB108">
            <v>7851</v>
          </cell>
          <cell r="BC108">
            <v>8250</v>
          </cell>
          <cell r="BD108">
            <v>9518</v>
          </cell>
          <cell r="BE108">
            <v>9983</v>
          </cell>
          <cell r="BF108">
            <v>10488</v>
          </cell>
          <cell r="BG108">
            <v>10501</v>
          </cell>
          <cell r="BH108">
            <v>10565</v>
          </cell>
          <cell r="BI108">
            <v>11848</v>
          </cell>
          <cell r="BJ108">
            <v>12475</v>
          </cell>
          <cell r="BK108">
            <v>14167</v>
          </cell>
          <cell r="BL108">
            <v>14174</v>
          </cell>
          <cell r="BM108">
            <v>14206</v>
          </cell>
          <cell r="BN108">
            <v>14248</v>
          </cell>
          <cell r="BO108">
            <v>14277</v>
          </cell>
          <cell r="BP108">
            <v>15989</v>
          </cell>
          <cell r="BQ108">
            <v>16029</v>
          </cell>
          <cell r="BR108">
            <v>17252</v>
          </cell>
          <cell r="BS108">
            <v>17341</v>
          </cell>
          <cell r="BT108">
            <v>17496</v>
          </cell>
          <cell r="BU108">
            <v>17685</v>
          </cell>
          <cell r="BV108">
            <v>17812</v>
          </cell>
          <cell r="BW108">
            <v>20064</v>
          </cell>
          <cell r="BX108">
            <v>20131</v>
          </cell>
          <cell r="BY108">
            <v>20216</v>
          </cell>
          <cell r="BZ108">
            <v>20286</v>
          </cell>
          <cell r="CA108">
            <v>20295</v>
          </cell>
          <cell r="CB108">
            <v>20477</v>
          </cell>
          <cell r="CC108">
            <v>20537</v>
          </cell>
          <cell r="CD108">
            <v>20565</v>
          </cell>
          <cell r="CE108">
            <v>20813</v>
          </cell>
          <cell r="CF108">
            <v>21008</v>
          </cell>
          <cell r="CG108">
            <v>21203</v>
          </cell>
          <cell r="CH108">
            <v>23108</v>
          </cell>
          <cell r="CI108">
            <v>23275</v>
          </cell>
          <cell r="CJ108">
            <v>23507</v>
          </cell>
          <cell r="CK108">
            <v>33149</v>
          </cell>
          <cell r="CL108">
            <v>37389</v>
          </cell>
          <cell r="CM108">
            <v>37557</v>
          </cell>
          <cell r="CN108">
            <v>37740</v>
          </cell>
          <cell r="CO108">
            <v>38066</v>
          </cell>
          <cell r="CP108">
            <v>38187</v>
          </cell>
          <cell r="CQ108">
            <v>38410</v>
          </cell>
          <cell r="CR108">
            <v>42226</v>
          </cell>
          <cell r="CS108">
            <v>46565</v>
          </cell>
          <cell r="CT108">
            <v>46858</v>
          </cell>
          <cell r="CU108">
            <v>46995</v>
          </cell>
          <cell r="CV108">
            <v>48662</v>
          </cell>
          <cell r="CW108">
            <v>48836</v>
          </cell>
          <cell r="CX108">
            <v>52298</v>
          </cell>
          <cell r="CY108">
            <v>52591</v>
          </cell>
          <cell r="CZ108">
            <v>55012</v>
          </cell>
          <cell r="DA108">
            <v>55626</v>
          </cell>
          <cell r="DB108">
            <v>66509</v>
          </cell>
          <cell r="DC108">
            <v>67889</v>
          </cell>
          <cell r="DD108">
            <v>70796</v>
          </cell>
          <cell r="DE108">
            <v>71222</v>
          </cell>
          <cell r="DF108">
            <v>71375</v>
          </cell>
          <cell r="DG108">
            <v>75447</v>
          </cell>
          <cell r="DH108">
            <v>76015</v>
          </cell>
          <cell r="DI108">
            <v>79594</v>
          </cell>
          <cell r="DJ108">
            <v>79911</v>
          </cell>
          <cell r="DK108">
            <v>80091</v>
          </cell>
          <cell r="DL108">
            <v>80335</v>
          </cell>
          <cell r="DM108">
            <v>80700</v>
          </cell>
          <cell r="DN108">
            <v>80806</v>
          </cell>
          <cell r="DO108">
            <v>82890</v>
          </cell>
          <cell r="DP108">
            <v>83159</v>
          </cell>
          <cell r="DQ108">
            <v>84122</v>
          </cell>
          <cell r="DR108">
            <v>94409</v>
          </cell>
          <cell r="DS108">
            <v>94811</v>
          </cell>
          <cell r="DT108">
            <v>96530</v>
          </cell>
          <cell r="DU108">
            <v>97030</v>
          </cell>
          <cell r="DV108">
            <v>99283</v>
          </cell>
          <cell r="DW108">
            <v>99497</v>
          </cell>
          <cell r="DX108">
            <v>100625</v>
          </cell>
          <cell r="DY108">
            <v>107690</v>
          </cell>
          <cell r="DZ108">
            <v>108985</v>
          </cell>
          <cell r="EA108">
            <v>110588</v>
          </cell>
          <cell r="EB108">
            <v>114866</v>
          </cell>
          <cell r="EC108">
            <v>117511</v>
          </cell>
          <cell r="ED108">
            <v>120637</v>
          </cell>
          <cell r="EE108">
            <v>123552</v>
          </cell>
          <cell r="EF108">
            <v>126581</v>
          </cell>
          <cell r="EG108">
            <v>129567</v>
          </cell>
          <cell r="EH108">
            <v>133772</v>
          </cell>
          <cell r="EI108">
            <v>136227</v>
          </cell>
          <cell r="EJ108">
            <v>139300</v>
          </cell>
          <cell r="EK108">
            <v>141873</v>
          </cell>
          <cell r="EL108">
            <v>144042</v>
          </cell>
        </row>
        <row r="109">
          <cell r="A109" t="str">
            <v>PBZ/CO OMF</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v>
          </cell>
          <cell r="R109">
            <v>4</v>
          </cell>
          <cell r="S109">
            <v>10</v>
          </cell>
          <cell r="T109">
            <v>13</v>
          </cell>
          <cell r="U109">
            <v>13</v>
          </cell>
          <cell r="V109">
            <v>16</v>
          </cell>
          <cell r="W109">
            <v>19</v>
          </cell>
          <cell r="X109">
            <v>29</v>
          </cell>
          <cell r="Y109">
            <v>48</v>
          </cell>
          <cell r="Z109">
            <v>95</v>
          </cell>
          <cell r="AA109">
            <v>848</v>
          </cell>
          <cell r="AB109">
            <v>869</v>
          </cell>
          <cell r="AC109">
            <v>3467</v>
          </cell>
          <cell r="AD109">
            <v>3639</v>
          </cell>
          <cell r="AE109">
            <v>3688</v>
          </cell>
          <cell r="AF109">
            <v>3793</v>
          </cell>
          <cell r="AG109">
            <v>3867</v>
          </cell>
          <cell r="AH109">
            <v>3987</v>
          </cell>
          <cell r="AI109">
            <v>4056</v>
          </cell>
          <cell r="AJ109">
            <v>4113</v>
          </cell>
          <cell r="AK109">
            <v>4267</v>
          </cell>
          <cell r="AL109">
            <v>4404</v>
          </cell>
          <cell r="AM109">
            <v>7123</v>
          </cell>
          <cell r="AN109">
            <v>7312</v>
          </cell>
          <cell r="AO109">
            <v>7598</v>
          </cell>
          <cell r="AP109">
            <v>7998</v>
          </cell>
          <cell r="AQ109">
            <v>8376</v>
          </cell>
          <cell r="AR109">
            <v>8805</v>
          </cell>
          <cell r="AS109">
            <v>9150</v>
          </cell>
          <cell r="AT109">
            <v>9161</v>
          </cell>
          <cell r="AU109">
            <v>10247</v>
          </cell>
          <cell r="AV109">
            <v>10783</v>
          </cell>
          <cell r="AW109">
            <v>11475</v>
          </cell>
          <cell r="AX109">
            <v>12763</v>
          </cell>
          <cell r="AY109">
            <v>13495</v>
          </cell>
          <cell r="AZ109">
            <v>14599</v>
          </cell>
          <cell r="BA109">
            <v>15609</v>
          </cell>
          <cell r="BB109">
            <v>16254</v>
          </cell>
          <cell r="BC109">
            <v>17211</v>
          </cell>
          <cell r="BD109">
            <v>19821</v>
          </cell>
          <cell r="BE109">
            <v>21043</v>
          </cell>
          <cell r="BF109">
            <v>22178</v>
          </cell>
          <cell r="BG109">
            <v>22224</v>
          </cell>
          <cell r="BH109">
            <v>22389</v>
          </cell>
          <cell r="BI109">
            <v>25601</v>
          </cell>
          <cell r="BJ109">
            <v>26815</v>
          </cell>
          <cell r="BK109">
            <v>29425</v>
          </cell>
          <cell r="BL109">
            <v>29571</v>
          </cell>
          <cell r="BM109">
            <v>29646</v>
          </cell>
          <cell r="BN109">
            <v>29686</v>
          </cell>
          <cell r="BO109">
            <v>29686</v>
          </cell>
          <cell r="BP109">
            <v>33042</v>
          </cell>
          <cell r="BQ109">
            <v>33086</v>
          </cell>
          <cell r="BR109">
            <v>34481</v>
          </cell>
          <cell r="BS109">
            <v>34561</v>
          </cell>
          <cell r="BT109">
            <v>34704</v>
          </cell>
          <cell r="BU109">
            <v>34788</v>
          </cell>
          <cell r="BV109">
            <v>34874</v>
          </cell>
          <cell r="BW109">
            <v>37593</v>
          </cell>
          <cell r="BX109">
            <v>37700</v>
          </cell>
          <cell r="BY109">
            <v>37737</v>
          </cell>
          <cell r="BZ109">
            <v>37822</v>
          </cell>
          <cell r="CA109">
            <v>37886</v>
          </cell>
          <cell r="CB109">
            <v>38071</v>
          </cell>
          <cell r="CC109">
            <v>38177</v>
          </cell>
          <cell r="CD109">
            <v>38274</v>
          </cell>
          <cell r="CE109">
            <v>38383</v>
          </cell>
          <cell r="CF109">
            <v>38521</v>
          </cell>
          <cell r="CG109">
            <v>38824</v>
          </cell>
          <cell r="CH109">
            <v>42034</v>
          </cell>
          <cell r="CI109">
            <v>42194</v>
          </cell>
          <cell r="CJ109">
            <v>42400</v>
          </cell>
          <cell r="CK109">
            <v>56505</v>
          </cell>
          <cell r="CL109">
            <v>63492</v>
          </cell>
          <cell r="CM109">
            <v>63618</v>
          </cell>
          <cell r="CN109">
            <v>63926</v>
          </cell>
          <cell r="CO109">
            <v>64178</v>
          </cell>
          <cell r="CP109">
            <v>64393</v>
          </cell>
          <cell r="CQ109">
            <v>64655</v>
          </cell>
          <cell r="CR109">
            <v>71079</v>
          </cell>
          <cell r="CS109">
            <v>77244</v>
          </cell>
          <cell r="CT109">
            <v>77574</v>
          </cell>
          <cell r="CU109">
            <v>77813</v>
          </cell>
          <cell r="CV109">
            <v>80816</v>
          </cell>
          <cell r="CW109">
            <v>81253</v>
          </cell>
          <cell r="CX109">
            <v>84910</v>
          </cell>
          <cell r="CY109">
            <v>85038</v>
          </cell>
          <cell r="CZ109">
            <v>89243</v>
          </cell>
          <cell r="DA109">
            <v>89675</v>
          </cell>
          <cell r="DB109">
            <v>101511</v>
          </cell>
          <cell r="DC109">
            <v>103474</v>
          </cell>
          <cell r="DD109">
            <v>107165</v>
          </cell>
          <cell r="DE109">
            <v>107854</v>
          </cell>
          <cell r="DF109">
            <v>108110</v>
          </cell>
          <cell r="DG109">
            <v>111634</v>
          </cell>
          <cell r="DH109">
            <v>112020</v>
          </cell>
          <cell r="DI109">
            <v>117795</v>
          </cell>
          <cell r="DJ109">
            <v>117868</v>
          </cell>
          <cell r="DK109">
            <v>118171</v>
          </cell>
          <cell r="DL109">
            <v>118621</v>
          </cell>
          <cell r="DM109">
            <v>119068</v>
          </cell>
          <cell r="DN109">
            <v>119268</v>
          </cell>
          <cell r="DO109">
            <v>121716</v>
          </cell>
          <cell r="DP109">
            <v>122190</v>
          </cell>
          <cell r="DQ109">
            <v>123907</v>
          </cell>
          <cell r="DR109">
            <v>138206</v>
          </cell>
          <cell r="DS109">
            <v>138677</v>
          </cell>
          <cell r="DT109">
            <v>141500</v>
          </cell>
          <cell r="DU109">
            <v>141797</v>
          </cell>
          <cell r="DV109">
            <v>145936</v>
          </cell>
          <cell r="DW109">
            <v>146071</v>
          </cell>
          <cell r="DX109">
            <v>148146</v>
          </cell>
          <cell r="DY109">
            <v>155418</v>
          </cell>
          <cell r="DZ109">
            <v>157062</v>
          </cell>
          <cell r="EA109">
            <v>160716</v>
          </cell>
          <cell r="EB109">
            <v>165356</v>
          </cell>
          <cell r="EC109">
            <v>168804</v>
          </cell>
          <cell r="ED109">
            <v>172250</v>
          </cell>
          <cell r="EE109">
            <v>175768</v>
          </cell>
          <cell r="EF109">
            <v>179403</v>
          </cell>
          <cell r="EG109">
            <v>182706</v>
          </cell>
          <cell r="EH109">
            <v>189930</v>
          </cell>
          <cell r="EI109">
            <v>194928</v>
          </cell>
          <cell r="EJ109">
            <v>199151</v>
          </cell>
          <cell r="EK109">
            <v>204625</v>
          </cell>
          <cell r="EL109">
            <v>208782</v>
          </cell>
        </row>
        <row r="110">
          <cell r="A110" t="str">
            <v>Raiffeisen OMF</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16</v>
          </cell>
          <cell r="R110">
            <v>16</v>
          </cell>
          <cell r="S110">
            <v>43</v>
          </cell>
          <cell r="T110">
            <v>46</v>
          </cell>
          <cell r="U110">
            <v>46</v>
          </cell>
          <cell r="V110">
            <v>107</v>
          </cell>
          <cell r="W110">
            <v>112</v>
          </cell>
          <cell r="X110">
            <v>136</v>
          </cell>
          <cell r="Y110">
            <v>145</v>
          </cell>
          <cell r="Z110">
            <v>174</v>
          </cell>
          <cell r="AA110">
            <v>1196</v>
          </cell>
          <cell r="AB110">
            <v>1238</v>
          </cell>
          <cell r="AC110">
            <v>3783</v>
          </cell>
          <cell r="AD110">
            <v>4062</v>
          </cell>
          <cell r="AE110">
            <v>4159</v>
          </cell>
          <cell r="AF110">
            <v>4264</v>
          </cell>
          <cell r="AG110">
            <v>4379</v>
          </cell>
          <cell r="AH110">
            <v>4478</v>
          </cell>
          <cell r="AI110">
            <v>4590</v>
          </cell>
          <cell r="AJ110">
            <v>4767</v>
          </cell>
          <cell r="AK110">
            <v>4852</v>
          </cell>
          <cell r="AL110">
            <v>5083</v>
          </cell>
          <cell r="AM110">
            <v>7860</v>
          </cell>
          <cell r="AN110">
            <v>8032</v>
          </cell>
          <cell r="AO110">
            <v>8356</v>
          </cell>
          <cell r="AP110">
            <v>8815</v>
          </cell>
          <cell r="AQ110">
            <v>9195</v>
          </cell>
          <cell r="AR110">
            <v>9862</v>
          </cell>
          <cell r="AS110">
            <v>10487</v>
          </cell>
          <cell r="AT110">
            <v>10619</v>
          </cell>
          <cell r="AU110">
            <v>12219</v>
          </cell>
          <cell r="AV110">
            <v>12983</v>
          </cell>
          <cell r="AW110">
            <v>13957</v>
          </cell>
          <cell r="AX110">
            <v>15039</v>
          </cell>
          <cell r="AY110">
            <v>16053</v>
          </cell>
          <cell r="AZ110">
            <v>17354</v>
          </cell>
          <cell r="BA110">
            <v>18646</v>
          </cell>
          <cell r="BB110">
            <v>19410</v>
          </cell>
          <cell r="BC110">
            <v>20117</v>
          </cell>
          <cell r="BD110">
            <v>22699</v>
          </cell>
          <cell r="BE110">
            <v>24008</v>
          </cell>
          <cell r="BF110">
            <v>25444</v>
          </cell>
          <cell r="BG110">
            <v>25503</v>
          </cell>
          <cell r="BH110">
            <v>25707</v>
          </cell>
          <cell r="BI110">
            <v>28758</v>
          </cell>
          <cell r="BJ110">
            <v>30309</v>
          </cell>
          <cell r="BK110">
            <v>33425</v>
          </cell>
          <cell r="BL110">
            <v>33494</v>
          </cell>
          <cell r="BM110">
            <v>33657</v>
          </cell>
          <cell r="BN110">
            <v>33728</v>
          </cell>
          <cell r="BO110">
            <v>33743</v>
          </cell>
          <cell r="BP110">
            <v>36741</v>
          </cell>
          <cell r="BQ110">
            <v>36741</v>
          </cell>
          <cell r="BR110">
            <v>38868</v>
          </cell>
          <cell r="BS110">
            <v>38889</v>
          </cell>
          <cell r="BT110">
            <v>39260</v>
          </cell>
          <cell r="BU110">
            <v>39705</v>
          </cell>
          <cell r="BV110">
            <v>39992</v>
          </cell>
          <cell r="BW110">
            <v>43601</v>
          </cell>
          <cell r="BX110">
            <v>43960</v>
          </cell>
          <cell r="BY110">
            <v>44093</v>
          </cell>
          <cell r="BZ110">
            <v>44354</v>
          </cell>
          <cell r="CA110">
            <v>44505</v>
          </cell>
          <cell r="CB110">
            <v>44700</v>
          </cell>
          <cell r="CC110">
            <v>44842</v>
          </cell>
          <cell r="CD110">
            <v>45084</v>
          </cell>
          <cell r="CE110">
            <v>45454</v>
          </cell>
          <cell r="CF110">
            <v>45864</v>
          </cell>
          <cell r="CG110">
            <v>46415</v>
          </cell>
          <cell r="CH110">
            <v>50391</v>
          </cell>
          <cell r="CI110">
            <v>50548</v>
          </cell>
          <cell r="CJ110">
            <v>50886</v>
          </cell>
          <cell r="CK110">
            <v>66770</v>
          </cell>
          <cell r="CL110">
            <v>76432</v>
          </cell>
          <cell r="CM110">
            <v>76733</v>
          </cell>
          <cell r="CN110">
            <v>77128</v>
          </cell>
          <cell r="CO110">
            <v>77543</v>
          </cell>
          <cell r="CP110">
            <v>77978</v>
          </cell>
          <cell r="CQ110">
            <v>78657</v>
          </cell>
          <cell r="CR110">
            <v>87645</v>
          </cell>
          <cell r="CS110">
            <v>97272</v>
          </cell>
          <cell r="CT110">
            <v>97883</v>
          </cell>
          <cell r="CU110">
            <v>98709</v>
          </cell>
          <cell r="CV110">
            <v>102897</v>
          </cell>
          <cell r="CW110">
            <v>103822</v>
          </cell>
          <cell r="CX110">
            <v>107760</v>
          </cell>
          <cell r="CY110">
            <v>108516</v>
          </cell>
          <cell r="CZ110">
            <v>114801</v>
          </cell>
          <cell r="DA110">
            <v>116923</v>
          </cell>
          <cell r="DB110">
            <v>138404</v>
          </cell>
          <cell r="DC110">
            <v>141151</v>
          </cell>
          <cell r="DD110">
            <v>147448</v>
          </cell>
          <cell r="DE110">
            <v>148814</v>
          </cell>
          <cell r="DF110">
            <v>149550</v>
          </cell>
          <cell r="DG110">
            <v>155450</v>
          </cell>
          <cell r="DH110">
            <v>156300</v>
          </cell>
          <cell r="DI110">
            <v>162903</v>
          </cell>
          <cell r="DJ110">
            <v>163929</v>
          </cell>
          <cell r="DK110">
            <v>164761</v>
          </cell>
          <cell r="DL110">
            <v>165271</v>
          </cell>
          <cell r="DM110">
            <v>166294</v>
          </cell>
          <cell r="DN110">
            <v>166848</v>
          </cell>
          <cell r="DO110">
            <v>170599</v>
          </cell>
          <cell r="DP110">
            <v>171274</v>
          </cell>
          <cell r="DQ110">
            <v>174758</v>
          </cell>
          <cell r="DR110">
            <v>190375</v>
          </cell>
          <cell r="DS110">
            <v>190871</v>
          </cell>
          <cell r="DT110">
            <v>194514</v>
          </cell>
          <cell r="DU110">
            <v>194838</v>
          </cell>
          <cell r="DV110">
            <v>198533</v>
          </cell>
          <cell r="DW110">
            <v>198983</v>
          </cell>
          <cell r="DX110">
            <v>202125</v>
          </cell>
          <cell r="DY110">
            <v>219775</v>
          </cell>
          <cell r="DZ110">
            <v>222435</v>
          </cell>
          <cell r="EA110">
            <v>227944</v>
          </cell>
          <cell r="EB110">
            <v>233651</v>
          </cell>
          <cell r="EC110">
            <v>240611</v>
          </cell>
          <cell r="ED110">
            <v>247246</v>
          </cell>
          <cell r="EE110">
            <v>253072</v>
          </cell>
          <cell r="EF110">
            <v>259756</v>
          </cell>
          <cell r="EG110">
            <v>264997</v>
          </cell>
          <cell r="EH110">
            <v>275643</v>
          </cell>
          <cell r="EI110">
            <v>282898</v>
          </cell>
          <cell r="EJ110">
            <v>290397</v>
          </cell>
          <cell r="EK110">
            <v>297526</v>
          </cell>
          <cell r="EL110">
            <v>305400</v>
          </cell>
        </row>
        <row r="111">
          <cell r="A111" t="str">
            <v>UKUPNO</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15</v>
          </cell>
          <cell r="Q111">
            <v>51</v>
          </cell>
          <cell r="R111">
            <v>51</v>
          </cell>
          <cell r="S111">
            <v>115</v>
          </cell>
          <cell r="T111">
            <v>134</v>
          </cell>
          <cell r="U111">
            <v>134</v>
          </cell>
          <cell r="V111">
            <v>222</v>
          </cell>
          <cell r="W111">
            <v>277</v>
          </cell>
          <cell r="X111">
            <v>336</v>
          </cell>
          <cell r="Y111">
            <v>408</v>
          </cell>
          <cell r="Z111">
            <v>547</v>
          </cell>
          <cell r="AA111">
            <v>3990</v>
          </cell>
          <cell r="AB111">
            <v>4099</v>
          </cell>
          <cell r="AC111">
            <v>13440</v>
          </cell>
          <cell r="AD111">
            <v>14355</v>
          </cell>
          <cell r="AE111">
            <v>14648</v>
          </cell>
          <cell r="AF111">
            <v>15139</v>
          </cell>
          <cell r="AG111">
            <v>15643</v>
          </cell>
          <cell r="AH111">
            <v>16124</v>
          </cell>
          <cell r="AI111">
            <v>16596</v>
          </cell>
          <cell r="AJ111">
            <v>17050</v>
          </cell>
          <cell r="AK111">
            <v>17565</v>
          </cell>
          <cell r="AL111">
            <v>18233</v>
          </cell>
          <cell r="AM111">
            <v>28335</v>
          </cell>
          <cell r="AN111">
            <v>28991</v>
          </cell>
          <cell r="AO111">
            <v>30134</v>
          </cell>
          <cell r="AP111">
            <v>31842</v>
          </cell>
          <cell r="AQ111">
            <v>33021</v>
          </cell>
          <cell r="AR111">
            <v>34858</v>
          </cell>
          <cell r="AS111">
            <v>36510</v>
          </cell>
          <cell r="AT111">
            <v>36776</v>
          </cell>
          <cell r="AU111">
            <v>41983</v>
          </cell>
          <cell r="AV111">
            <v>44297</v>
          </cell>
          <cell r="AW111">
            <v>47815</v>
          </cell>
          <cell r="AX111">
            <v>52075</v>
          </cell>
          <cell r="AY111">
            <v>55390</v>
          </cell>
          <cell r="AZ111">
            <v>59801</v>
          </cell>
          <cell r="BA111">
            <v>63624</v>
          </cell>
          <cell r="BB111">
            <v>66510</v>
          </cell>
          <cell r="BC111">
            <v>69640</v>
          </cell>
          <cell r="BD111">
            <v>79022</v>
          </cell>
          <cell r="BE111">
            <v>83429</v>
          </cell>
          <cell r="BF111">
            <v>88293</v>
          </cell>
          <cell r="BG111">
            <v>88511</v>
          </cell>
          <cell r="BH111">
            <v>89066</v>
          </cell>
          <cell r="BI111">
            <v>100098</v>
          </cell>
          <cell r="BJ111">
            <v>104758</v>
          </cell>
          <cell r="BK111">
            <v>115571</v>
          </cell>
          <cell r="BL111">
            <v>115914</v>
          </cell>
          <cell r="BM111">
            <v>116343</v>
          </cell>
          <cell r="BN111">
            <v>116709</v>
          </cell>
          <cell r="BO111">
            <v>116870</v>
          </cell>
          <cell r="BP111">
            <v>128537</v>
          </cell>
          <cell r="BQ111">
            <v>128704</v>
          </cell>
          <cell r="BR111">
            <v>135931</v>
          </cell>
          <cell r="BS111">
            <v>136339</v>
          </cell>
          <cell r="BT111">
            <v>137542</v>
          </cell>
          <cell r="BU111">
            <v>138698</v>
          </cell>
          <cell r="BV111">
            <v>139576</v>
          </cell>
          <cell r="BW111">
            <v>153606</v>
          </cell>
          <cell r="BX111">
            <v>154276</v>
          </cell>
          <cell r="BY111">
            <v>154759</v>
          </cell>
          <cell r="BZ111">
            <v>155449</v>
          </cell>
          <cell r="CA111">
            <v>156106</v>
          </cell>
          <cell r="CB111">
            <v>156985</v>
          </cell>
          <cell r="CC111">
            <v>157488</v>
          </cell>
          <cell r="CD111">
            <v>158126</v>
          </cell>
          <cell r="CE111">
            <v>159023</v>
          </cell>
          <cell r="CF111">
            <v>160161</v>
          </cell>
          <cell r="CG111">
            <v>161962</v>
          </cell>
          <cell r="CH111">
            <v>176166</v>
          </cell>
          <cell r="CI111">
            <v>176955</v>
          </cell>
          <cell r="CJ111">
            <v>177973</v>
          </cell>
          <cell r="CK111">
            <v>234805</v>
          </cell>
          <cell r="CL111">
            <v>266272</v>
          </cell>
          <cell r="CM111">
            <v>267631</v>
          </cell>
          <cell r="CN111">
            <v>269050</v>
          </cell>
          <cell r="CO111">
            <v>271054</v>
          </cell>
          <cell r="CP111">
            <v>272424</v>
          </cell>
          <cell r="CQ111">
            <v>274170</v>
          </cell>
          <cell r="CR111">
            <v>302372</v>
          </cell>
          <cell r="CS111">
            <v>331900</v>
          </cell>
          <cell r="CT111">
            <v>333544</v>
          </cell>
          <cell r="CU111">
            <v>335629</v>
          </cell>
          <cell r="CV111">
            <v>349473</v>
          </cell>
          <cell r="CW111">
            <v>351729</v>
          </cell>
          <cell r="CX111">
            <v>369721</v>
          </cell>
          <cell r="CY111">
            <v>372942</v>
          </cell>
          <cell r="CZ111">
            <v>392509</v>
          </cell>
          <cell r="DA111">
            <v>397804</v>
          </cell>
          <cell r="DB111">
            <v>468125</v>
          </cell>
          <cell r="DC111">
            <v>477474</v>
          </cell>
          <cell r="DD111">
            <v>497905</v>
          </cell>
          <cell r="DE111">
            <v>501754</v>
          </cell>
          <cell r="DF111">
            <v>503548</v>
          </cell>
          <cell r="DG111">
            <v>523843</v>
          </cell>
          <cell r="DH111">
            <v>526796</v>
          </cell>
          <cell r="DI111">
            <v>552248</v>
          </cell>
          <cell r="DJ111">
            <v>554238</v>
          </cell>
          <cell r="DK111">
            <v>556599</v>
          </cell>
          <cell r="DL111">
            <v>559293</v>
          </cell>
          <cell r="DM111">
            <v>561974</v>
          </cell>
          <cell r="DN111">
            <v>563867</v>
          </cell>
          <cell r="DO111">
            <v>576490</v>
          </cell>
          <cell r="DP111">
            <v>578823</v>
          </cell>
          <cell r="DQ111">
            <v>589230</v>
          </cell>
          <cell r="DR111">
            <v>651227</v>
          </cell>
          <cell r="DS111">
            <v>653237</v>
          </cell>
          <cell r="DT111">
            <v>665811</v>
          </cell>
          <cell r="DU111">
            <v>667200</v>
          </cell>
          <cell r="DV111">
            <v>682854</v>
          </cell>
          <cell r="DW111">
            <v>683834</v>
          </cell>
          <cell r="DX111">
            <v>694046</v>
          </cell>
          <cell r="DY111">
            <v>742197</v>
          </cell>
          <cell r="DZ111">
            <v>751326</v>
          </cell>
          <cell r="EA111">
            <v>768495</v>
          </cell>
          <cell r="EB111">
            <v>791889</v>
          </cell>
          <cell r="EC111">
            <v>812477</v>
          </cell>
          <cell r="ED111">
            <v>833375</v>
          </cell>
          <cell r="EE111">
            <v>852733</v>
          </cell>
          <cell r="EF111">
            <v>872653</v>
          </cell>
          <cell r="EG111">
            <v>890722</v>
          </cell>
          <cell r="EH111">
            <v>927436</v>
          </cell>
          <cell r="EI111">
            <v>952982</v>
          </cell>
          <cell r="EJ111">
            <v>974191</v>
          </cell>
          <cell r="EK111">
            <v>996593</v>
          </cell>
          <cell r="EL111">
            <v>1020547</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0</v>
          </cell>
          <cell r="G114">
            <v>0</v>
          </cell>
          <cell r="J114">
            <v>0</v>
          </cell>
          <cell r="M114">
            <v>0</v>
          </cell>
          <cell r="P114">
            <v>14.95899</v>
          </cell>
          <cell r="S114">
            <v>36.947879999999998</v>
          </cell>
          <cell r="V114">
            <v>35.802579999999999</v>
          </cell>
          <cell r="Y114">
            <v>100.48351</v>
          </cell>
          <cell r="AB114">
            <v>1300.1123600000001</v>
          </cell>
          <cell r="AE114">
            <v>3537.0807500000001</v>
          </cell>
          <cell r="AH114">
            <v>693.18547999999998</v>
          </cell>
          <cell r="AI114">
            <v>0</v>
          </cell>
          <cell r="AJ114">
            <v>0</v>
          </cell>
          <cell r="AK114">
            <v>568.77082999999993</v>
          </cell>
          <cell r="AL114">
            <v>0</v>
          </cell>
          <cell r="AM114">
            <v>0</v>
          </cell>
          <cell r="AN114">
            <v>3959.4847100000002</v>
          </cell>
          <cell r="AO114">
            <v>0</v>
          </cell>
          <cell r="AP114">
            <v>0</v>
          </cell>
          <cell r="AQ114">
            <v>1394.6992499999999</v>
          </cell>
          <cell r="AR114">
            <v>0</v>
          </cell>
          <cell r="AS114">
            <v>0</v>
          </cell>
          <cell r="AT114">
            <v>1181.0851200000002</v>
          </cell>
          <cell r="AU114">
            <v>2470.31441</v>
          </cell>
          <cell r="AV114">
            <v>2691.4608900000003</v>
          </cell>
          <cell r="AW114">
            <v>3911.8169199999998</v>
          </cell>
          <cell r="AX114">
            <v>3526.3253199999999</v>
          </cell>
          <cell r="AY114">
            <v>4033.7040499999998</v>
          </cell>
          <cell r="AZ114">
            <v>4077.72417</v>
          </cell>
          <cell r="BA114">
            <v>3768.6517799999997</v>
          </cell>
          <cell r="BB114">
            <v>3548.87635</v>
          </cell>
          <cell r="BC114">
            <v>3249.5088300000002</v>
          </cell>
          <cell r="BD114">
            <v>5064.4881599999999</v>
          </cell>
          <cell r="BE114">
            <v>5399.7718700000005</v>
          </cell>
          <cell r="BF114">
            <v>6121.4203899999993</v>
          </cell>
          <cell r="BG114">
            <v>3299.1612700000001</v>
          </cell>
          <cell r="BH114">
            <v>2010.0922700000001</v>
          </cell>
          <cell r="BI114">
            <v>3707.5559800000001</v>
          </cell>
          <cell r="BJ114">
            <v>4875.8136500000001</v>
          </cell>
          <cell r="BK114">
            <v>8149.3323399999999</v>
          </cell>
          <cell r="BL114">
            <v>4784.0645999999997</v>
          </cell>
          <cell r="BM114">
            <v>3674.9969000000001</v>
          </cell>
          <cell r="BN114">
            <v>493.05353000000002</v>
          </cell>
          <cell r="BO114">
            <v>488.84348999999997</v>
          </cell>
          <cell r="BP114">
            <v>3930.7959599999999</v>
          </cell>
          <cell r="BQ114">
            <v>3800.4212200000002</v>
          </cell>
          <cell r="BR114">
            <v>6166.2076999999999</v>
          </cell>
          <cell r="BS114">
            <v>2783.29916</v>
          </cell>
          <cell r="BT114">
            <v>3234.5934900000002</v>
          </cell>
          <cell r="BU114">
            <v>1190.5858400000002</v>
          </cell>
          <cell r="BV114">
            <v>1349.3664199999998</v>
          </cell>
          <cell r="BW114">
            <v>6265.3140999999996</v>
          </cell>
          <cell r="BX114">
            <v>5964.7025400000002</v>
          </cell>
          <cell r="BY114">
            <v>5815.4111800000001</v>
          </cell>
          <cell r="BZ114">
            <v>639.64873</v>
          </cell>
          <cell r="CA114">
            <v>935.12563</v>
          </cell>
          <cell r="CB114">
            <v>1024.30386</v>
          </cell>
          <cell r="CC114">
            <v>944.3355600000001</v>
          </cell>
          <cell r="CD114">
            <v>783.23636999999997</v>
          </cell>
          <cell r="CE114">
            <v>635.77094999999997</v>
          </cell>
          <cell r="CF114">
            <v>836.66525000000001</v>
          </cell>
          <cell r="CG114">
            <v>1316.89058</v>
          </cell>
          <cell r="CH114">
            <v>6259.9795999999997</v>
          </cell>
          <cell r="CI114">
            <v>6169.4026800000001</v>
          </cell>
          <cell r="CJ114">
            <v>5659.9177699999991</v>
          </cell>
          <cell r="CK114">
            <v>17748.489710000002</v>
          </cell>
          <cell r="CL114">
            <v>28021.123530000001</v>
          </cell>
          <cell r="CM114">
            <v>28542.879829999998</v>
          </cell>
          <cell r="CN114">
            <v>11874.234109999999</v>
          </cell>
          <cell r="CO114">
            <v>2307.7873100000002</v>
          </cell>
          <cell r="CP114">
            <v>2143.0450599999999</v>
          </cell>
          <cell r="CQ114">
            <v>2192.75992</v>
          </cell>
          <cell r="CR114">
            <v>10155.51367</v>
          </cell>
          <cell r="CS114">
            <v>18953.112860000001</v>
          </cell>
          <cell r="CT114">
            <v>18780.055789999999</v>
          </cell>
          <cell r="CU114">
            <v>10689.864519999999</v>
          </cell>
          <cell r="CV114">
            <v>6279.0118600000005</v>
          </cell>
          <cell r="CW114">
            <v>6588.9848400000001</v>
          </cell>
          <cell r="CX114">
            <v>12641.138060000001</v>
          </cell>
          <cell r="CY114">
            <v>9698.6071300000003</v>
          </cell>
          <cell r="CZ114">
            <v>15635.130949999999</v>
          </cell>
          <cell r="DA114">
            <v>10827.20284</v>
          </cell>
          <cell r="DB114">
            <v>34904.473890000001</v>
          </cell>
          <cell r="DC114">
            <v>31507.47006</v>
          </cell>
          <cell r="DD114">
            <v>36915.681380000002</v>
          </cell>
          <cell r="DE114">
            <v>12162.701210000001</v>
          </cell>
          <cell r="DF114">
            <v>9553.0465600000007</v>
          </cell>
          <cell r="DG114">
            <v>8816.4223599999987</v>
          </cell>
          <cell r="DH114">
            <v>8596.8519099999994</v>
          </cell>
          <cell r="DI114">
            <v>17442.439320000001</v>
          </cell>
          <cell r="DJ114">
            <v>11217.8626</v>
          </cell>
          <cell r="DK114">
            <v>11114.937699999999</v>
          </cell>
          <cell r="DL114">
            <v>3110.3557900000001</v>
          </cell>
          <cell r="DM114">
            <v>3381.8279900000002</v>
          </cell>
          <cell r="DN114">
            <v>3368.6918700000001</v>
          </cell>
          <cell r="DO114">
            <v>6218.7367999999997</v>
          </cell>
          <cell r="DP114">
            <v>6288.00558</v>
          </cell>
          <cell r="DQ114">
            <v>9498.4929800000009</v>
          </cell>
          <cell r="DR114">
            <v>26951.913909999999</v>
          </cell>
          <cell r="DS114">
            <v>26678.322510000002</v>
          </cell>
          <cell r="DT114">
            <v>26823.713829999997</v>
          </cell>
          <cell r="DU114">
            <v>5298.3584600000004</v>
          </cell>
          <cell r="DV114">
            <v>10223.435960000001</v>
          </cell>
          <cell r="DW114">
            <v>6016.4329600000001</v>
          </cell>
          <cell r="DX114">
            <v>9614.8644000000004</v>
          </cell>
          <cell r="DY114">
            <v>20212.597010000001</v>
          </cell>
          <cell r="DZ114">
            <v>23560.826089999999</v>
          </cell>
          <cell r="EA114">
            <v>26096.993699999999</v>
          </cell>
          <cell r="EB114">
            <v>18701.684559999998</v>
          </cell>
          <cell r="EC114">
            <v>22706.567190000002</v>
          </cell>
          <cell r="ED114">
            <v>23994.699430000001</v>
          </cell>
          <cell r="EE114">
            <v>22324.627530000002</v>
          </cell>
          <cell r="EF114">
            <v>21362.377660000002</v>
          </cell>
          <cell r="EG114">
            <v>20210.714039999999</v>
          </cell>
          <cell r="EH114">
            <v>27749.98717</v>
          </cell>
          <cell r="EI114">
            <v>32016.313420000002</v>
          </cell>
          <cell r="EJ114">
            <v>31890.564019999998</v>
          </cell>
          <cell r="EK114">
            <v>24478.656030000002</v>
          </cell>
          <cell r="EL114">
            <v>23393.497039999998</v>
          </cell>
          <cell r="EM114">
            <v>21365.06782</v>
          </cell>
          <cell r="EN114">
            <v>22914.598829999999</v>
          </cell>
          <cell r="EO114">
            <v>19608.828170000001</v>
          </cell>
          <cell r="EP114">
            <v>26199.287940000002</v>
          </cell>
          <cell r="EQ114">
            <v>21490.49638</v>
          </cell>
          <cell r="ER114">
            <v>19713.902739999998</v>
          </cell>
          <cell r="ES114">
            <v>15177.423289999999</v>
          </cell>
          <cell r="ET114">
            <v>47920.807350000003</v>
          </cell>
          <cell r="EU114">
            <v>46661.923040000001</v>
          </cell>
          <cell r="EV114">
            <v>44103.622659999994</v>
          </cell>
          <cell r="EW114">
            <v>10453.92316</v>
          </cell>
          <cell r="EX114">
            <v>11276.660739999999</v>
          </cell>
          <cell r="EY114">
            <v>9788.97055</v>
          </cell>
          <cell r="EZ114">
            <v>10187.001390000001</v>
          </cell>
          <cell r="FA114">
            <v>9205.2917400000006</v>
          </cell>
          <cell r="FB114">
            <v>9940.7687699999988</v>
          </cell>
          <cell r="FC114">
            <v>8598.6314299999995</v>
          </cell>
          <cell r="FD114">
            <v>22663.334190000001</v>
          </cell>
          <cell r="FE114">
            <v>22686.697649999998</v>
          </cell>
          <cell r="FF114">
            <v>32133.091629999999</v>
          </cell>
          <cell r="FG114">
            <v>16926.369559999999</v>
          </cell>
          <cell r="FH114">
            <v>17483.295309999998</v>
          </cell>
          <cell r="FI114">
            <v>452148.17010000005</v>
          </cell>
          <cell r="FJ114">
            <v>453391.07325999998</v>
          </cell>
        </row>
        <row r="115">
          <cell r="A115" t="str">
            <v>Erste Plavi OMF</v>
          </cell>
          <cell r="D115">
            <v>0</v>
          </cell>
          <cell r="G115">
            <v>0</v>
          </cell>
          <cell r="J115">
            <v>0</v>
          </cell>
          <cell r="M115">
            <v>0</v>
          </cell>
          <cell r="P115">
            <v>0</v>
          </cell>
          <cell r="S115">
            <v>10.210520000000001</v>
          </cell>
          <cell r="V115">
            <v>0.60247000000000006</v>
          </cell>
          <cell r="Y115">
            <v>16.187339999999999</v>
          </cell>
          <cell r="AB115">
            <v>476.54048</v>
          </cell>
          <cell r="AE115">
            <v>1272.3582799999999</v>
          </cell>
          <cell r="AH115">
            <v>164.31656000000001</v>
          </cell>
          <cell r="AI115">
            <v>0</v>
          </cell>
          <cell r="AJ115">
            <v>0</v>
          </cell>
          <cell r="AK115">
            <v>218.65679999999998</v>
          </cell>
          <cell r="AL115">
            <v>0</v>
          </cell>
          <cell r="AM115">
            <v>0</v>
          </cell>
          <cell r="AN115">
            <v>1241.17858</v>
          </cell>
          <cell r="AO115">
            <v>0</v>
          </cell>
          <cell r="AP115">
            <v>0</v>
          </cell>
          <cell r="AQ115">
            <v>407.99950000000001</v>
          </cell>
          <cell r="AR115">
            <v>0</v>
          </cell>
          <cell r="AS115">
            <v>0</v>
          </cell>
          <cell r="AT115">
            <v>364.55707000000001</v>
          </cell>
          <cell r="AU115">
            <v>854.84256999999991</v>
          </cell>
          <cell r="AV115">
            <v>966.85006999999996</v>
          </cell>
          <cell r="AW115">
            <v>1476.4655299999999</v>
          </cell>
          <cell r="AX115">
            <v>1229.8601799999999</v>
          </cell>
          <cell r="AY115">
            <v>1276.9499599999999</v>
          </cell>
          <cell r="AZ115">
            <v>1387.05701</v>
          </cell>
          <cell r="BA115">
            <v>1327.6855500000001</v>
          </cell>
          <cell r="BB115">
            <v>1455.0738899999999</v>
          </cell>
          <cell r="BC115">
            <v>1213.8046299999999</v>
          </cell>
          <cell r="BD115">
            <v>2068.30807</v>
          </cell>
          <cell r="BE115">
            <v>2131.3326000000002</v>
          </cell>
          <cell r="BF115">
            <v>2237.8352100000002</v>
          </cell>
          <cell r="BG115">
            <v>983.70589000000007</v>
          </cell>
          <cell r="BH115">
            <v>582.58338000000003</v>
          </cell>
          <cell r="BI115">
            <v>1359.7757300000001</v>
          </cell>
          <cell r="BJ115">
            <v>1973.0932499999999</v>
          </cell>
          <cell r="BK115">
            <v>3602.0470699999996</v>
          </cell>
          <cell r="BL115">
            <v>2326.95136</v>
          </cell>
          <cell r="BM115">
            <v>1731.6987799999999</v>
          </cell>
          <cell r="BN115">
            <v>81.078249999999997</v>
          </cell>
          <cell r="BO115">
            <v>102.11711</v>
          </cell>
          <cell r="BP115">
            <v>1782.5388700000001</v>
          </cell>
          <cell r="BQ115">
            <v>1780.6878999999999</v>
          </cell>
          <cell r="BR115">
            <v>2975.8165199999999</v>
          </cell>
          <cell r="BS115">
            <v>1352.25315</v>
          </cell>
          <cell r="BT115">
            <v>1467.2309499999999</v>
          </cell>
          <cell r="BU115">
            <v>432.21391</v>
          </cell>
          <cell r="BV115">
            <v>471.22621999999996</v>
          </cell>
          <cell r="BW115">
            <v>2567.8343100000002</v>
          </cell>
          <cell r="BX115">
            <v>2446.0930400000002</v>
          </cell>
          <cell r="BY115">
            <v>2403.7801300000001</v>
          </cell>
          <cell r="BZ115">
            <v>221.64197000000001</v>
          </cell>
          <cell r="CA115">
            <v>164.64645999999999</v>
          </cell>
          <cell r="CB115">
            <v>260.64766000000003</v>
          </cell>
          <cell r="CC115">
            <v>251.34342000000001</v>
          </cell>
          <cell r="CD115">
            <v>269.55595</v>
          </cell>
          <cell r="CE115">
            <v>336.76337999999998</v>
          </cell>
          <cell r="CF115">
            <v>470.74859000000004</v>
          </cell>
          <cell r="CG115">
            <v>638.07312999999999</v>
          </cell>
          <cell r="CH115">
            <v>2294.80332</v>
          </cell>
          <cell r="CI115">
            <v>2267.67335</v>
          </cell>
          <cell r="CJ115">
            <v>2303.7348400000001</v>
          </cell>
          <cell r="CK115">
            <v>10040.733259999999</v>
          </cell>
          <cell r="CL115">
            <v>14113.443029999999</v>
          </cell>
          <cell r="CM115">
            <v>14050.026460000001</v>
          </cell>
          <cell r="CN115">
            <v>4591.3334199999999</v>
          </cell>
          <cell r="CO115">
            <v>677.53237999999999</v>
          </cell>
          <cell r="CP115">
            <v>630.49643999999989</v>
          </cell>
          <cell r="CQ115">
            <v>669.76761999999997</v>
          </cell>
          <cell r="CR115">
            <v>4159.9682999999995</v>
          </cell>
          <cell r="CS115">
            <v>8377.9402499999997</v>
          </cell>
          <cell r="CT115">
            <v>8447.7693099999997</v>
          </cell>
          <cell r="CU115">
            <v>4768.7724000000007</v>
          </cell>
          <cell r="CV115">
            <v>2097.1168200000002</v>
          </cell>
          <cell r="CW115">
            <v>1978.3111999999999</v>
          </cell>
          <cell r="CX115">
            <v>5302.7657300000001</v>
          </cell>
          <cell r="CY115">
            <v>3928.2383799999998</v>
          </cell>
          <cell r="CZ115">
            <v>6176.2946500000007</v>
          </cell>
          <cell r="DA115">
            <v>3328.3496399999999</v>
          </cell>
          <cell r="DB115">
            <v>13918.366789999998</v>
          </cell>
          <cell r="DC115">
            <v>12876.679460000001</v>
          </cell>
          <cell r="DD115">
            <v>15170.222109999999</v>
          </cell>
          <cell r="DE115">
            <v>4712.73819</v>
          </cell>
          <cell r="DF115">
            <v>3485.9806100000001</v>
          </cell>
          <cell r="DG115">
            <v>4650.8336399999998</v>
          </cell>
          <cell r="DH115">
            <v>4793.2797699999992</v>
          </cell>
          <cell r="DI115">
            <v>8218.9637000000002</v>
          </cell>
          <cell r="DJ115">
            <v>4463.2615700000006</v>
          </cell>
          <cell r="DK115">
            <v>4076.5407300000002</v>
          </cell>
          <cell r="DL115">
            <v>741.28268999999989</v>
          </cell>
          <cell r="DM115">
            <v>788.94055000000003</v>
          </cell>
          <cell r="DN115">
            <v>714.18885999999998</v>
          </cell>
          <cell r="DO115">
            <v>2554.3374199999998</v>
          </cell>
          <cell r="DP115">
            <v>2459.2472000000002</v>
          </cell>
          <cell r="DQ115">
            <v>3316.7971400000001</v>
          </cell>
          <cell r="DR115">
            <v>11519.43557</v>
          </cell>
          <cell r="DS115">
            <v>11651.797929999999</v>
          </cell>
          <cell r="DT115">
            <v>12407.31811</v>
          </cell>
          <cell r="DU115">
            <v>2620.9813199999999</v>
          </cell>
          <cell r="DV115">
            <v>4472.7450799999997</v>
          </cell>
          <cell r="DW115">
            <v>2967.05314</v>
          </cell>
          <cell r="DX115">
            <v>3595.1251000000002</v>
          </cell>
          <cell r="DY115">
            <v>8406.9916499999999</v>
          </cell>
          <cell r="DZ115">
            <v>9488.1949199999999</v>
          </cell>
          <cell r="EA115">
            <v>9962.5348300000005</v>
          </cell>
          <cell r="EB115">
            <v>7176.1023800000003</v>
          </cell>
          <cell r="EC115">
            <v>8526.0331900000001</v>
          </cell>
          <cell r="ED115">
            <v>10049.49116</v>
          </cell>
          <cell r="EE115">
            <v>8685.7448100000001</v>
          </cell>
          <cell r="EF115">
            <v>9070.2743300000002</v>
          </cell>
          <cell r="EG115">
            <v>8930.16093</v>
          </cell>
          <cell r="EH115">
            <v>10220.20974</v>
          </cell>
          <cell r="EI115">
            <v>9645.75065</v>
          </cell>
          <cell r="EJ115">
            <v>9732.3726300000017</v>
          </cell>
          <cell r="EK115">
            <v>8100.49071</v>
          </cell>
          <cell r="EL115">
            <v>7814.9322000000002</v>
          </cell>
          <cell r="EM115">
            <v>6976.7409100000004</v>
          </cell>
          <cell r="EN115">
            <v>6918.3246100000006</v>
          </cell>
          <cell r="EO115">
            <v>6799.8146200000001</v>
          </cell>
          <cell r="EP115">
            <v>8497.4724600000009</v>
          </cell>
          <cell r="EQ115">
            <v>7166.7243799999997</v>
          </cell>
          <cell r="ER115">
            <v>6959.4223499999998</v>
          </cell>
          <cell r="ES115">
            <v>5552.6468499999992</v>
          </cell>
          <cell r="ET115">
            <v>16508.249810000001</v>
          </cell>
          <cell r="EU115">
            <v>16518.116399999999</v>
          </cell>
          <cell r="EV115">
            <v>15102.13809</v>
          </cell>
          <cell r="EW115">
            <v>4357.0298300000004</v>
          </cell>
          <cell r="EX115">
            <v>3705.6537699999999</v>
          </cell>
          <cell r="EY115">
            <v>3355.4539300000001</v>
          </cell>
          <cell r="EZ115">
            <v>3026.3135400000001</v>
          </cell>
          <cell r="FA115">
            <v>2602.5891000000001</v>
          </cell>
          <cell r="FB115">
            <v>3089.8177599999999</v>
          </cell>
          <cell r="FC115">
            <v>2783.8305599999999</v>
          </cell>
          <cell r="FD115">
            <v>9392.6765099999993</v>
          </cell>
          <cell r="FE115">
            <v>9644.4257100000013</v>
          </cell>
          <cell r="FF115">
            <v>11317.8457</v>
          </cell>
          <cell r="FG115">
            <v>5506.5197400000006</v>
          </cell>
          <cell r="FH115">
            <v>4859.6387000000004</v>
          </cell>
          <cell r="FI115">
            <v>190581.68293000001</v>
          </cell>
          <cell r="FJ115">
            <v>190320.05601</v>
          </cell>
        </row>
        <row r="116">
          <cell r="A116" t="str">
            <v>PBZ/CO OMF</v>
          </cell>
          <cell r="D116">
            <v>0</v>
          </cell>
          <cell r="G116">
            <v>0</v>
          </cell>
          <cell r="J116">
            <v>0</v>
          </cell>
          <cell r="M116">
            <v>0</v>
          </cell>
          <cell r="P116">
            <v>0</v>
          </cell>
          <cell r="S116">
            <v>9.7121299999999984</v>
          </cell>
          <cell r="V116">
            <v>6.5549999999999997</v>
          </cell>
          <cell r="Y116">
            <v>31.282409999999999</v>
          </cell>
          <cell r="AB116">
            <v>821.71048999999994</v>
          </cell>
          <cell r="AE116">
            <v>2819.0389100000002</v>
          </cell>
          <cell r="AH116">
            <v>299.06925000000001</v>
          </cell>
          <cell r="AI116">
            <v>0</v>
          </cell>
          <cell r="AJ116">
            <v>0</v>
          </cell>
          <cell r="AK116">
            <v>279.75963999999999</v>
          </cell>
          <cell r="AL116">
            <v>0</v>
          </cell>
          <cell r="AM116">
            <v>0</v>
          </cell>
          <cell r="AN116">
            <v>3044.9056</v>
          </cell>
          <cell r="AO116">
            <v>0</v>
          </cell>
          <cell r="AP116">
            <v>0</v>
          </cell>
          <cell r="AQ116">
            <v>1063.6186599999999</v>
          </cell>
          <cell r="AR116">
            <v>0</v>
          </cell>
          <cell r="AS116">
            <v>0</v>
          </cell>
          <cell r="AT116">
            <v>785.08181999999999</v>
          </cell>
          <cell r="AU116">
            <v>1442.86239</v>
          </cell>
          <cell r="AV116">
            <v>1632.68256</v>
          </cell>
          <cell r="AW116">
            <v>2314.71171</v>
          </cell>
          <cell r="AX116">
            <v>2515.4616700000001</v>
          </cell>
          <cell r="AY116">
            <v>2712.46893</v>
          </cell>
          <cell r="AZ116">
            <v>3123.7583799999998</v>
          </cell>
          <cell r="BA116">
            <v>2845.8493800000001</v>
          </cell>
          <cell r="BB116">
            <v>2758.3439800000001</v>
          </cell>
          <cell r="BC116">
            <v>2611.3764200000001</v>
          </cell>
          <cell r="BD116">
            <v>4212.3290999999999</v>
          </cell>
          <cell r="BE116">
            <v>4789.0195400000002</v>
          </cell>
          <cell r="BF116">
            <v>4967.9041699999998</v>
          </cell>
          <cell r="BG116">
            <v>2402.5044400000002</v>
          </cell>
          <cell r="BH116">
            <v>1346.2378999999999</v>
          </cell>
          <cell r="BI116">
            <v>3422.6986200000001</v>
          </cell>
          <cell r="BJ116">
            <v>4591.2447099999999</v>
          </cell>
          <cell r="BK116">
            <v>7036.5073400000001</v>
          </cell>
          <cell r="BL116">
            <v>3970.14417</v>
          </cell>
          <cell r="BM116">
            <v>2830.8680399999998</v>
          </cell>
          <cell r="BN116">
            <v>260.89832000000001</v>
          </cell>
          <cell r="BO116">
            <v>114.92521000000001</v>
          </cell>
          <cell r="BP116">
            <v>3396.3151899999998</v>
          </cell>
          <cell r="BQ116">
            <v>3400.0098700000003</v>
          </cell>
          <cell r="BR116">
            <v>4794.9833899999994</v>
          </cell>
          <cell r="BS116">
            <v>1519.03817</v>
          </cell>
          <cell r="BT116">
            <v>1617.6005500000001</v>
          </cell>
          <cell r="BU116">
            <v>306.77148</v>
          </cell>
          <cell r="BV116">
            <v>312.90909999999997</v>
          </cell>
          <cell r="BW116">
            <v>2888.9090099999999</v>
          </cell>
          <cell r="BX116">
            <v>2912.1176399999999</v>
          </cell>
          <cell r="BY116">
            <v>2862.6741099999999</v>
          </cell>
          <cell r="BZ116">
            <v>229.69395</v>
          </cell>
          <cell r="CA116">
            <v>185.45447000000001</v>
          </cell>
          <cell r="CB116">
            <v>333.95459999999997</v>
          </cell>
          <cell r="CC116">
            <v>355.01202000000001</v>
          </cell>
          <cell r="CD116">
            <v>388.05417999999997</v>
          </cell>
          <cell r="CE116">
            <v>312.85260999999997</v>
          </cell>
          <cell r="CF116">
            <v>343.80397999999997</v>
          </cell>
          <cell r="CG116">
            <v>549.89760000000001</v>
          </cell>
          <cell r="CH116">
            <v>3650.8537099999999</v>
          </cell>
          <cell r="CI116">
            <v>3672.4452700000002</v>
          </cell>
          <cell r="CJ116">
            <v>3576.0232000000001</v>
          </cell>
          <cell r="CK116">
            <v>14471.080619999999</v>
          </cell>
          <cell r="CL116">
            <v>21298.051609999999</v>
          </cell>
          <cell r="CM116">
            <v>21218.812870000002</v>
          </cell>
          <cell r="CN116">
            <v>7420.7413699999997</v>
          </cell>
          <cell r="CO116">
            <v>686.29628000000002</v>
          </cell>
          <cell r="CP116">
            <v>774.35139000000004</v>
          </cell>
          <cell r="CQ116">
            <v>729.25363000000004</v>
          </cell>
          <cell r="CR116">
            <v>6900.9986600000002</v>
          </cell>
          <cell r="CS116">
            <v>12851.39575</v>
          </cell>
          <cell r="CT116">
            <v>12918.81985</v>
          </cell>
          <cell r="CU116">
            <v>6734.2662099999998</v>
          </cell>
          <cell r="CV116">
            <v>3571.9934700000003</v>
          </cell>
          <cell r="CW116">
            <v>3678.92443</v>
          </cell>
          <cell r="CX116">
            <v>7096.3044300000001</v>
          </cell>
          <cell r="CY116">
            <v>4222.2763299999997</v>
          </cell>
          <cell r="CZ116">
            <v>7989.9814100000003</v>
          </cell>
          <cell r="DA116">
            <v>4765.5635599999996</v>
          </cell>
          <cell r="DB116">
            <v>16472.418229999999</v>
          </cell>
          <cell r="DC116">
            <v>14231.03659</v>
          </cell>
          <cell r="DD116">
            <v>17489.630530000002</v>
          </cell>
          <cell r="DE116">
            <v>6342.8837800000001</v>
          </cell>
          <cell r="DF116">
            <v>4636.0477300000002</v>
          </cell>
          <cell r="DG116">
            <v>4469.3964299999998</v>
          </cell>
          <cell r="DH116">
            <v>4165.9847</v>
          </cell>
          <cell r="DI116">
            <v>9684.8226099999993</v>
          </cell>
          <cell r="DJ116">
            <v>6233.57798</v>
          </cell>
          <cell r="DK116">
            <v>6150.8770300000006</v>
          </cell>
          <cell r="DL116">
            <v>825.86476000000005</v>
          </cell>
          <cell r="DM116">
            <v>1200.2693000000002</v>
          </cell>
          <cell r="DN116">
            <v>1097.6869899999999</v>
          </cell>
          <cell r="DO116">
            <v>3095.4885600000002</v>
          </cell>
          <cell r="DP116">
            <v>3121.9773399999999</v>
          </cell>
          <cell r="DQ116">
            <v>4638.5202399999998</v>
          </cell>
          <cell r="DR116">
            <v>16490.145109999998</v>
          </cell>
          <cell r="DS116">
            <v>16487.046259999999</v>
          </cell>
          <cell r="DT116">
            <v>17592.855329999999</v>
          </cell>
          <cell r="DU116">
            <v>3590.13679</v>
          </cell>
          <cell r="DV116">
            <v>7259.0510599999998</v>
          </cell>
          <cell r="DW116">
            <v>4571.1666999999998</v>
          </cell>
          <cell r="DX116">
            <v>6349.7330099999999</v>
          </cell>
          <cell r="DY116">
            <v>9481.4552100000001</v>
          </cell>
          <cell r="DZ116">
            <v>10991.708570000001</v>
          </cell>
          <cell r="EA116">
            <v>12569.48631</v>
          </cell>
          <cell r="EB116">
            <v>9938.3475600000002</v>
          </cell>
          <cell r="EC116">
            <v>11741.62808</v>
          </cell>
          <cell r="ED116">
            <v>11534.6638</v>
          </cell>
          <cell r="EE116">
            <v>10411.95218</v>
          </cell>
          <cell r="EF116">
            <v>10599.283140000001</v>
          </cell>
          <cell r="EG116">
            <v>10455.488660000001</v>
          </cell>
          <cell r="EH116">
            <v>14162.492689999999</v>
          </cell>
          <cell r="EI116">
            <v>15524.809710000001</v>
          </cell>
          <cell r="EJ116">
            <v>16444.628560000001</v>
          </cell>
          <cell r="EK116">
            <v>14694.583939999999</v>
          </cell>
          <cell r="EL116">
            <v>13853.658039999998</v>
          </cell>
          <cell r="EM116">
            <v>11851.10821</v>
          </cell>
          <cell r="EN116">
            <v>10852.325480000001</v>
          </cell>
          <cell r="EO116">
            <v>8992.85268</v>
          </cell>
          <cell r="EP116">
            <v>13025.750779999998</v>
          </cell>
          <cell r="EQ116">
            <v>11280.851939999999</v>
          </cell>
          <cell r="ER116">
            <v>11164.9851</v>
          </cell>
          <cell r="ES116">
            <v>8124.42263</v>
          </cell>
          <cell r="ET116">
            <v>20299.260129999999</v>
          </cell>
          <cell r="EU116">
            <v>19677.662700000001</v>
          </cell>
          <cell r="EV116">
            <v>17550.587440000003</v>
          </cell>
          <cell r="EW116">
            <v>3676.2901699999998</v>
          </cell>
          <cell r="EX116">
            <v>2724.05656</v>
          </cell>
          <cell r="EY116">
            <v>2964.5305199999998</v>
          </cell>
          <cell r="EZ116">
            <v>3349.3565099999996</v>
          </cell>
          <cell r="FA116">
            <v>4238.2463799999996</v>
          </cell>
          <cell r="FB116">
            <v>4263.8984800000007</v>
          </cell>
          <cell r="FC116">
            <v>5718.5536400000001</v>
          </cell>
          <cell r="FD116">
            <v>11979.911749999999</v>
          </cell>
          <cell r="FE116">
            <v>13132.42143</v>
          </cell>
          <cell r="FF116">
            <v>16461.622199999998</v>
          </cell>
          <cell r="FG116">
            <v>10766.712670000001</v>
          </cell>
          <cell r="FH116">
            <v>10378.114460000001</v>
          </cell>
          <cell r="FI116">
            <v>257943.61564999999</v>
          </cell>
          <cell r="FJ116">
            <v>258622.76275999998</v>
          </cell>
        </row>
        <row r="117">
          <cell r="A117" t="str">
            <v>Raiffeisen OMF</v>
          </cell>
          <cell r="D117">
            <v>0</v>
          </cell>
          <cell r="G117">
            <v>0</v>
          </cell>
          <cell r="J117">
            <v>0</v>
          </cell>
          <cell r="M117">
            <v>0</v>
          </cell>
          <cell r="P117">
            <v>0</v>
          </cell>
          <cell r="S117">
            <v>43.361510000000003</v>
          </cell>
          <cell r="V117">
            <v>63.684370000000001</v>
          </cell>
          <cell r="Y117">
            <v>38.147440000000003</v>
          </cell>
          <cell r="AB117">
            <v>1092.9479899999999</v>
          </cell>
          <cell r="AE117">
            <v>2920.9799400000002</v>
          </cell>
          <cell r="AH117">
            <v>319.19216999999998</v>
          </cell>
          <cell r="AI117">
            <v>0</v>
          </cell>
          <cell r="AJ117">
            <v>0</v>
          </cell>
          <cell r="AK117">
            <v>373.49716999999998</v>
          </cell>
          <cell r="AL117">
            <v>0</v>
          </cell>
          <cell r="AM117">
            <v>0</v>
          </cell>
          <cell r="AN117">
            <v>3180.2544400000002</v>
          </cell>
          <cell r="AO117">
            <v>0</v>
          </cell>
          <cell r="AP117">
            <v>0</v>
          </cell>
          <cell r="AQ117">
            <v>1162.5281399999999</v>
          </cell>
          <cell r="AR117">
            <v>0</v>
          </cell>
          <cell r="AS117">
            <v>0</v>
          </cell>
          <cell r="AT117">
            <v>1424.1961100000001</v>
          </cell>
          <cell r="AU117">
            <v>2357.1395600000001</v>
          </cell>
          <cell r="AV117">
            <v>2495.9025999999999</v>
          </cell>
          <cell r="AW117">
            <v>3337.8368700000001</v>
          </cell>
          <cell r="AX117">
            <v>2819.2824300000002</v>
          </cell>
          <cell r="AY117">
            <v>3069.37111</v>
          </cell>
          <cell r="AZ117">
            <v>3397.6307400000001</v>
          </cell>
          <cell r="BA117">
            <v>3607.30069</v>
          </cell>
          <cell r="BB117">
            <v>3357.2132200000001</v>
          </cell>
          <cell r="BC117">
            <v>2763.0125400000002</v>
          </cell>
          <cell r="BD117">
            <v>4053.43262</v>
          </cell>
          <cell r="BE117">
            <v>4597.7465999999995</v>
          </cell>
          <cell r="BF117">
            <v>5326.44056</v>
          </cell>
          <cell r="BG117">
            <v>2803.4105</v>
          </cell>
          <cell r="BH117">
            <v>1699.7311399999999</v>
          </cell>
          <cell r="BI117">
            <v>3314.3725199999999</v>
          </cell>
          <cell r="BJ117">
            <v>4806.1185400000004</v>
          </cell>
          <cell r="BK117">
            <v>7717.3992699999999</v>
          </cell>
          <cell r="BL117">
            <v>4736.01854</v>
          </cell>
          <cell r="BM117">
            <v>3347.9594099999999</v>
          </cell>
          <cell r="BN117">
            <v>303.81277</v>
          </cell>
          <cell r="BO117">
            <v>248.61073999999999</v>
          </cell>
          <cell r="BP117">
            <v>3084.1897100000001</v>
          </cell>
          <cell r="BQ117">
            <v>3012.5539800000001</v>
          </cell>
          <cell r="BR117">
            <v>5124.7967099999996</v>
          </cell>
          <cell r="BS117">
            <v>2148.0159800000001</v>
          </cell>
          <cell r="BT117">
            <v>2518.7704900000003</v>
          </cell>
          <cell r="BU117">
            <v>837.72046</v>
          </cell>
          <cell r="BV117">
            <v>1103.1798600000002</v>
          </cell>
          <cell r="BW117">
            <v>4341.7146399999992</v>
          </cell>
          <cell r="BX117">
            <v>4254.8682699999999</v>
          </cell>
          <cell r="BY117">
            <v>4101.0542400000004</v>
          </cell>
          <cell r="BZ117">
            <v>752.17484999999999</v>
          </cell>
          <cell r="CA117">
            <v>545.00639000000001</v>
          </cell>
          <cell r="CB117">
            <v>606.35560999999996</v>
          </cell>
          <cell r="CC117">
            <v>487.94236999999998</v>
          </cell>
          <cell r="CD117">
            <v>578.42717000000005</v>
          </cell>
          <cell r="CE117">
            <v>754.69775000000004</v>
          </cell>
          <cell r="CF117">
            <v>1021.9937</v>
          </cell>
          <cell r="CG117">
            <v>1331.26187</v>
          </cell>
          <cell r="CH117">
            <v>4936.6310199999998</v>
          </cell>
          <cell r="CI117">
            <v>4684.06988</v>
          </cell>
          <cell r="CJ117">
            <v>4470.9679800000004</v>
          </cell>
          <cell r="CK117">
            <v>16379.05011</v>
          </cell>
          <cell r="CL117">
            <v>25884.505940000003</v>
          </cell>
          <cell r="CM117">
            <v>25847.31206</v>
          </cell>
          <cell r="CN117">
            <v>10357.965779999999</v>
          </cell>
          <cell r="CO117">
            <v>1110.7163999999998</v>
          </cell>
          <cell r="CP117">
            <v>1244.4791</v>
          </cell>
          <cell r="CQ117">
            <v>1528.8318899999999</v>
          </cell>
          <cell r="CR117">
            <v>10102.05594</v>
          </cell>
          <cell r="CS117">
            <v>19294.445940000001</v>
          </cell>
          <cell r="CT117">
            <v>19225.953160000001</v>
          </cell>
          <cell r="CU117">
            <v>11064.231599999999</v>
          </cell>
          <cell r="CV117">
            <v>5625.0420300000005</v>
          </cell>
          <cell r="CW117">
            <v>5938.76728</v>
          </cell>
          <cell r="CX117">
            <v>9050.4948100000001</v>
          </cell>
          <cell r="CY117">
            <v>5619.4110199999996</v>
          </cell>
          <cell r="CZ117">
            <v>10979.46825</v>
          </cell>
          <cell r="DA117">
            <v>9163.1982399999997</v>
          </cell>
          <cell r="DB117">
            <v>29887.304539999997</v>
          </cell>
          <cell r="DC117">
            <v>26350.421600000001</v>
          </cell>
          <cell r="DD117">
            <v>30524.825530000002</v>
          </cell>
          <cell r="DE117">
            <v>10410.3591</v>
          </cell>
          <cell r="DF117">
            <v>8398.2219100000002</v>
          </cell>
          <cell r="DG117">
            <v>8002.4806900000003</v>
          </cell>
          <cell r="DH117">
            <v>7485.8303699999997</v>
          </cell>
          <cell r="DI117">
            <v>13353.23913</v>
          </cell>
          <cell r="DJ117">
            <v>8478.4153299999998</v>
          </cell>
          <cell r="DK117">
            <v>8460.82683</v>
          </cell>
          <cell r="DL117">
            <v>2368.2619</v>
          </cell>
          <cell r="DM117">
            <v>2365.70876</v>
          </cell>
          <cell r="DN117">
            <v>2087.5696600000001</v>
          </cell>
          <cell r="DO117">
            <v>5327.57618</v>
          </cell>
          <cell r="DP117">
            <v>4979.4685499999996</v>
          </cell>
          <cell r="DQ117">
            <v>7910.0672000000004</v>
          </cell>
          <cell r="DR117">
            <v>19775.968809999998</v>
          </cell>
          <cell r="DS117">
            <v>19596.751800000002</v>
          </cell>
          <cell r="DT117">
            <v>19755.695039999999</v>
          </cell>
          <cell r="DU117">
            <v>4463.2905899999996</v>
          </cell>
          <cell r="DV117">
            <v>7662.3260899999996</v>
          </cell>
          <cell r="DW117">
            <v>4468.9419900000003</v>
          </cell>
          <cell r="DX117">
            <v>7287.2626</v>
          </cell>
          <cell r="DY117">
            <v>21242.275719999998</v>
          </cell>
          <cell r="DZ117">
            <v>23452.31869</v>
          </cell>
          <cell r="EA117">
            <v>25819.2438</v>
          </cell>
          <cell r="EB117">
            <v>13875.516</v>
          </cell>
          <cell r="EC117">
            <v>18175.483539999997</v>
          </cell>
          <cell r="ED117">
            <v>19301.62801</v>
          </cell>
          <cell r="EE117">
            <v>19421.178399999997</v>
          </cell>
          <cell r="EF117">
            <v>19145.631819999999</v>
          </cell>
          <cell r="EG117">
            <v>17750.993839999999</v>
          </cell>
          <cell r="EH117">
            <v>22571.195769999998</v>
          </cell>
          <cell r="EI117">
            <v>23141.717280000001</v>
          </cell>
          <cell r="EJ117">
            <v>25399.438170000001</v>
          </cell>
          <cell r="EK117">
            <v>21883.151870000002</v>
          </cell>
          <cell r="EL117">
            <v>22501.602219999997</v>
          </cell>
          <cell r="EM117">
            <v>20520.783620000002</v>
          </cell>
          <cell r="EN117">
            <v>21165.378149999997</v>
          </cell>
          <cell r="EO117">
            <v>17998.714760000003</v>
          </cell>
          <cell r="EP117">
            <v>20820.63624</v>
          </cell>
          <cell r="EQ117">
            <v>17318.775949999999</v>
          </cell>
          <cell r="ER117">
            <v>17180.486670000002</v>
          </cell>
          <cell r="ES117">
            <v>16264.97309</v>
          </cell>
          <cell r="ET117">
            <v>37843.651119999995</v>
          </cell>
          <cell r="EU117">
            <v>36526.521000000001</v>
          </cell>
          <cell r="EV117">
            <v>32975.531490000001</v>
          </cell>
          <cell r="EW117">
            <v>10036.68338</v>
          </cell>
          <cell r="EX117">
            <v>9924.5756799999999</v>
          </cell>
          <cell r="EY117">
            <v>9106.3740699999998</v>
          </cell>
          <cell r="EZ117">
            <v>8540.395050000001</v>
          </cell>
          <cell r="FA117">
            <v>8199.501839999999</v>
          </cell>
          <cell r="FB117">
            <v>7497.0985799999999</v>
          </cell>
          <cell r="FC117">
            <v>8257.1584199999998</v>
          </cell>
          <cell r="FD117">
            <v>20927.66404</v>
          </cell>
          <cell r="FE117">
            <v>21873.244649999997</v>
          </cell>
          <cell r="FF117">
            <v>24733.674620000002</v>
          </cell>
          <cell r="FG117">
            <v>12158.586449999999</v>
          </cell>
          <cell r="FH117">
            <v>12679.295460000001</v>
          </cell>
          <cell r="FI117">
            <v>355975.04876999999</v>
          </cell>
          <cell r="FJ117">
            <v>357376.94003</v>
          </cell>
        </row>
        <row r="118">
          <cell r="A118" t="str">
            <v>UKUPNO</v>
          </cell>
          <cell r="D118">
            <v>0</v>
          </cell>
          <cell r="G118">
            <v>0</v>
          </cell>
          <cell r="J118">
            <v>0</v>
          </cell>
          <cell r="M118">
            <v>0</v>
          </cell>
          <cell r="P118">
            <v>14.95899</v>
          </cell>
          <cell r="S118">
            <v>100.23204</v>
          </cell>
          <cell r="V118">
            <v>106.64442</v>
          </cell>
          <cell r="Y118">
            <v>186.10070000000002</v>
          </cell>
          <cell r="AB118">
            <v>3691.3113199999998</v>
          </cell>
          <cell r="AE118">
            <v>10549.45788</v>
          </cell>
          <cell r="AH118">
            <v>1475.7634599999999</v>
          </cell>
          <cell r="AI118">
            <v>0</v>
          </cell>
          <cell r="AJ118">
            <v>0</v>
          </cell>
          <cell r="AK118">
            <v>1440.68444</v>
          </cell>
          <cell r="AL118">
            <v>0</v>
          </cell>
          <cell r="AM118">
            <v>0</v>
          </cell>
          <cell r="AN118">
            <v>11425.823329999999</v>
          </cell>
          <cell r="AO118">
            <v>0</v>
          </cell>
          <cell r="AP118">
            <v>0</v>
          </cell>
          <cell r="AQ118">
            <v>4028.84555</v>
          </cell>
          <cell r="AR118">
            <v>0</v>
          </cell>
          <cell r="AS118">
            <v>0</v>
          </cell>
          <cell r="AT118">
            <v>3754.9201200000002</v>
          </cell>
          <cell r="AU118">
            <v>7125.1589299999996</v>
          </cell>
          <cell r="AV118">
            <v>7786.8961200000003</v>
          </cell>
          <cell r="AW118">
            <v>11040.831029999999</v>
          </cell>
          <cell r="AX118">
            <v>10090.929599999999</v>
          </cell>
          <cell r="AY118">
            <v>11092.494050000001</v>
          </cell>
          <cell r="AZ118">
            <v>11986.170300000002</v>
          </cell>
          <cell r="BA118">
            <v>11549.4874</v>
          </cell>
          <cell r="BB118">
            <v>11119.507439999999</v>
          </cell>
          <cell r="BC118">
            <v>9837.7024199999996</v>
          </cell>
          <cell r="BD118">
            <v>15398.557949999999</v>
          </cell>
          <cell r="BE118">
            <v>16917.870609999998</v>
          </cell>
          <cell r="BF118">
            <v>18653.600329999997</v>
          </cell>
          <cell r="BG118">
            <v>9488.7821000000004</v>
          </cell>
          <cell r="BH118">
            <v>5638.6446900000001</v>
          </cell>
          <cell r="BI118">
            <v>11804.40285</v>
          </cell>
          <cell r="BJ118">
            <v>16246.27015</v>
          </cell>
          <cell r="BK118">
            <v>26505.28602</v>
          </cell>
          <cell r="BL118">
            <v>15817.178669999999</v>
          </cell>
          <cell r="BM118">
            <v>11585.523130000001</v>
          </cell>
          <cell r="BN118">
            <v>1138.8428700000002</v>
          </cell>
          <cell r="BO118">
            <v>954.49655000000007</v>
          </cell>
          <cell r="BP118">
            <v>12193.83973</v>
          </cell>
          <cell r="BQ118">
            <v>11993.672970000001</v>
          </cell>
          <cell r="BR118">
            <v>19061.804319999999</v>
          </cell>
          <cell r="BS118">
            <v>7802.60646</v>
          </cell>
          <cell r="BT118">
            <v>8838.1954800000003</v>
          </cell>
          <cell r="BU118">
            <v>2767.29169</v>
          </cell>
          <cell r="BV118">
            <v>3236.6815999999999</v>
          </cell>
          <cell r="BW118">
            <v>16063.772060000001</v>
          </cell>
          <cell r="BX118">
            <v>15577.781489999999</v>
          </cell>
          <cell r="BY118">
            <v>15182.91966</v>
          </cell>
          <cell r="BZ118">
            <v>1843.1595</v>
          </cell>
          <cell r="CA118">
            <v>1830.2329499999998</v>
          </cell>
          <cell r="CB118">
            <v>2225.2617300000002</v>
          </cell>
          <cell r="CC118">
            <v>2038.63337</v>
          </cell>
          <cell r="CD118">
            <v>2019.27367</v>
          </cell>
          <cell r="CE118">
            <v>2040.0846899999999</v>
          </cell>
          <cell r="CF118">
            <v>2673.2115199999998</v>
          </cell>
          <cell r="CG118">
            <v>3836.12318</v>
          </cell>
          <cell r="CH118">
            <v>17142.267649999998</v>
          </cell>
          <cell r="CI118">
            <v>16793.591179999999</v>
          </cell>
          <cell r="CJ118">
            <v>16010.643789999998</v>
          </cell>
          <cell r="CK118">
            <v>58639.3537</v>
          </cell>
          <cell r="CL118">
            <v>89317.124110000004</v>
          </cell>
          <cell r="CM118">
            <v>89659.031220000004</v>
          </cell>
          <cell r="CN118">
            <v>34244.274680000002</v>
          </cell>
          <cell r="CO118">
            <v>4782.3323700000001</v>
          </cell>
          <cell r="CP118">
            <v>4792.3719900000006</v>
          </cell>
          <cell r="CQ118">
            <v>5120.6130599999997</v>
          </cell>
          <cell r="CR118">
            <v>31318.53657</v>
          </cell>
          <cell r="CS118">
            <v>59476.894799999995</v>
          </cell>
          <cell r="CT118">
            <v>59372.598109999999</v>
          </cell>
          <cell r="CU118">
            <v>33257.134729999998</v>
          </cell>
          <cell r="CV118">
            <v>17573.16418</v>
          </cell>
          <cell r="CW118">
            <v>18184.98775</v>
          </cell>
          <cell r="CX118">
            <v>34090.703030000004</v>
          </cell>
          <cell r="CY118">
            <v>23468.532859999999</v>
          </cell>
          <cell r="CZ118">
            <v>40780.875260000001</v>
          </cell>
          <cell r="DA118">
            <v>28084.314280000002</v>
          </cell>
          <cell r="DB118">
            <v>95182.563450000001</v>
          </cell>
          <cell r="DC118">
            <v>84965.607709999997</v>
          </cell>
          <cell r="DD118">
            <v>100100.35954999999</v>
          </cell>
          <cell r="DE118">
            <v>33628.682280000001</v>
          </cell>
          <cell r="DF118">
            <v>26073.29681</v>
          </cell>
          <cell r="DG118">
            <v>25939.133120000002</v>
          </cell>
          <cell r="DH118">
            <v>25041.946749999999</v>
          </cell>
          <cell r="DI118">
            <v>48699.464759999995</v>
          </cell>
          <cell r="DJ118">
            <v>30393.117480000001</v>
          </cell>
          <cell r="DK118">
            <v>29803.182290000001</v>
          </cell>
          <cell r="DL118">
            <v>7045.7651399999995</v>
          </cell>
          <cell r="DM118">
            <v>7736.7465999999995</v>
          </cell>
          <cell r="DN118">
            <v>7268.1373800000001</v>
          </cell>
          <cell r="DO118">
            <v>17196.13896</v>
          </cell>
          <cell r="DP118">
            <v>16848.698670000002</v>
          </cell>
          <cell r="DQ118">
            <v>25363.877559999997</v>
          </cell>
          <cell r="DR118">
            <v>74737.463400000008</v>
          </cell>
          <cell r="DS118">
            <v>74413.9185</v>
          </cell>
          <cell r="DT118">
            <v>76579.582309999998</v>
          </cell>
          <cell r="DU118">
            <v>15972.767159999999</v>
          </cell>
          <cell r="DV118">
            <v>29617.55819</v>
          </cell>
          <cell r="DW118">
            <v>18023.594789999999</v>
          </cell>
          <cell r="DX118">
            <v>26846.985109999998</v>
          </cell>
          <cell r="DY118">
            <v>59343.319590000006</v>
          </cell>
          <cell r="DZ118">
            <v>67493.048269999999</v>
          </cell>
          <cell r="EA118">
            <v>74448.25864</v>
          </cell>
          <cell r="EB118">
            <v>49691.650500000003</v>
          </cell>
          <cell r="EC118">
            <v>61149.712</v>
          </cell>
          <cell r="ED118">
            <v>64880.482400000001</v>
          </cell>
          <cell r="EE118">
            <v>60843.502919999999</v>
          </cell>
          <cell r="EF118">
            <v>60177.56695</v>
          </cell>
          <cell r="EG118">
            <v>57347.357469999995</v>
          </cell>
          <cell r="EH118">
            <v>74703.885370000004</v>
          </cell>
          <cell r="EI118">
            <v>80328.591060000006</v>
          </cell>
          <cell r="EJ118">
            <v>83467.003379999995</v>
          </cell>
          <cell r="EK118">
            <v>69156.882549999995</v>
          </cell>
          <cell r="EL118">
            <v>67563.689499999993</v>
          </cell>
          <cell r="EM118">
            <v>60713.700560000005</v>
          </cell>
          <cell r="EN118">
            <v>61850.627070000002</v>
          </cell>
          <cell r="EO118">
            <v>53400.210229999997</v>
          </cell>
          <cell r="EP118">
            <v>68543.147420000008</v>
          </cell>
          <cell r="EQ118">
            <v>57256.84865</v>
          </cell>
          <cell r="ER118">
            <v>55018.796860000002</v>
          </cell>
          <cell r="ES118">
            <v>45119.465859999997</v>
          </cell>
          <cell r="ET118">
            <v>122571.96841</v>
          </cell>
          <cell r="EU118">
            <v>129670.73027</v>
          </cell>
          <cell r="EV118">
            <v>130272.52954999999</v>
          </cell>
          <cell r="EW118">
            <v>58345.778250000003</v>
          </cell>
          <cell r="EX118">
            <v>56760.601090000004</v>
          </cell>
          <cell r="EY118">
            <v>55151.763009999995</v>
          </cell>
          <cell r="EZ118">
            <v>64597.597379999999</v>
          </cell>
          <cell r="FA118">
            <v>74623.695670000001</v>
          </cell>
          <cell r="FB118">
            <v>78778.800170000002</v>
          </cell>
          <cell r="FC118">
            <v>72036.25477</v>
          </cell>
          <cell r="FD118">
            <v>104565.44974</v>
          </cell>
          <cell r="FE118">
            <v>104751.82564</v>
          </cell>
          <cell r="FF118">
            <v>127489.83736</v>
          </cell>
          <cell r="FG118">
            <v>90520.062720000002</v>
          </cell>
          <cell r="FH118">
            <v>93921.693360000005</v>
          </cell>
          <cell r="FI118">
            <v>1339711.6774000002</v>
          </cell>
          <cell r="FJ118">
            <v>1345733.7012799999</v>
          </cell>
        </row>
        <row r="120">
          <cell r="A120" t="str">
            <v>od početka godine</v>
          </cell>
        </row>
        <row r="121">
          <cell r="A121" t="str">
            <v>AZ OMF</v>
          </cell>
          <cell r="V121">
            <v>87.709450000000004</v>
          </cell>
          <cell r="AA121">
            <v>1374</v>
          </cell>
          <cell r="AB121">
            <v>1401</v>
          </cell>
          <cell r="AC121">
            <v>4473</v>
          </cell>
          <cell r="AD121">
            <v>4839</v>
          </cell>
          <cell r="AE121">
            <v>4938</v>
          </cell>
          <cell r="AF121">
            <v>5107</v>
          </cell>
          <cell r="AG121">
            <v>5396</v>
          </cell>
          <cell r="AH121">
            <v>5631</v>
          </cell>
          <cell r="AI121">
            <v>213</v>
          </cell>
          <cell r="AJ121">
            <v>376</v>
          </cell>
          <cell r="AK121">
            <v>569</v>
          </cell>
          <cell r="AL121">
            <v>800</v>
          </cell>
          <cell r="AM121">
            <v>4265</v>
          </cell>
          <cell r="AN121">
            <v>4528</v>
          </cell>
          <cell r="AO121">
            <v>4975</v>
          </cell>
          <cell r="AP121">
            <v>5612</v>
          </cell>
          <cell r="AQ121">
            <v>5923</v>
          </cell>
          <cell r="AR121">
            <v>6436</v>
          </cell>
          <cell r="AS121">
            <v>7002</v>
          </cell>
          <cell r="AT121">
            <v>7104</v>
          </cell>
          <cell r="AU121">
            <v>1802</v>
          </cell>
          <cell r="AV121">
            <v>2590</v>
          </cell>
          <cell r="AW121">
            <v>3912</v>
          </cell>
          <cell r="AX121">
            <v>5328</v>
          </cell>
          <cell r="AY121">
            <v>6624</v>
          </cell>
          <cell r="AZ121">
            <v>7990</v>
          </cell>
          <cell r="BA121">
            <v>9097</v>
          </cell>
          <cell r="BB121">
            <v>10172</v>
          </cell>
          <cell r="BC121">
            <v>11239</v>
          </cell>
          <cell r="BD121">
            <v>14161</v>
          </cell>
          <cell r="BE121">
            <v>15572</v>
          </cell>
          <cell r="BF121">
            <v>17360</v>
          </cell>
          <cell r="BG121">
            <v>100</v>
          </cell>
          <cell r="BH121">
            <v>222</v>
          </cell>
          <cell r="BI121">
            <v>3708</v>
          </cell>
          <cell r="BJ121">
            <v>4976</v>
          </cell>
          <cell r="BK121">
            <v>8371</v>
          </cell>
          <cell r="BL121">
            <v>8492</v>
          </cell>
          <cell r="BM121">
            <v>8651</v>
          </cell>
          <cell r="BN121">
            <v>8864</v>
          </cell>
          <cell r="BO121">
            <v>8980</v>
          </cell>
          <cell r="BP121">
            <v>12582</v>
          </cell>
          <cell r="BQ121">
            <v>12665</v>
          </cell>
          <cell r="BR121">
            <v>15147</v>
          </cell>
          <cell r="BS121">
            <v>218</v>
          </cell>
          <cell r="BT121">
            <v>753</v>
          </cell>
          <cell r="BU121">
            <v>1191</v>
          </cell>
          <cell r="BV121">
            <v>1568</v>
          </cell>
          <cell r="BW121">
            <v>7018</v>
          </cell>
          <cell r="BX121">
            <v>7155</v>
          </cell>
          <cell r="BY121">
            <v>7383</v>
          </cell>
          <cell r="BZ121">
            <v>7657</v>
          </cell>
          <cell r="CA121">
            <v>8090</v>
          </cell>
          <cell r="CB121">
            <v>8407</v>
          </cell>
          <cell r="CC121">
            <v>8602</v>
          </cell>
          <cell r="CD121">
            <v>8874</v>
          </cell>
          <cell r="CE121">
            <v>170</v>
          </cell>
          <cell r="CF121">
            <v>565</v>
          </cell>
          <cell r="CG121">
            <v>1317</v>
          </cell>
          <cell r="CH121">
            <v>6430</v>
          </cell>
          <cell r="CI121">
            <v>6734</v>
          </cell>
          <cell r="CJ121">
            <v>6977</v>
          </cell>
          <cell r="CK121">
            <v>24178</v>
          </cell>
          <cell r="CL121">
            <v>34755</v>
          </cell>
          <cell r="CM121">
            <v>35520</v>
          </cell>
          <cell r="CN121">
            <v>36052</v>
          </cell>
          <cell r="CO121">
            <v>37063</v>
          </cell>
          <cell r="CP121">
            <v>37663</v>
          </cell>
          <cell r="CQ121">
            <v>582</v>
          </cell>
          <cell r="CR121">
            <v>9556</v>
          </cell>
          <cell r="CS121">
            <v>18953</v>
          </cell>
          <cell r="CT121">
            <v>19362</v>
          </cell>
          <cell r="CU121">
            <v>20246</v>
          </cell>
          <cell r="CV121">
            <v>25232</v>
          </cell>
          <cell r="CW121">
            <v>25951</v>
          </cell>
          <cell r="CX121">
            <v>32887</v>
          </cell>
          <cell r="CY121">
            <v>34931</v>
          </cell>
          <cell r="CZ121">
            <v>41587</v>
          </cell>
          <cell r="DA121">
            <v>43714</v>
          </cell>
          <cell r="DB121">
            <v>69835</v>
          </cell>
          <cell r="DC121">
            <v>3259</v>
          </cell>
          <cell r="DD121">
            <v>10795</v>
          </cell>
          <cell r="DE121">
            <v>12163</v>
          </cell>
          <cell r="DF121">
            <v>12812</v>
          </cell>
          <cell r="DG121">
            <v>19611</v>
          </cell>
          <cell r="DH121">
            <v>20760</v>
          </cell>
          <cell r="DI121">
            <v>30254</v>
          </cell>
          <cell r="DJ121">
            <v>30829</v>
          </cell>
          <cell r="DK121">
            <v>31874</v>
          </cell>
          <cell r="DL121">
            <v>33365</v>
          </cell>
          <cell r="DM121">
            <v>34211</v>
          </cell>
          <cell r="DN121">
            <v>35243</v>
          </cell>
          <cell r="DO121">
            <v>4340</v>
          </cell>
          <cell r="DP121">
            <v>5256</v>
          </cell>
          <cell r="DQ121">
            <v>9498</v>
          </cell>
          <cell r="DR121">
            <v>31292</v>
          </cell>
          <cell r="DS121">
            <v>31934</v>
          </cell>
          <cell r="DT121">
            <v>36322</v>
          </cell>
          <cell r="DU121">
            <v>36590</v>
          </cell>
          <cell r="DV121">
            <v>42157</v>
          </cell>
          <cell r="DW121">
            <v>42339</v>
          </cell>
          <cell r="DX121">
            <v>46205</v>
          </cell>
          <cell r="DY121">
            <v>62370</v>
          </cell>
          <cell r="DZ121">
            <v>65899</v>
          </cell>
          <cell r="EA121">
            <v>6403</v>
          </cell>
          <cell r="EB121">
            <v>15172</v>
          </cell>
          <cell r="EC121">
            <v>22707</v>
          </cell>
          <cell r="ED121">
            <v>30398</v>
          </cell>
          <cell r="EE121">
            <v>37497</v>
          </cell>
          <cell r="EF121">
            <v>44069</v>
          </cell>
          <cell r="EG121">
            <v>50608</v>
          </cell>
          <cell r="EH121">
            <v>65247</v>
          </cell>
          <cell r="EI121">
            <v>76085</v>
          </cell>
          <cell r="EJ121">
            <v>82499</v>
          </cell>
          <cell r="EK121">
            <v>89725</v>
          </cell>
          <cell r="EL121">
            <v>99479</v>
          </cell>
          <cell r="EM121">
            <v>4385</v>
          </cell>
          <cell r="EN121">
            <v>13161</v>
          </cell>
          <cell r="EO121">
            <v>19609</v>
          </cell>
          <cell r="EP121">
            <v>30584</v>
          </cell>
          <cell r="EQ121">
            <v>34652</v>
          </cell>
          <cell r="ER121">
            <v>39323</v>
          </cell>
          <cell r="ES121">
            <v>45762</v>
          </cell>
          <cell r="ET121">
            <v>82573</v>
          </cell>
          <cell r="EU121">
            <v>85985</v>
          </cell>
          <cell r="EV121">
            <v>89865</v>
          </cell>
          <cell r="EW121">
            <v>93026</v>
          </cell>
          <cell r="EX121">
            <v>97261</v>
          </cell>
          <cell r="EY121">
            <v>2393</v>
          </cell>
          <cell r="EZ121">
            <v>5952</v>
          </cell>
          <cell r="FA121">
            <v>9205</v>
          </cell>
          <cell r="FB121">
            <v>12334</v>
          </cell>
          <cell r="FC121">
            <v>14551</v>
          </cell>
          <cell r="FD121">
            <v>31869</v>
          </cell>
          <cell r="FE121">
            <v>35021</v>
          </cell>
          <cell r="FF121">
            <v>46684</v>
          </cell>
          <cell r="FG121">
            <v>48795</v>
          </cell>
          <cell r="FH121">
            <v>52504</v>
          </cell>
          <cell r="FI121">
            <v>498832</v>
          </cell>
          <cell r="FJ121">
            <v>502186</v>
          </cell>
        </row>
        <row r="122">
          <cell r="A122" t="str">
            <v>Erste Plavi OMF</v>
          </cell>
          <cell r="V122">
            <v>10.812989999999999</v>
          </cell>
          <cell r="AA122">
            <v>474</v>
          </cell>
          <cell r="AB122">
            <v>493</v>
          </cell>
          <cell r="AC122">
            <v>1618</v>
          </cell>
          <cell r="AD122">
            <v>1716</v>
          </cell>
          <cell r="AE122">
            <v>1765</v>
          </cell>
          <cell r="AF122">
            <v>1876</v>
          </cell>
          <cell r="AG122">
            <v>1903</v>
          </cell>
          <cell r="AH122">
            <v>1929</v>
          </cell>
          <cell r="AI122">
            <v>78</v>
          </cell>
          <cell r="AJ122">
            <v>135</v>
          </cell>
          <cell r="AK122">
            <v>219</v>
          </cell>
          <cell r="AL122">
            <v>287</v>
          </cell>
          <cell r="AM122">
            <v>1427</v>
          </cell>
          <cell r="AN122">
            <v>1460</v>
          </cell>
          <cell r="AO122">
            <v>1546</v>
          </cell>
          <cell r="AP122">
            <v>1758</v>
          </cell>
          <cell r="AQ122">
            <v>1868</v>
          </cell>
          <cell r="AR122">
            <v>2097</v>
          </cell>
          <cell r="AS122">
            <v>2212</v>
          </cell>
          <cell r="AT122">
            <v>2232</v>
          </cell>
          <cell r="AU122">
            <v>719</v>
          </cell>
          <cell r="AV122">
            <v>947</v>
          </cell>
          <cell r="AW122">
            <v>1476</v>
          </cell>
          <cell r="AX122">
            <v>1949</v>
          </cell>
          <cell r="AY122">
            <v>2224</v>
          </cell>
          <cell r="AZ122">
            <v>2864</v>
          </cell>
          <cell r="BA122">
            <v>3277</v>
          </cell>
          <cell r="BB122">
            <v>3679</v>
          </cell>
          <cell r="BC122">
            <v>4077</v>
          </cell>
          <cell r="BD122">
            <v>5345</v>
          </cell>
          <cell r="BE122">
            <v>5810</v>
          </cell>
          <cell r="BF122">
            <v>6315</v>
          </cell>
          <cell r="BG122">
            <v>14</v>
          </cell>
          <cell r="BH122">
            <v>77</v>
          </cell>
          <cell r="BI122">
            <v>1360</v>
          </cell>
          <cell r="BJ122">
            <v>1987</v>
          </cell>
          <cell r="BK122">
            <v>3679</v>
          </cell>
          <cell r="BL122">
            <v>3687</v>
          </cell>
          <cell r="BM122">
            <v>3719</v>
          </cell>
          <cell r="BN122">
            <v>3760</v>
          </cell>
          <cell r="BO122">
            <v>3789</v>
          </cell>
          <cell r="BP122">
            <v>5501</v>
          </cell>
          <cell r="BQ122">
            <v>5541</v>
          </cell>
          <cell r="BR122">
            <v>6765</v>
          </cell>
          <cell r="BS122">
            <v>89</v>
          </cell>
          <cell r="BT122">
            <v>244</v>
          </cell>
          <cell r="BU122">
            <v>432</v>
          </cell>
          <cell r="BV122">
            <v>560</v>
          </cell>
          <cell r="BW122">
            <v>2812</v>
          </cell>
          <cell r="BX122">
            <v>2878</v>
          </cell>
          <cell r="BY122">
            <v>2964</v>
          </cell>
          <cell r="BZ122">
            <v>3033</v>
          </cell>
          <cell r="CA122">
            <v>3043</v>
          </cell>
          <cell r="CB122">
            <v>3224</v>
          </cell>
          <cell r="CC122">
            <v>3285</v>
          </cell>
          <cell r="CD122">
            <v>3313</v>
          </cell>
          <cell r="CE122">
            <v>249</v>
          </cell>
          <cell r="CF122">
            <v>443</v>
          </cell>
          <cell r="CG122">
            <v>638</v>
          </cell>
          <cell r="CH122">
            <v>2543</v>
          </cell>
          <cell r="CI122">
            <v>2710</v>
          </cell>
          <cell r="CJ122">
            <v>2942</v>
          </cell>
          <cell r="CK122">
            <v>12584</v>
          </cell>
          <cell r="CL122">
            <v>16824</v>
          </cell>
          <cell r="CM122">
            <v>16992</v>
          </cell>
          <cell r="CN122">
            <v>17175</v>
          </cell>
          <cell r="CO122">
            <v>17501</v>
          </cell>
          <cell r="CP122">
            <v>17622</v>
          </cell>
          <cell r="CQ122">
            <v>223</v>
          </cell>
          <cell r="CR122">
            <v>4039</v>
          </cell>
          <cell r="CS122">
            <v>8378</v>
          </cell>
          <cell r="CT122">
            <v>8671</v>
          </cell>
          <cell r="CU122">
            <v>8808</v>
          </cell>
          <cell r="CV122">
            <v>10475</v>
          </cell>
          <cell r="CW122">
            <v>10649</v>
          </cell>
          <cell r="CX122">
            <v>14111</v>
          </cell>
          <cell r="CY122">
            <v>14403</v>
          </cell>
          <cell r="CZ122">
            <v>16825</v>
          </cell>
          <cell r="DA122">
            <v>17439</v>
          </cell>
          <cell r="DB122">
            <v>28322</v>
          </cell>
          <cell r="DC122">
            <v>1380</v>
          </cell>
          <cell r="DD122">
            <v>4288</v>
          </cell>
          <cell r="DE122">
            <v>4713</v>
          </cell>
          <cell r="DF122">
            <v>4866</v>
          </cell>
          <cell r="DG122">
            <v>8938</v>
          </cell>
          <cell r="DH122">
            <v>9506</v>
          </cell>
          <cell r="DI122">
            <v>13085</v>
          </cell>
          <cell r="DJ122">
            <v>13402</v>
          </cell>
          <cell r="DK122">
            <v>13583</v>
          </cell>
          <cell r="DL122">
            <v>13826</v>
          </cell>
          <cell r="DM122">
            <v>14191</v>
          </cell>
          <cell r="DN122">
            <v>14297</v>
          </cell>
          <cell r="DO122">
            <v>2084</v>
          </cell>
          <cell r="DP122">
            <v>2353</v>
          </cell>
          <cell r="DQ122">
            <v>3317</v>
          </cell>
          <cell r="DR122">
            <v>13603</v>
          </cell>
          <cell r="DS122">
            <v>14005</v>
          </cell>
          <cell r="DT122">
            <v>15724</v>
          </cell>
          <cell r="DU122">
            <v>16224</v>
          </cell>
          <cell r="DV122">
            <v>18478</v>
          </cell>
          <cell r="DW122">
            <v>18691</v>
          </cell>
          <cell r="DX122">
            <v>19820</v>
          </cell>
          <cell r="DY122">
            <v>26885</v>
          </cell>
          <cell r="DZ122">
            <v>28179</v>
          </cell>
          <cell r="EA122">
            <v>1603</v>
          </cell>
          <cell r="EB122">
            <v>5881</v>
          </cell>
          <cell r="EC122">
            <v>8526</v>
          </cell>
          <cell r="ED122">
            <v>11652</v>
          </cell>
          <cell r="EE122">
            <v>14567</v>
          </cell>
          <cell r="EF122">
            <v>17596</v>
          </cell>
          <cell r="EG122">
            <v>20582</v>
          </cell>
          <cell r="EH122">
            <v>24787</v>
          </cell>
          <cell r="EI122">
            <v>27242</v>
          </cell>
          <cell r="EJ122">
            <v>30315</v>
          </cell>
          <cell r="EK122">
            <v>32888</v>
          </cell>
          <cell r="EL122">
            <v>35057</v>
          </cell>
          <cell r="EM122">
            <v>2235</v>
          </cell>
          <cell r="EN122">
            <v>4749</v>
          </cell>
          <cell r="EO122">
            <v>6800</v>
          </cell>
          <cell r="EP122">
            <v>10732</v>
          </cell>
          <cell r="EQ122">
            <v>11916</v>
          </cell>
          <cell r="ER122">
            <v>13759</v>
          </cell>
          <cell r="ES122">
            <v>16285</v>
          </cell>
          <cell r="ET122">
            <v>28424</v>
          </cell>
          <cell r="EU122">
            <v>30277</v>
          </cell>
          <cell r="EV122">
            <v>31387</v>
          </cell>
          <cell r="EW122">
            <v>32781</v>
          </cell>
          <cell r="EX122">
            <v>33983</v>
          </cell>
          <cell r="EY122">
            <v>759</v>
          </cell>
          <cell r="EZ122">
            <v>1824</v>
          </cell>
          <cell r="FA122">
            <v>2603</v>
          </cell>
          <cell r="FB122">
            <v>3849</v>
          </cell>
          <cell r="FC122">
            <v>4608</v>
          </cell>
          <cell r="FD122">
            <v>11995</v>
          </cell>
          <cell r="FE122">
            <v>13493</v>
          </cell>
          <cell r="FF122">
            <v>15926</v>
          </cell>
          <cell r="FG122">
            <v>17502</v>
          </cell>
          <cell r="FH122">
            <v>18353</v>
          </cell>
          <cell r="FI122">
            <v>206508</v>
          </cell>
          <cell r="FJ122">
            <v>207822</v>
          </cell>
        </row>
        <row r="123">
          <cell r="A123" t="str">
            <v>PBZ/CO OMF</v>
          </cell>
          <cell r="V123">
            <v>16.267129999999998</v>
          </cell>
          <cell r="AA123">
            <v>832</v>
          </cell>
          <cell r="AB123">
            <v>853</v>
          </cell>
          <cell r="AC123">
            <v>3451</v>
          </cell>
          <cell r="AD123">
            <v>3623</v>
          </cell>
          <cell r="AE123">
            <v>3672</v>
          </cell>
          <cell r="AF123">
            <v>3777</v>
          </cell>
          <cell r="AG123">
            <v>3851</v>
          </cell>
          <cell r="AH123">
            <v>3971</v>
          </cell>
          <cell r="AI123">
            <v>69</v>
          </cell>
          <cell r="AJ123">
            <v>126</v>
          </cell>
          <cell r="AK123">
            <v>280</v>
          </cell>
          <cell r="AL123">
            <v>416</v>
          </cell>
          <cell r="AM123">
            <v>3136</v>
          </cell>
          <cell r="AN123">
            <v>3325</v>
          </cell>
          <cell r="AO123">
            <v>3611</v>
          </cell>
          <cell r="AP123">
            <v>4011</v>
          </cell>
          <cell r="AQ123">
            <v>4388</v>
          </cell>
          <cell r="AR123">
            <v>4817</v>
          </cell>
          <cell r="AS123">
            <v>5163</v>
          </cell>
          <cell r="AT123">
            <v>5173</v>
          </cell>
          <cell r="AU123">
            <v>1087</v>
          </cell>
          <cell r="AV123">
            <v>1622</v>
          </cell>
          <cell r="AW123">
            <v>2315</v>
          </cell>
          <cell r="AX123">
            <v>3602</v>
          </cell>
          <cell r="AY123">
            <v>4335</v>
          </cell>
          <cell r="AZ123">
            <v>5438</v>
          </cell>
          <cell r="BA123">
            <v>6448</v>
          </cell>
          <cell r="BB123">
            <v>7093</v>
          </cell>
          <cell r="BC123">
            <v>8050</v>
          </cell>
          <cell r="BD123">
            <v>10660</v>
          </cell>
          <cell r="BE123">
            <v>11882</v>
          </cell>
          <cell r="BF123">
            <v>13018</v>
          </cell>
          <cell r="BG123">
            <v>45</v>
          </cell>
          <cell r="BH123">
            <v>210</v>
          </cell>
          <cell r="BI123">
            <v>3423</v>
          </cell>
          <cell r="BJ123">
            <v>4636</v>
          </cell>
          <cell r="BK123">
            <v>7247</v>
          </cell>
          <cell r="BL123">
            <v>7393</v>
          </cell>
          <cell r="BM123">
            <v>7467</v>
          </cell>
          <cell r="BN123">
            <v>7508</v>
          </cell>
          <cell r="BO123">
            <v>7508</v>
          </cell>
          <cell r="BP123">
            <v>10863</v>
          </cell>
          <cell r="BQ123">
            <v>10908</v>
          </cell>
          <cell r="BR123">
            <v>12303</v>
          </cell>
          <cell r="BS123">
            <v>80</v>
          </cell>
          <cell r="BT123">
            <v>223</v>
          </cell>
          <cell r="BU123">
            <v>307</v>
          </cell>
          <cell r="BV123">
            <v>393</v>
          </cell>
          <cell r="BW123">
            <v>3112</v>
          </cell>
          <cell r="BX123">
            <v>3219</v>
          </cell>
          <cell r="BY123">
            <v>3255</v>
          </cell>
          <cell r="BZ123">
            <v>3341</v>
          </cell>
          <cell r="CA123">
            <v>3404</v>
          </cell>
          <cell r="CB123">
            <v>3589</v>
          </cell>
          <cell r="CC123">
            <v>3696</v>
          </cell>
          <cell r="CD123">
            <v>3792</v>
          </cell>
          <cell r="CE123">
            <v>110</v>
          </cell>
          <cell r="CF123">
            <v>248</v>
          </cell>
          <cell r="CG123">
            <v>550</v>
          </cell>
          <cell r="CH123">
            <v>3761</v>
          </cell>
          <cell r="CI123">
            <v>3920</v>
          </cell>
          <cell r="CJ123">
            <v>4126</v>
          </cell>
          <cell r="CK123">
            <v>18232</v>
          </cell>
          <cell r="CL123">
            <v>25218</v>
          </cell>
          <cell r="CM123">
            <v>25345</v>
          </cell>
          <cell r="CN123">
            <v>25652</v>
          </cell>
          <cell r="CO123">
            <v>25904</v>
          </cell>
          <cell r="CP123">
            <v>26119</v>
          </cell>
          <cell r="CQ123">
            <v>263</v>
          </cell>
          <cell r="CR123">
            <v>6686</v>
          </cell>
          <cell r="CS123">
            <v>12851</v>
          </cell>
          <cell r="CT123">
            <v>13181</v>
          </cell>
          <cell r="CU123">
            <v>13421</v>
          </cell>
          <cell r="CV123">
            <v>16423</v>
          </cell>
          <cell r="CW123">
            <v>16860</v>
          </cell>
          <cell r="CX123">
            <v>20517</v>
          </cell>
          <cell r="CY123">
            <v>20646</v>
          </cell>
          <cell r="CZ123">
            <v>24850</v>
          </cell>
          <cell r="DA123">
            <v>25282</v>
          </cell>
          <cell r="DB123">
            <v>37118</v>
          </cell>
          <cell r="DC123">
            <v>1963</v>
          </cell>
          <cell r="DD123">
            <v>5654</v>
          </cell>
          <cell r="DE123">
            <v>6343</v>
          </cell>
          <cell r="DF123">
            <v>6599</v>
          </cell>
          <cell r="DG123">
            <v>10123</v>
          </cell>
          <cell r="DH123">
            <v>10509</v>
          </cell>
          <cell r="DI123">
            <v>16284</v>
          </cell>
          <cell r="DJ123">
            <v>16357</v>
          </cell>
          <cell r="DK123">
            <v>16660</v>
          </cell>
          <cell r="DL123">
            <v>17110</v>
          </cell>
          <cell r="DM123">
            <v>17557</v>
          </cell>
          <cell r="DN123">
            <v>17757</v>
          </cell>
          <cell r="DO123">
            <v>2448</v>
          </cell>
          <cell r="DP123">
            <v>2922</v>
          </cell>
          <cell r="DQ123">
            <v>4639</v>
          </cell>
          <cell r="DR123">
            <v>18938</v>
          </cell>
          <cell r="DS123">
            <v>19409</v>
          </cell>
          <cell r="DT123">
            <v>22231</v>
          </cell>
          <cell r="DU123">
            <v>22528</v>
          </cell>
          <cell r="DV123">
            <v>26668</v>
          </cell>
          <cell r="DW123">
            <v>26803</v>
          </cell>
          <cell r="DX123">
            <v>28878</v>
          </cell>
          <cell r="DY123">
            <v>36149</v>
          </cell>
          <cell r="DZ123">
            <v>37794</v>
          </cell>
          <cell r="EA123">
            <v>3653</v>
          </cell>
          <cell r="EB123">
            <v>8293</v>
          </cell>
          <cell r="EC123">
            <v>11742</v>
          </cell>
          <cell r="ED123">
            <v>15188</v>
          </cell>
          <cell r="EE123">
            <v>18705</v>
          </cell>
          <cell r="EF123">
            <v>22341</v>
          </cell>
          <cell r="EG123">
            <v>25643</v>
          </cell>
          <cell r="EH123">
            <v>32868</v>
          </cell>
          <cell r="EI123">
            <v>37866</v>
          </cell>
          <cell r="EJ123">
            <v>42088</v>
          </cell>
          <cell r="EK123">
            <v>47563</v>
          </cell>
          <cell r="EL123">
            <v>51719</v>
          </cell>
          <cell r="EM123">
            <v>2220</v>
          </cell>
          <cell r="EN123">
            <v>6695</v>
          </cell>
          <cell r="EO123">
            <v>8993</v>
          </cell>
          <cell r="EP123">
            <v>15246</v>
          </cell>
          <cell r="EQ123">
            <v>17976</v>
          </cell>
          <cell r="ER123">
            <v>20158</v>
          </cell>
          <cell r="ES123">
            <v>23370</v>
          </cell>
          <cell r="ET123">
            <v>38276</v>
          </cell>
          <cell r="EU123">
            <v>39836</v>
          </cell>
          <cell r="EV123">
            <v>40921</v>
          </cell>
          <cell r="EW123">
            <v>41952</v>
          </cell>
          <cell r="EX123">
            <v>42560</v>
          </cell>
          <cell r="EY123">
            <v>1326</v>
          </cell>
          <cell r="EZ123">
            <v>2742</v>
          </cell>
          <cell r="FA123">
            <v>4238</v>
          </cell>
          <cell r="FB123">
            <v>5589</v>
          </cell>
          <cell r="FC123">
            <v>8460</v>
          </cell>
          <cell r="FD123">
            <v>16218</v>
          </cell>
          <cell r="FE123">
            <v>18722</v>
          </cell>
          <cell r="FF123">
            <v>24922</v>
          </cell>
          <cell r="FG123">
            <v>26985</v>
          </cell>
          <cell r="FH123">
            <v>29100</v>
          </cell>
          <cell r="FI123">
            <v>282865</v>
          </cell>
          <cell r="FJ123">
            <v>285608</v>
          </cell>
        </row>
        <row r="124">
          <cell r="A124" t="str">
            <v>Raiffeisen OMF</v>
          </cell>
          <cell r="V124">
            <v>107.04588000000001</v>
          </cell>
          <cell r="AA124">
            <v>1089</v>
          </cell>
          <cell r="AB124">
            <v>1131</v>
          </cell>
          <cell r="AC124">
            <v>3676</v>
          </cell>
          <cell r="AD124">
            <v>3955</v>
          </cell>
          <cell r="AE124">
            <v>4052</v>
          </cell>
          <cell r="AF124">
            <v>4156</v>
          </cell>
          <cell r="AG124">
            <v>4272</v>
          </cell>
          <cell r="AH124">
            <v>4371</v>
          </cell>
          <cell r="AI124">
            <v>112</v>
          </cell>
          <cell r="AJ124">
            <v>289</v>
          </cell>
          <cell r="AK124">
            <v>373</v>
          </cell>
          <cell r="AL124">
            <v>605</v>
          </cell>
          <cell r="AM124">
            <v>3382</v>
          </cell>
          <cell r="AN124">
            <v>3554</v>
          </cell>
          <cell r="AO124">
            <v>3878</v>
          </cell>
          <cell r="AP124">
            <v>4336</v>
          </cell>
          <cell r="AQ124">
            <v>4716</v>
          </cell>
          <cell r="AR124">
            <v>5384</v>
          </cell>
          <cell r="AS124">
            <v>6009</v>
          </cell>
          <cell r="AT124">
            <v>6140</v>
          </cell>
          <cell r="AU124">
            <v>1601</v>
          </cell>
          <cell r="AV124">
            <v>2364</v>
          </cell>
          <cell r="AW124">
            <v>3338</v>
          </cell>
          <cell r="AX124">
            <v>4420</v>
          </cell>
          <cell r="AY124">
            <v>5434</v>
          </cell>
          <cell r="AZ124">
            <v>6735</v>
          </cell>
          <cell r="BA124">
            <v>8027</v>
          </cell>
          <cell r="BB124">
            <v>8791</v>
          </cell>
          <cell r="BC124">
            <v>9498</v>
          </cell>
          <cell r="BD124">
            <v>12081</v>
          </cell>
          <cell r="BE124">
            <v>13389</v>
          </cell>
          <cell r="BF124">
            <v>14825</v>
          </cell>
          <cell r="BG124">
            <v>59</v>
          </cell>
          <cell r="BH124">
            <v>264</v>
          </cell>
          <cell r="BI124">
            <v>3314</v>
          </cell>
          <cell r="BJ124">
            <v>4865</v>
          </cell>
          <cell r="BK124">
            <v>7981</v>
          </cell>
          <cell r="BL124">
            <v>8050</v>
          </cell>
          <cell r="BM124">
            <v>8213</v>
          </cell>
          <cell r="BN124">
            <v>8285</v>
          </cell>
          <cell r="BO124">
            <v>8299</v>
          </cell>
          <cell r="BP124">
            <v>11297</v>
          </cell>
          <cell r="BQ124">
            <v>11297</v>
          </cell>
          <cell r="BR124">
            <v>13424</v>
          </cell>
          <cell r="BS124">
            <v>22</v>
          </cell>
          <cell r="BT124">
            <v>392</v>
          </cell>
          <cell r="BU124">
            <v>838</v>
          </cell>
          <cell r="BV124">
            <v>1125</v>
          </cell>
          <cell r="BW124">
            <v>4734</v>
          </cell>
          <cell r="BX124">
            <v>5093</v>
          </cell>
          <cell r="BY124">
            <v>5226</v>
          </cell>
          <cell r="BZ124">
            <v>5486</v>
          </cell>
          <cell r="CA124">
            <v>5638</v>
          </cell>
          <cell r="CB124">
            <v>5832</v>
          </cell>
          <cell r="CC124">
            <v>5974</v>
          </cell>
          <cell r="CD124">
            <v>6216</v>
          </cell>
          <cell r="CE124">
            <v>371</v>
          </cell>
          <cell r="CF124">
            <v>780</v>
          </cell>
          <cell r="CG124">
            <v>1331</v>
          </cell>
          <cell r="CH124">
            <v>5307</v>
          </cell>
          <cell r="CI124">
            <v>5464</v>
          </cell>
          <cell r="CJ124">
            <v>5802</v>
          </cell>
          <cell r="CK124">
            <v>21686</v>
          </cell>
          <cell r="CL124">
            <v>31349</v>
          </cell>
          <cell r="CM124">
            <v>31650</v>
          </cell>
          <cell r="CN124">
            <v>32044</v>
          </cell>
          <cell r="CO124">
            <v>32459</v>
          </cell>
          <cell r="CP124">
            <v>32894</v>
          </cell>
          <cell r="CQ124">
            <v>679</v>
          </cell>
          <cell r="CR124">
            <v>9667</v>
          </cell>
          <cell r="CS124">
            <v>19294</v>
          </cell>
          <cell r="CT124">
            <v>19905</v>
          </cell>
          <cell r="CU124">
            <v>20732</v>
          </cell>
          <cell r="CV124">
            <v>24919</v>
          </cell>
          <cell r="CW124">
            <v>25844</v>
          </cell>
          <cell r="CX124">
            <v>29782</v>
          </cell>
          <cell r="CY124">
            <v>30539</v>
          </cell>
          <cell r="CZ124">
            <v>36823</v>
          </cell>
          <cell r="DA124">
            <v>38945</v>
          </cell>
          <cell r="DB124">
            <v>60426</v>
          </cell>
          <cell r="DC124">
            <v>2748</v>
          </cell>
          <cell r="DD124">
            <v>9044</v>
          </cell>
          <cell r="DE124">
            <v>10410</v>
          </cell>
          <cell r="DF124">
            <v>11146</v>
          </cell>
          <cell r="DG124">
            <v>17046</v>
          </cell>
          <cell r="DH124">
            <v>17896</v>
          </cell>
          <cell r="DI124">
            <v>24499</v>
          </cell>
          <cell r="DJ124">
            <v>25525</v>
          </cell>
          <cell r="DK124">
            <v>26357</v>
          </cell>
          <cell r="DL124">
            <v>26867</v>
          </cell>
          <cell r="DM124">
            <v>27891</v>
          </cell>
          <cell r="DN124">
            <v>28445</v>
          </cell>
          <cell r="DO124">
            <v>3750</v>
          </cell>
          <cell r="DP124">
            <v>4425</v>
          </cell>
          <cell r="DQ124">
            <v>7910</v>
          </cell>
          <cell r="DR124">
            <v>23526</v>
          </cell>
          <cell r="DS124">
            <v>24022</v>
          </cell>
          <cell r="DT124">
            <v>27666</v>
          </cell>
          <cell r="DU124">
            <v>27990</v>
          </cell>
          <cell r="DV124">
            <v>31685</v>
          </cell>
          <cell r="DW124">
            <v>32135</v>
          </cell>
          <cell r="DX124">
            <v>35277</v>
          </cell>
          <cell r="DY124">
            <v>52927</v>
          </cell>
          <cell r="DZ124">
            <v>55587</v>
          </cell>
          <cell r="EA124">
            <v>5509</v>
          </cell>
          <cell r="EB124">
            <v>11215</v>
          </cell>
          <cell r="EC124">
            <v>18175</v>
          </cell>
          <cell r="ED124">
            <v>24811</v>
          </cell>
          <cell r="EE124">
            <v>30636</v>
          </cell>
          <cell r="EF124">
            <v>37321</v>
          </cell>
          <cell r="EG124">
            <v>42562</v>
          </cell>
          <cell r="EH124">
            <v>53208</v>
          </cell>
          <cell r="EI124">
            <v>60463</v>
          </cell>
          <cell r="EJ124">
            <v>67961</v>
          </cell>
          <cell r="EK124">
            <v>75091</v>
          </cell>
          <cell r="EL124">
            <v>82964</v>
          </cell>
          <cell r="EM124">
            <v>5518</v>
          </cell>
          <cell r="EN124">
            <v>13292</v>
          </cell>
          <cell r="EO124">
            <v>17999</v>
          </cell>
          <cell r="EP124">
            <v>26338</v>
          </cell>
          <cell r="EQ124">
            <v>30611</v>
          </cell>
          <cell r="ER124">
            <v>35179</v>
          </cell>
          <cell r="ES124">
            <v>42603</v>
          </cell>
          <cell r="ET124">
            <v>68454</v>
          </cell>
          <cell r="EU124">
            <v>71706</v>
          </cell>
          <cell r="EV124">
            <v>75579</v>
          </cell>
          <cell r="EW124">
            <v>78491</v>
          </cell>
          <cell r="EX124">
            <v>81630</v>
          </cell>
          <cell r="EY124">
            <v>3055</v>
          </cell>
          <cell r="EZ124">
            <v>5401</v>
          </cell>
          <cell r="FA124">
            <v>8200</v>
          </cell>
          <cell r="FB124">
            <v>10552</v>
          </cell>
          <cell r="FC124">
            <v>13658</v>
          </cell>
          <cell r="FD124">
            <v>29127</v>
          </cell>
          <cell r="FE124">
            <v>32425</v>
          </cell>
          <cell r="FF124">
            <v>38392</v>
          </cell>
          <cell r="FG124">
            <v>41286</v>
          </cell>
          <cell r="FH124">
            <v>45104</v>
          </cell>
          <cell r="FI124">
            <v>394367</v>
          </cell>
          <cell r="FJ124">
            <v>398663</v>
          </cell>
        </row>
        <row r="125">
          <cell r="A125" t="str">
            <v>UKUPNO</v>
          </cell>
          <cell r="V125">
            <v>221.83545000000001</v>
          </cell>
          <cell r="AA125">
            <v>3769</v>
          </cell>
          <cell r="AB125">
            <v>3877</v>
          </cell>
          <cell r="AC125">
            <v>13218</v>
          </cell>
          <cell r="AD125">
            <v>14133</v>
          </cell>
          <cell r="AE125">
            <v>14427</v>
          </cell>
          <cell r="AF125">
            <v>14916</v>
          </cell>
          <cell r="AG125">
            <v>15421</v>
          </cell>
          <cell r="AH125">
            <v>15903</v>
          </cell>
          <cell r="AI125">
            <v>472</v>
          </cell>
          <cell r="AJ125">
            <v>926</v>
          </cell>
          <cell r="AK125">
            <v>1441</v>
          </cell>
          <cell r="AL125">
            <v>2108</v>
          </cell>
          <cell r="AM125">
            <v>12210</v>
          </cell>
          <cell r="AN125">
            <v>12867</v>
          </cell>
          <cell r="AO125">
            <v>14010</v>
          </cell>
          <cell r="AP125">
            <v>15717</v>
          </cell>
          <cell r="AQ125">
            <v>16895</v>
          </cell>
          <cell r="AR125">
            <v>18734</v>
          </cell>
          <cell r="AS125">
            <v>20386</v>
          </cell>
          <cell r="AT125">
            <v>20650</v>
          </cell>
          <cell r="AU125">
            <v>5209</v>
          </cell>
          <cell r="AV125">
            <v>7523</v>
          </cell>
          <cell r="AW125">
            <v>11041</v>
          </cell>
          <cell r="AX125">
            <v>15299</v>
          </cell>
          <cell r="AY125">
            <v>18615</v>
          </cell>
          <cell r="AZ125">
            <v>23027</v>
          </cell>
          <cell r="BA125">
            <v>26849</v>
          </cell>
          <cell r="BB125">
            <v>29735</v>
          </cell>
          <cell r="BC125">
            <v>32865</v>
          </cell>
          <cell r="BD125">
            <v>42247</v>
          </cell>
          <cell r="BE125">
            <v>46653</v>
          </cell>
          <cell r="BF125">
            <v>51518</v>
          </cell>
          <cell r="BG125">
            <v>218</v>
          </cell>
          <cell r="BH125">
            <v>773</v>
          </cell>
          <cell r="BI125">
            <v>11804</v>
          </cell>
          <cell r="BJ125">
            <v>16464</v>
          </cell>
          <cell r="BK125">
            <v>27278</v>
          </cell>
          <cell r="BL125">
            <v>27622</v>
          </cell>
          <cell r="BM125">
            <v>28050</v>
          </cell>
          <cell r="BN125">
            <v>28417</v>
          </cell>
          <cell r="BO125">
            <v>28576</v>
          </cell>
          <cell r="BP125">
            <v>40244</v>
          </cell>
          <cell r="BQ125">
            <v>40411</v>
          </cell>
          <cell r="BR125">
            <v>47638</v>
          </cell>
          <cell r="BS125">
            <v>408</v>
          </cell>
          <cell r="BT125">
            <v>1611</v>
          </cell>
          <cell r="BU125">
            <v>2767</v>
          </cell>
          <cell r="BV125">
            <v>3645</v>
          </cell>
          <cell r="BW125">
            <v>17675</v>
          </cell>
          <cell r="BX125">
            <v>18345</v>
          </cell>
          <cell r="BY125">
            <v>18828</v>
          </cell>
          <cell r="BZ125">
            <v>19518</v>
          </cell>
          <cell r="CA125">
            <v>20175</v>
          </cell>
          <cell r="CB125">
            <v>21053</v>
          </cell>
          <cell r="CC125">
            <v>21557</v>
          </cell>
          <cell r="CD125">
            <v>22195</v>
          </cell>
          <cell r="CE125">
            <v>899</v>
          </cell>
          <cell r="CF125">
            <v>2035</v>
          </cell>
          <cell r="CG125">
            <v>3836</v>
          </cell>
          <cell r="CH125">
            <v>18041</v>
          </cell>
          <cell r="CI125">
            <v>18829</v>
          </cell>
          <cell r="CJ125">
            <v>19847</v>
          </cell>
          <cell r="CK125">
            <v>76680</v>
          </cell>
          <cell r="CL125">
            <v>108146</v>
          </cell>
          <cell r="CM125">
            <v>109506</v>
          </cell>
          <cell r="CN125">
            <v>110925</v>
          </cell>
          <cell r="CO125">
            <v>112928</v>
          </cell>
          <cell r="CP125">
            <v>114298</v>
          </cell>
          <cell r="CQ125">
            <v>1747</v>
          </cell>
          <cell r="CR125">
            <v>29949</v>
          </cell>
          <cell r="CS125">
            <v>59477</v>
          </cell>
          <cell r="CT125">
            <v>61120</v>
          </cell>
          <cell r="CU125">
            <v>63206</v>
          </cell>
          <cell r="CV125">
            <v>77050</v>
          </cell>
          <cell r="CW125">
            <v>79305</v>
          </cell>
          <cell r="CX125">
            <v>97297</v>
          </cell>
          <cell r="CY125">
            <v>100519</v>
          </cell>
          <cell r="CZ125">
            <v>120086</v>
          </cell>
          <cell r="DA125">
            <v>125381</v>
          </cell>
          <cell r="DB125">
            <v>195701</v>
          </cell>
          <cell r="DC125">
            <v>9350</v>
          </cell>
          <cell r="DD125">
            <v>29780</v>
          </cell>
          <cell r="DE125">
            <v>33629</v>
          </cell>
          <cell r="DF125">
            <v>35423</v>
          </cell>
          <cell r="DG125">
            <v>55719</v>
          </cell>
          <cell r="DH125">
            <v>58671</v>
          </cell>
          <cell r="DI125">
            <v>84123</v>
          </cell>
          <cell r="DJ125">
            <v>86112</v>
          </cell>
          <cell r="DK125">
            <v>88474</v>
          </cell>
          <cell r="DL125">
            <v>91168</v>
          </cell>
          <cell r="DM125">
            <v>93849</v>
          </cell>
          <cell r="DN125">
            <v>95742</v>
          </cell>
          <cell r="DO125">
            <v>12623</v>
          </cell>
          <cell r="DP125">
            <v>14956</v>
          </cell>
          <cell r="DQ125">
            <v>25364</v>
          </cell>
          <cell r="DR125">
            <v>87360</v>
          </cell>
          <cell r="DS125">
            <v>89370</v>
          </cell>
          <cell r="DT125">
            <v>101943</v>
          </cell>
          <cell r="DU125">
            <v>103333</v>
          </cell>
          <cell r="DV125">
            <v>118987</v>
          </cell>
          <cell r="DW125">
            <v>119967</v>
          </cell>
          <cell r="DX125">
            <v>130180</v>
          </cell>
          <cell r="DY125">
            <v>178331</v>
          </cell>
          <cell r="DZ125">
            <v>187460</v>
          </cell>
          <cell r="EA125">
            <v>17168</v>
          </cell>
          <cell r="EB125">
            <v>40562</v>
          </cell>
          <cell r="EC125">
            <v>61150</v>
          </cell>
          <cell r="ED125">
            <v>82049</v>
          </cell>
          <cell r="EE125">
            <v>101406</v>
          </cell>
          <cell r="EF125">
            <v>121327</v>
          </cell>
          <cell r="EG125">
            <v>139396</v>
          </cell>
          <cell r="EH125">
            <v>176110</v>
          </cell>
          <cell r="EI125">
            <v>201656</v>
          </cell>
          <cell r="EJ125">
            <v>222863</v>
          </cell>
          <cell r="EK125">
            <v>245267</v>
          </cell>
          <cell r="EL125">
            <v>269220</v>
          </cell>
          <cell r="EM125">
            <v>14357</v>
          </cell>
          <cell r="EN125">
            <v>37898</v>
          </cell>
          <cell r="EO125">
            <v>53400</v>
          </cell>
          <cell r="EP125">
            <v>82900</v>
          </cell>
          <cell r="EQ125">
            <v>95154</v>
          </cell>
          <cell r="ER125">
            <v>108419</v>
          </cell>
          <cell r="ES125">
            <v>128020</v>
          </cell>
          <cell r="ET125">
            <v>217726</v>
          </cell>
          <cell r="EU125">
            <v>238090</v>
          </cell>
          <cell r="EV125">
            <v>258292</v>
          </cell>
          <cell r="EW125">
            <v>276072</v>
          </cell>
          <cell r="EX125">
            <v>294850</v>
          </cell>
          <cell r="EY125">
            <v>18594</v>
          </cell>
          <cell r="EZ125">
            <v>45819</v>
          </cell>
          <cell r="FA125">
            <v>74624</v>
          </cell>
          <cell r="FB125">
            <v>97372</v>
          </cell>
          <cell r="FC125">
            <v>117856</v>
          </cell>
          <cell r="FD125">
            <v>179189</v>
          </cell>
          <cell r="FE125">
            <v>202124</v>
          </cell>
          <cell r="FF125">
            <v>245346</v>
          </cell>
          <cell r="FG125">
            <v>269709</v>
          </cell>
          <cell r="FH125">
            <v>296046</v>
          </cell>
          <cell r="FI125">
            <v>1585057</v>
          </cell>
          <cell r="FJ125">
            <v>1615443</v>
          </cell>
        </row>
      </sheetData>
      <sheetData sheetId="6"/>
      <sheetData sheetId="7"/>
      <sheetData sheetId="8"/>
      <sheetData sheetId="9"/>
      <sheetData sheetId="10"/>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v>0</v>
          </cell>
          <cell r="W27">
            <v>0</v>
          </cell>
          <cell r="X27">
            <v>0</v>
          </cell>
          <cell r="Y27">
            <v>0</v>
          </cell>
          <cell r="Z27">
            <v>0</v>
          </cell>
          <cell r="AA27">
            <v>0</v>
          </cell>
          <cell r="AB27">
            <v>0</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row>
        <row r="28">
          <cell r="A28" t="str">
            <v>AZ Dalekovod</v>
          </cell>
          <cell r="U28" t="e">
            <v>#REF!</v>
          </cell>
          <cell r="V28">
            <v>0</v>
          </cell>
          <cell r="W28">
            <v>0</v>
          </cell>
          <cell r="X28">
            <v>0</v>
          </cell>
          <cell r="Y28">
            <v>0</v>
          </cell>
          <cell r="Z28">
            <v>0</v>
          </cell>
          <cell r="AA28">
            <v>0</v>
          </cell>
          <cell r="AB28">
            <v>0</v>
          </cell>
          <cell r="AC28">
            <v>0</v>
          </cell>
          <cell r="AD28">
            <v>0</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row>
        <row r="29">
          <cell r="A29" t="str">
            <v>AZ HKZP</v>
          </cell>
          <cell r="U29" t="e">
            <v>#REF!</v>
          </cell>
          <cell r="V29">
            <v>0</v>
          </cell>
          <cell r="W29">
            <v>0</v>
          </cell>
          <cell r="X29">
            <v>0</v>
          </cell>
          <cell r="Y29">
            <v>0</v>
          </cell>
          <cell r="Z29">
            <v>0</v>
          </cell>
          <cell r="AA29">
            <v>0</v>
          </cell>
          <cell r="AB29">
            <v>0</v>
          </cell>
          <cell r="AC29">
            <v>0</v>
          </cell>
          <cell r="AD29">
            <v>0</v>
          </cell>
          <cell r="AE29">
            <v>2.9209621993127148E-2</v>
          </cell>
          <cell r="AF29">
            <v>0</v>
          </cell>
          <cell r="AG29">
            <v>0</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row>
        <row r="30">
          <cell r="A30" t="str">
            <v>Croatia osiguranje</v>
          </cell>
          <cell r="AF30">
            <v>0</v>
          </cell>
          <cell r="AG30">
            <v>0</v>
          </cell>
          <cell r="AH30">
            <v>2.6397515527950312E-2</v>
          </cell>
          <cell r="AI30">
            <v>-5.7488653555219364E-2</v>
          </cell>
          <cell r="AJ30">
            <v>6.2600321027287326E-2</v>
          </cell>
          <cell r="AK30">
            <v>0</v>
          </cell>
          <cell r="AL30">
            <v>0</v>
          </cell>
          <cell r="AM30">
            <v>0</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row>
        <row r="31">
          <cell r="A31" t="str">
            <v>Erikson Nikola Tesla</v>
          </cell>
          <cell r="AF31">
            <v>0</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row>
        <row r="32">
          <cell r="A32" t="str">
            <v>Hrvatski liječnički sindikat</v>
          </cell>
          <cell r="U32" t="e">
            <v>#REF!</v>
          </cell>
          <cell r="V32">
            <v>0</v>
          </cell>
          <cell r="W32">
            <v>0</v>
          </cell>
          <cell r="X32">
            <v>0</v>
          </cell>
          <cell r="Y32">
            <v>0</v>
          </cell>
          <cell r="Z32">
            <v>0</v>
          </cell>
          <cell r="AA32">
            <v>0</v>
          </cell>
          <cell r="AB32">
            <v>0</v>
          </cell>
          <cell r="AC32">
            <v>0</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row>
        <row r="33">
          <cell r="A33" t="str">
            <v>Sindikat pomoraca Hrvatske</v>
          </cell>
          <cell r="U33" t="e">
            <v>#REF!</v>
          </cell>
          <cell r="V33">
            <v>0</v>
          </cell>
          <cell r="W33">
            <v>0</v>
          </cell>
          <cell r="X33">
            <v>0</v>
          </cell>
          <cell r="Y33">
            <v>0</v>
          </cell>
          <cell r="Z33">
            <v>0</v>
          </cell>
          <cell r="AA33">
            <v>0</v>
          </cell>
          <cell r="AB33">
            <v>0</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row>
        <row r="34">
          <cell r="A34" t="str">
            <v>Novinar</v>
          </cell>
          <cell r="U34" t="e">
            <v>#REF!</v>
          </cell>
          <cell r="V34">
            <v>0</v>
          </cell>
          <cell r="W34">
            <v>0</v>
          </cell>
          <cell r="X34">
            <v>0</v>
          </cell>
          <cell r="Y34">
            <v>0</v>
          </cell>
          <cell r="Z34">
            <v>0</v>
          </cell>
          <cell r="AA34">
            <v>0</v>
          </cell>
          <cell r="AB34">
            <v>0</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row>
        <row r="35">
          <cell r="A35" t="str">
            <v>ZDMF HEP grupe</v>
          </cell>
          <cell r="AN35">
            <v>0</v>
          </cell>
          <cell r="AO35">
            <v>0</v>
          </cell>
          <cell r="AP35">
            <v>0.12146892655367232</v>
          </cell>
          <cell r="AQ35">
            <v>2.0151133501259445E-2</v>
          </cell>
          <cell r="AR35">
            <v>2.4691358024691358E-3</v>
          </cell>
          <cell r="AS35">
            <v>1.2315270935960592E-2</v>
          </cell>
          <cell r="AT35">
            <v>0</v>
          </cell>
          <cell r="AU35">
            <v>0</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row>
        <row r="36">
          <cell r="A36" t="str">
            <v>T-HT</v>
          </cell>
          <cell r="AU36">
            <v>0</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row>
        <row r="37">
          <cell r="A37" t="str">
            <v>ZDMF T-Mobile</v>
          </cell>
          <cell r="BC37">
            <v>0.18299445471349354</v>
          </cell>
          <cell r="BD37">
            <v>2.9687499999999999E-2</v>
          </cell>
          <cell r="BE37">
            <v>1.5174506828528073E-2</v>
          </cell>
          <cell r="BF37">
            <v>1.0463378176382661E-2</v>
          </cell>
          <cell r="BG37">
            <v>0</v>
          </cell>
          <cell r="BH37">
            <v>0</v>
          </cell>
          <cell r="BI37">
            <v>0</v>
          </cell>
          <cell r="BJ37">
            <v>0</v>
          </cell>
          <cell r="BK37">
            <v>0</v>
          </cell>
          <cell r="BL37">
            <v>0</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row>
        <row r="38">
          <cell r="A38" t="str">
            <v>ZDMF SHŽ</v>
          </cell>
          <cell r="BG38">
            <v>0</v>
          </cell>
          <cell r="BH38">
            <v>0</v>
          </cell>
          <cell r="BI38">
            <v>0</v>
          </cell>
          <cell r="BJ38">
            <v>0</v>
          </cell>
          <cell r="BK38">
            <v>0</v>
          </cell>
          <cell r="BL38">
            <v>0</v>
          </cell>
          <cell r="BM38">
            <v>0</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row>
        <row r="39">
          <cell r="A39" t="str">
            <v>ZDMF HAC</v>
          </cell>
          <cell r="BG39">
            <v>0</v>
          </cell>
          <cell r="BH39">
            <v>0</v>
          </cell>
          <cell r="BI39">
            <v>0</v>
          </cell>
          <cell r="BJ39">
            <v>0</v>
          </cell>
          <cell r="BK39">
            <v>0</v>
          </cell>
          <cell r="BL39">
            <v>0</v>
          </cell>
          <cell r="BM39">
            <v>0</v>
          </cell>
          <cell r="BN39">
            <v>21</v>
          </cell>
          <cell r="BO39">
            <v>0.68181818181818177</v>
          </cell>
          <cell r="BP39">
            <v>5.4054054054054057E-2</v>
          </cell>
          <cell r="BQ39">
            <v>2.564102564102564E-2</v>
          </cell>
          <cell r="BR39">
            <v>0.22500000000000001</v>
          </cell>
          <cell r="BS39">
            <v>8.1632653061224483E-2</v>
          </cell>
          <cell r="BT39">
            <v>0</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row>
        <row r="40">
          <cell r="A40" t="str">
            <v>AZ Zagreb</v>
          </cell>
          <cell r="BT40">
            <v>0</v>
          </cell>
          <cell r="BU40">
            <v>0</v>
          </cell>
          <cell r="BV40">
            <v>0</v>
          </cell>
          <cell r="BW40">
            <v>0</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row>
        <row r="41">
          <cell r="A41" t="str">
            <v>ZDMF Cestarski</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row>
        <row r="42">
          <cell r="A42" t="str">
            <v>AZ Auto Hrvatska</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row>
        <row r="43">
          <cell r="A43" t="str">
            <v>AC Rijeka - Zagreb</v>
          </cell>
          <cell r="DJ43">
            <v>0</v>
          </cell>
          <cell r="DK43">
            <v>0</v>
          </cell>
          <cell r="DL43">
            <v>2.4390243902439024E-3</v>
          </cell>
          <cell r="DM43">
            <v>2.4330900243309003E-3</v>
          </cell>
          <cell r="DN43">
            <v>2.4271844660194173E-3</v>
          </cell>
          <cell r="DO43">
            <v>2.4213075060532689E-3</v>
          </cell>
          <cell r="DP43">
            <v>0</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row>
        <row r="44">
          <cell r="A44" t="str">
            <v>AZ ZABA</v>
          </cell>
          <cell r="DP44">
            <v>0</v>
          </cell>
          <cell r="DQ44">
            <v>1.364256480218281E-3</v>
          </cell>
          <cell r="DR44">
            <v>0</v>
          </cell>
          <cell r="DS44">
            <v>0</v>
          </cell>
          <cell r="DT44">
            <v>0</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row>
        <row r="45">
          <cell r="A45" t="str">
            <v>Raiffeisen ZDMF</v>
          </cell>
          <cell r="DT45">
            <v>0</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0</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row>
        <row r="46">
          <cell r="A46" t="str">
            <v>Erste ZDMF</v>
          </cell>
          <cell r="FE46">
            <v>0</v>
          </cell>
          <cell r="FF46">
            <v>0</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row>
        <row r="47">
          <cell r="A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row>
        <row r="48">
          <cell r="A48" t="str">
            <v>AZ Treći horizont</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row>
        <row r="49">
          <cell r="A49" t="str">
            <v>UKUPNO</v>
          </cell>
          <cell r="U49" t="e">
            <v>#REF!</v>
          </cell>
          <cell r="V49">
            <v>0</v>
          </cell>
          <cell r="W49">
            <v>0</v>
          </cell>
          <cell r="X49">
            <v>0</v>
          </cell>
          <cell r="Y49">
            <v>0</v>
          </cell>
          <cell r="Z49">
            <v>0</v>
          </cell>
          <cell r="AA49">
            <v>0</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row>
        <row r="50">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row>
        <row r="51">
          <cell r="A51" t="str">
            <v>Prirast</v>
          </cell>
          <cell r="U51" t="e">
            <v>#REF!</v>
          </cell>
          <cell r="V51">
            <v>0</v>
          </cell>
          <cell r="W51">
            <v>0</v>
          </cell>
          <cell r="X51">
            <v>0</v>
          </cell>
          <cell r="Y51">
            <v>0</v>
          </cell>
          <cell r="Z51">
            <v>0</v>
          </cell>
          <cell r="AA51">
            <v>0</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v>0</v>
          </cell>
          <cell r="FF70">
            <v>248</v>
          </cell>
          <cell r="FG70">
            <v>1</v>
          </cell>
          <cell r="FH70">
            <v>0</v>
          </cell>
          <cell r="FI70">
            <v>-2</v>
          </cell>
          <cell r="FJ70">
            <v>0</v>
          </cell>
          <cell r="FK70">
            <v>5</v>
          </cell>
          <cell r="FL70">
            <v>0</v>
          </cell>
          <cell r="FM70">
            <v>-2</v>
          </cell>
          <cell r="FN70">
            <v>0</v>
          </cell>
          <cell r="FO70">
            <v>0</v>
          </cell>
          <cell r="FP70">
            <v>7</v>
          </cell>
          <cell r="FQ70">
            <v>-1</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0</v>
          </cell>
          <cell r="FG71">
            <v>10</v>
          </cell>
          <cell r="FH71">
            <v>-1</v>
          </cell>
          <cell r="FI71">
            <v>0</v>
          </cell>
          <cell r="FJ71">
            <v>0</v>
          </cell>
          <cell r="FK71">
            <v>0</v>
          </cell>
          <cell r="FL71">
            <v>-1</v>
          </cell>
          <cell r="FM71">
            <v>0</v>
          </cell>
          <cell r="FN71">
            <v>0</v>
          </cell>
          <cell r="FO71">
            <v>-1</v>
          </cell>
          <cell r="FP71">
            <v>0</v>
          </cell>
          <cell r="FQ71">
            <v>-1</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row>
        <row r="72">
          <cell r="A72">
            <v>0</v>
          </cell>
          <cell r="FE72">
            <v>0</v>
          </cell>
          <cell r="FF72">
            <v>248</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3">
          <cell r="A73" t="str">
            <v>Erste ZDMF</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row>
        <row r="75">
          <cell r="A75" t="str">
            <v>NESTLE ZDMF</v>
          </cell>
        </row>
        <row r="76">
          <cell r="A76" t="str">
            <v>Udjel</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row>
        <row r="77">
          <cell r="A77" t="str">
            <v>AZ Vip</v>
          </cell>
          <cell r="U77">
            <v>0</v>
          </cell>
          <cell r="V77">
            <v>0</v>
          </cell>
          <cell r="W77">
            <v>0</v>
          </cell>
          <cell r="X77">
            <v>0</v>
          </cell>
          <cell r="Y77">
            <v>0</v>
          </cell>
          <cell r="Z77">
            <v>0</v>
          </cell>
          <cell r="AA77">
            <v>0</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U78">
            <v>0</v>
          </cell>
          <cell r="V78">
            <v>0</v>
          </cell>
          <cell r="W78">
            <v>0</v>
          </cell>
          <cell r="X78">
            <v>0</v>
          </cell>
          <cell r="Y78">
            <v>0</v>
          </cell>
          <cell r="Z78">
            <v>0</v>
          </cell>
          <cell r="AA78">
            <v>0</v>
          </cell>
          <cell r="AB78">
            <v>0</v>
          </cell>
          <cell r="AC78">
            <v>0</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U80">
            <v>0</v>
          </cell>
          <cell r="V80">
            <v>0</v>
          </cell>
          <cell r="W80">
            <v>0</v>
          </cell>
          <cell r="X80">
            <v>0</v>
          </cell>
          <cell r="Y80">
            <v>0</v>
          </cell>
          <cell r="Z80">
            <v>0</v>
          </cell>
          <cell r="AA80">
            <v>0</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v>
          </cell>
          <cell r="AL80">
            <v>0</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U81">
            <v>0</v>
          </cell>
          <cell r="V81">
            <v>0</v>
          </cell>
          <cell r="W81">
            <v>0</v>
          </cell>
          <cell r="X81">
            <v>0</v>
          </cell>
          <cell r="Y81">
            <v>0</v>
          </cell>
          <cell r="Z81">
            <v>0</v>
          </cell>
          <cell r="AA81">
            <v>0</v>
          </cell>
          <cell r="AB81">
            <v>0</v>
          </cell>
          <cell r="AC81">
            <v>0</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U82">
            <v>0</v>
          </cell>
          <cell r="V82">
            <v>0</v>
          </cell>
          <cell r="W82">
            <v>0</v>
          </cell>
          <cell r="X82">
            <v>0</v>
          </cell>
          <cell r="Y82">
            <v>0</v>
          </cell>
          <cell r="Z82">
            <v>0</v>
          </cell>
          <cell r="AA82">
            <v>0</v>
          </cell>
          <cell r="AB82">
            <v>0</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U83">
            <v>0</v>
          </cell>
          <cell r="V83">
            <v>0</v>
          </cell>
          <cell r="W83">
            <v>0</v>
          </cell>
          <cell r="X83">
            <v>0</v>
          </cell>
          <cell r="Y83">
            <v>0</v>
          </cell>
          <cell r="Z83">
            <v>0</v>
          </cell>
          <cell r="AA83">
            <v>0</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U85">
            <v>0</v>
          </cell>
          <cell r="V85">
            <v>0</v>
          </cell>
          <cell r="W85">
            <v>0</v>
          </cell>
          <cell r="X85">
            <v>0</v>
          </cell>
          <cell r="Y85">
            <v>0</v>
          </cell>
          <cell r="Z85">
            <v>0</v>
          </cell>
          <cell r="AA85">
            <v>0</v>
          </cell>
          <cell r="AB85">
            <v>0</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U86">
            <v>0</v>
          </cell>
          <cell r="V86">
            <v>0</v>
          </cell>
          <cell r="W86">
            <v>0</v>
          </cell>
          <cell r="X86">
            <v>0</v>
          </cell>
          <cell r="Y86">
            <v>0</v>
          </cell>
          <cell r="Z86">
            <v>0</v>
          </cell>
          <cell r="AA86">
            <v>0</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0</v>
          </cell>
          <cell r="BD87">
            <v>0</v>
          </cell>
          <cell r="BE87">
            <v>0</v>
          </cell>
          <cell r="BF87">
            <v>0</v>
          </cell>
          <cell r="BG87">
            <v>0</v>
          </cell>
          <cell r="BH87">
            <v>0</v>
          </cell>
          <cell r="BI87">
            <v>0</v>
          </cell>
          <cell r="BJ87">
            <v>0</v>
          </cell>
          <cell r="BK87">
            <v>0</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v>
          </cell>
          <cell r="BD88">
            <v>0</v>
          </cell>
          <cell r="BE88">
            <v>0</v>
          </cell>
          <cell r="BF88">
            <v>0</v>
          </cell>
          <cell r="BG88">
            <v>0</v>
          </cell>
          <cell r="BH88">
            <v>0</v>
          </cell>
          <cell r="BI88">
            <v>0</v>
          </cell>
          <cell r="BJ88">
            <v>0</v>
          </cell>
          <cell r="BK88">
            <v>0</v>
          </cell>
          <cell r="BL88">
            <v>0</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C90">
            <v>0</v>
          </cell>
          <cell r="BD90">
            <v>0</v>
          </cell>
          <cell r="BE90">
            <v>0</v>
          </cell>
          <cell r="BF90">
            <v>0</v>
          </cell>
          <cell r="BG90">
            <v>0</v>
          </cell>
          <cell r="BH90">
            <v>0</v>
          </cell>
          <cell r="BI90">
            <v>0</v>
          </cell>
          <cell r="BJ90">
            <v>0</v>
          </cell>
          <cell r="BK90">
            <v>0</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0</v>
          </cell>
          <cell r="BU90">
            <v>0</v>
          </cell>
          <cell r="BV90">
            <v>0</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C91">
            <v>0</v>
          </cell>
          <cell r="BD91">
            <v>0</v>
          </cell>
          <cell r="BE91">
            <v>0</v>
          </cell>
          <cell r="BF91">
            <v>0</v>
          </cell>
          <cell r="BG91">
            <v>0</v>
          </cell>
          <cell r="BH91">
            <v>0</v>
          </cell>
          <cell r="BI91">
            <v>0</v>
          </cell>
          <cell r="BJ91">
            <v>0</v>
          </cell>
          <cell r="BK91">
            <v>0</v>
          </cell>
          <cell r="BL91">
            <v>0</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0</v>
          </cell>
          <cell r="BU91">
            <v>0</v>
          </cell>
          <cell r="BV91">
            <v>0</v>
          </cell>
          <cell r="BW91">
            <v>0</v>
          </cell>
          <cell r="BX91">
            <v>0</v>
          </cell>
          <cell r="BY91">
            <v>0</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v>0</v>
          </cell>
          <cell r="BU93">
            <v>0</v>
          </cell>
          <cell r="BV93">
            <v>0</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T94">
            <v>0</v>
          </cell>
          <cell r="BU94">
            <v>0</v>
          </cell>
          <cell r="BV94">
            <v>0</v>
          </cell>
          <cell r="BW94">
            <v>0</v>
          </cell>
          <cell r="BX94">
            <v>0</v>
          </cell>
          <cell r="BY94">
            <v>0</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v>0</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FE98">
            <v>7.200185213767557E-2</v>
          </cell>
          <cell r="FF98">
            <v>7.3458892209326568E-2</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v>0</v>
          </cell>
          <cell r="FH100">
            <v>0</v>
          </cell>
          <cell r="FI100">
            <v>0</v>
          </cell>
          <cell r="FJ100">
            <v>0</v>
          </cell>
          <cell r="FK100">
            <v>0</v>
          </cell>
          <cell r="FL100">
            <v>0</v>
          </cell>
          <cell r="FM100">
            <v>0</v>
          </cell>
          <cell r="FN100">
            <v>0</v>
          </cell>
          <cell r="FO100">
            <v>0</v>
          </cell>
          <cell r="FP100">
            <v>0</v>
          </cell>
          <cell r="FQ100">
            <v>0</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Izlaz</v>
          </cell>
        </row>
        <row r="102">
          <cell r="A102" t="str">
            <v>Mirovina</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row>
        <row r="28">
          <cell r="A28" t="str">
            <v>AZ Dalekovod</v>
          </cell>
          <cell r="C28">
            <v>0</v>
          </cell>
          <cell r="D28">
            <v>0</v>
          </cell>
          <cell r="E28">
            <v>0</v>
          </cell>
          <cell r="F28">
            <v>0</v>
          </cell>
          <cell r="G28">
            <v>0</v>
          </cell>
          <cell r="H28">
            <v>0</v>
          </cell>
          <cell r="I28">
            <v>0</v>
          </cell>
          <cell r="J28">
            <v>0</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row>
        <row r="29">
          <cell r="A29" t="str">
            <v>AZ HKZP</v>
          </cell>
          <cell r="C29">
            <v>0</v>
          </cell>
          <cell r="D29">
            <v>0</v>
          </cell>
          <cell r="E29">
            <v>0</v>
          </cell>
          <cell r="F29">
            <v>0</v>
          </cell>
          <cell r="G29">
            <v>0</v>
          </cell>
          <cell r="H29">
            <v>0</v>
          </cell>
          <cell r="I29">
            <v>0</v>
          </cell>
          <cell r="J29">
            <v>0</v>
          </cell>
          <cell r="K29">
            <v>0</v>
          </cell>
          <cell r="L29">
            <v>0</v>
          </cell>
          <cell r="M29">
            <v>0</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row>
        <row r="30">
          <cell r="A30" t="str">
            <v>Croatia osiguranje</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0.28540685335277133</v>
          </cell>
          <cell r="R30">
            <v>0.22480091206215033</v>
          </cell>
          <cell r="S30">
            <v>0</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row>
        <row r="31">
          <cell r="A31" t="str">
            <v>Erikson Nikola Tesla</v>
          </cell>
          <cell r="C31">
            <v>0</v>
          </cell>
          <cell r="D31">
            <v>0</v>
          </cell>
          <cell r="E31">
            <v>0</v>
          </cell>
          <cell r="F31">
            <v>0</v>
          </cell>
          <cell r="G31">
            <v>0</v>
          </cell>
          <cell r="H31">
            <v>0</v>
          </cell>
          <cell r="I31">
            <v>0</v>
          </cell>
          <cell r="J31">
            <v>0</v>
          </cell>
          <cell r="K31">
            <v>0</v>
          </cell>
          <cell r="L31">
            <v>0</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row>
        <row r="32">
          <cell r="A32" t="str">
            <v>Hrvatski liječnički sindikat</v>
          </cell>
          <cell r="C32">
            <v>0</v>
          </cell>
          <cell r="D32">
            <v>0</v>
          </cell>
          <cell r="E32">
            <v>0</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row>
        <row r="33">
          <cell r="A33" t="str">
            <v>Sindikat pomoraca Hrvatske</v>
          </cell>
          <cell r="C33">
            <v>0</v>
          </cell>
          <cell r="D33">
            <v>0</v>
          </cell>
          <cell r="E33">
            <v>0</v>
          </cell>
          <cell r="F33">
            <v>0</v>
          </cell>
          <cell r="G33">
            <v>0</v>
          </cell>
          <cell r="H33">
            <v>0</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row>
        <row r="34">
          <cell r="A34" t="str">
            <v>Novinar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row>
        <row r="35">
          <cell r="A35" t="str">
            <v>ZDMF HEP grupe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row>
        <row r="36">
          <cell r="A36" t="str">
            <v>T-HT</v>
          </cell>
          <cell r="C36">
            <v>0</v>
          </cell>
          <cell r="D36">
            <v>0</v>
          </cell>
          <cell r="E36">
            <v>0</v>
          </cell>
          <cell r="F36">
            <v>0</v>
          </cell>
          <cell r="G36">
            <v>0</v>
          </cell>
          <cell r="H36">
            <v>0</v>
          </cell>
          <cell r="I36">
            <v>0</v>
          </cell>
          <cell r="J36">
            <v>0</v>
          </cell>
          <cell r="K36">
            <v>0</v>
          </cell>
          <cell r="L36">
            <v>0</v>
          </cell>
          <cell r="M36">
            <v>0</v>
          </cell>
          <cell r="N36">
            <v>0</v>
          </cell>
          <cell r="O36">
            <v>0</v>
          </cell>
          <cell r="P36">
            <v>0</v>
          </cell>
          <cell r="AB36" t="e">
            <v>#DIV/0!</v>
          </cell>
          <cell r="AC36">
            <v>0.92041951028345981</v>
          </cell>
          <cell r="AD36">
            <v>0.43425457627016012</v>
          </cell>
          <cell r="AE36">
            <v>0.28289910392436934</v>
          </cell>
          <cell r="AF36">
            <v>0.21695425274369265</v>
          </cell>
          <cell r="AG36">
            <v>0.19569175886573448</v>
          </cell>
          <cell r="AH36">
            <v>0</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row>
        <row r="37">
          <cell r="A37" t="str">
            <v>ZDMF T-Mobile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AH37">
            <v>0</v>
          </cell>
          <cell r="AI37">
            <v>0</v>
          </cell>
          <cell r="AJ37">
            <v>0</v>
          </cell>
          <cell r="AK37">
            <v>0</v>
          </cell>
          <cell r="AL37">
            <v>0</v>
          </cell>
          <cell r="AM37">
            <v>0</v>
          </cell>
          <cell r="AN37">
            <v>0</v>
          </cell>
          <cell r="AO37">
            <v>0</v>
          </cell>
          <cell r="AP37">
            <v>0</v>
          </cell>
          <cell r="AQ37">
            <v>0</v>
          </cell>
          <cell r="AR37">
            <v>0</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row>
        <row r="38">
          <cell r="A38" t="str">
            <v>ZDMF SHŽ</v>
          </cell>
          <cell r="C38">
            <v>0</v>
          </cell>
          <cell r="D38">
            <v>0</v>
          </cell>
          <cell r="E38">
            <v>0</v>
          </cell>
          <cell r="F38">
            <v>0</v>
          </cell>
          <cell r="G38">
            <v>0</v>
          </cell>
          <cell r="H38">
            <v>0</v>
          </cell>
          <cell r="I38">
            <v>0</v>
          </cell>
          <cell r="J38">
            <v>0</v>
          </cell>
          <cell r="K38">
            <v>0</v>
          </cell>
          <cell r="L38">
            <v>0</v>
          </cell>
          <cell r="M38">
            <v>0</v>
          </cell>
          <cell r="N38">
            <v>0</v>
          </cell>
          <cell r="O38">
            <v>0</v>
          </cell>
          <cell r="P38">
            <v>0</v>
          </cell>
          <cell r="AH38">
            <v>0</v>
          </cell>
          <cell r="AI38">
            <v>0</v>
          </cell>
          <cell r="AJ38">
            <v>0</v>
          </cell>
          <cell r="AK38">
            <v>0</v>
          </cell>
          <cell r="AL38">
            <v>0</v>
          </cell>
          <cell r="AM38">
            <v>0</v>
          </cell>
          <cell r="AN38">
            <v>0</v>
          </cell>
          <cell r="AO38">
            <v>0</v>
          </cell>
          <cell r="AP38">
            <v>0</v>
          </cell>
          <cell r="AQ38">
            <v>0</v>
          </cell>
          <cell r="AR38">
            <v>0</v>
          </cell>
          <cell r="AS38">
            <v>0</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row>
        <row r="39">
          <cell r="A39" t="str">
            <v>ZDMF HAC</v>
          </cell>
          <cell r="C39">
            <v>0</v>
          </cell>
          <cell r="D39">
            <v>0</v>
          </cell>
          <cell r="E39">
            <v>0</v>
          </cell>
          <cell r="F39">
            <v>0</v>
          </cell>
          <cell r="G39">
            <v>0</v>
          </cell>
          <cell r="H39">
            <v>0</v>
          </cell>
          <cell r="I39">
            <v>0</v>
          </cell>
          <cell r="J39">
            <v>0</v>
          </cell>
          <cell r="K39">
            <v>0</v>
          </cell>
          <cell r="L39">
            <v>0</v>
          </cell>
          <cell r="M39">
            <v>0</v>
          </cell>
          <cell r="N39">
            <v>0</v>
          </cell>
          <cell r="O39">
            <v>0</v>
          </cell>
          <cell r="P39">
            <v>0</v>
          </cell>
          <cell r="AH39">
            <v>0</v>
          </cell>
          <cell r="AI39">
            <v>0</v>
          </cell>
          <cell r="AJ39">
            <v>0</v>
          </cell>
          <cell r="AK39">
            <v>0</v>
          </cell>
          <cell r="AL39">
            <v>0</v>
          </cell>
          <cell r="AM39">
            <v>0</v>
          </cell>
          <cell r="AN39">
            <v>0</v>
          </cell>
          <cell r="AO39">
            <v>0</v>
          </cell>
          <cell r="AP39">
            <v>0</v>
          </cell>
          <cell r="AQ39">
            <v>0</v>
          </cell>
          <cell r="AR39">
            <v>0</v>
          </cell>
          <cell r="AS39">
            <v>0</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row>
        <row r="40">
          <cell r="A40" t="str">
            <v>AZ Zagreb</v>
          </cell>
          <cell r="C40">
            <v>0</v>
          </cell>
          <cell r="D40">
            <v>0</v>
          </cell>
          <cell r="E40">
            <v>0</v>
          </cell>
          <cell r="F40">
            <v>0</v>
          </cell>
          <cell r="G40">
            <v>0</v>
          </cell>
          <cell r="H40">
            <v>0</v>
          </cell>
          <cell r="I40">
            <v>0</v>
          </cell>
          <cell r="J40">
            <v>0</v>
          </cell>
          <cell r="K40">
            <v>0</v>
          </cell>
          <cell r="L40">
            <v>0</v>
          </cell>
          <cell r="M40">
            <v>0</v>
          </cell>
          <cell r="N40">
            <v>0</v>
          </cell>
          <cell r="O40">
            <v>0</v>
          </cell>
          <cell r="P40">
            <v>0</v>
          </cell>
          <cell r="BA40">
            <v>0</v>
          </cell>
          <cell r="BB40">
            <v>0</v>
          </cell>
          <cell r="BC40">
            <v>0</v>
          </cell>
          <cell r="BD40">
            <v>0</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row>
        <row r="41">
          <cell r="A41" t="str">
            <v>ZDMF Cestarski</v>
          </cell>
          <cell r="C41">
            <v>0</v>
          </cell>
          <cell r="D41">
            <v>0</v>
          </cell>
          <cell r="E41">
            <v>0</v>
          </cell>
          <cell r="F41">
            <v>0</v>
          </cell>
          <cell r="G41">
            <v>0</v>
          </cell>
          <cell r="H41">
            <v>0</v>
          </cell>
          <cell r="I41">
            <v>0</v>
          </cell>
          <cell r="J41">
            <v>0</v>
          </cell>
          <cell r="K41">
            <v>0</v>
          </cell>
          <cell r="L41">
            <v>0</v>
          </cell>
          <cell r="M41">
            <v>0</v>
          </cell>
          <cell r="N41">
            <v>0</v>
          </cell>
          <cell r="O41">
            <v>0</v>
          </cell>
          <cell r="P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row>
        <row r="42">
          <cell r="A42" t="str">
            <v>AZ Auto Hrvatska</v>
          </cell>
          <cell r="C42">
            <v>0</v>
          </cell>
          <cell r="D42">
            <v>0</v>
          </cell>
          <cell r="E42">
            <v>0</v>
          </cell>
          <cell r="F42">
            <v>0</v>
          </cell>
          <cell r="G42">
            <v>0</v>
          </cell>
          <cell r="H42">
            <v>0</v>
          </cell>
          <cell r="I42">
            <v>0</v>
          </cell>
          <cell r="J42">
            <v>0</v>
          </cell>
          <cell r="K42">
            <v>0</v>
          </cell>
          <cell r="L42">
            <v>0</v>
          </cell>
          <cell r="M42">
            <v>0</v>
          </cell>
          <cell r="N42">
            <v>0</v>
          </cell>
          <cell r="O42">
            <v>0</v>
          </cell>
          <cell r="P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row>
        <row r="43">
          <cell r="A43" t="str">
            <v>AC Rijeka - Zagreb</v>
          </cell>
          <cell r="C43">
            <v>0</v>
          </cell>
          <cell r="D43">
            <v>0</v>
          </cell>
          <cell r="E43">
            <v>0</v>
          </cell>
          <cell r="F43">
            <v>0</v>
          </cell>
          <cell r="G43">
            <v>0</v>
          </cell>
          <cell r="H43">
            <v>0</v>
          </cell>
          <cell r="I43">
            <v>0</v>
          </cell>
          <cell r="J43">
            <v>0</v>
          </cell>
          <cell r="K43">
            <v>0</v>
          </cell>
          <cell r="L43">
            <v>0</v>
          </cell>
          <cell r="M43">
            <v>0</v>
          </cell>
          <cell r="N43">
            <v>0</v>
          </cell>
          <cell r="O43">
            <v>0</v>
          </cell>
          <cell r="P43">
            <v>0</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row>
        <row r="47">
          <cell r="A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row>
        <row r="48">
          <cell r="A48" t="str">
            <v>AZ Treći horizont</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row>
        <row r="72">
          <cell r="A72">
            <v>0</v>
          </cell>
          <cell r="EL72">
            <v>8059149.3700000001</v>
          </cell>
          <cell r="EM72">
            <v>995493.39999999944</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row>
        <row r="73">
          <cell r="A73" t="str">
            <v>Erste ZDMF</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row>
        <row r="76">
          <cell r="A76" t="str">
            <v>udjel</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v>0</v>
          </cell>
          <cell r="D78">
            <v>0</v>
          </cell>
          <cell r="E78">
            <v>0</v>
          </cell>
          <cell r="F78">
            <v>0</v>
          </cell>
          <cell r="G78">
            <v>0</v>
          </cell>
          <cell r="H78">
            <v>0</v>
          </cell>
          <cell r="I78">
            <v>0</v>
          </cell>
          <cell r="J78">
            <v>0</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row>
        <row r="79">
          <cell r="A79" t="str">
            <v>AZ HKZP</v>
          </cell>
          <cell r="C79">
            <v>0</v>
          </cell>
          <cell r="D79">
            <v>0</v>
          </cell>
          <cell r="E79">
            <v>0</v>
          </cell>
          <cell r="F79">
            <v>0</v>
          </cell>
          <cell r="G79">
            <v>0</v>
          </cell>
          <cell r="H79">
            <v>0</v>
          </cell>
          <cell r="I79">
            <v>0</v>
          </cell>
          <cell r="J79">
            <v>0</v>
          </cell>
          <cell r="K79">
            <v>0</v>
          </cell>
          <cell r="L79">
            <v>0</v>
          </cell>
          <cell r="M79">
            <v>0</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row>
        <row r="80">
          <cell r="A80" t="str">
            <v>Croatia osiguranje</v>
          </cell>
          <cell r="B80">
            <v>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row>
        <row r="81">
          <cell r="A81" t="str">
            <v>Erikson Nikola Tesla</v>
          </cell>
          <cell r="C81">
            <v>0</v>
          </cell>
          <cell r="D81">
            <v>0</v>
          </cell>
          <cell r="E81">
            <v>0</v>
          </cell>
          <cell r="F81">
            <v>0</v>
          </cell>
          <cell r="G81">
            <v>0</v>
          </cell>
          <cell r="H81">
            <v>0</v>
          </cell>
          <cell r="I81">
            <v>0</v>
          </cell>
          <cell r="J81">
            <v>0</v>
          </cell>
          <cell r="K81">
            <v>0</v>
          </cell>
          <cell r="L81">
            <v>0</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row>
        <row r="82">
          <cell r="A82" t="str">
            <v>Hrvatski liječnički sindikat</v>
          </cell>
          <cell r="C82">
            <v>0</v>
          </cell>
          <cell r="D82">
            <v>0</v>
          </cell>
          <cell r="E82">
            <v>0</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row>
        <row r="83">
          <cell r="A83" t="str">
            <v>Sindikat pomoraca Hrvatske</v>
          </cell>
          <cell r="C83">
            <v>0</v>
          </cell>
          <cell r="D83">
            <v>0</v>
          </cell>
          <cell r="E83">
            <v>0</v>
          </cell>
          <cell r="F83">
            <v>0</v>
          </cell>
          <cell r="G83">
            <v>0</v>
          </cell>
          <cell r="H83">
            <v>0</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row>
        <row r="84">
          <cell r="A84" t="str">
            <v>Novinar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row>
        <row r="85">
          <cell r="A85" t="str">
            <v>ZDMF HEP grupe</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row>
        <row r="86">
          <cell r="A86" t="str">
            <v>T-HT</v>
          </cell>
          <cell r="C86">
            <v>0</v>
          </cell>
          <cell r="D86">
            <v>0</v>
          </cell>
          <cell r="E86">
            <v>0</v>
          </cell>
          <cell r="F86">
            <v>0</v>
          </cell>
          <cell r="G86">
            <v>0</v>
          </cell>
          <cell r="H86">
            <v>0</v>
          </cell>
          <cell r="I86">
            <v>0</v>
          </cell>
          <cell r="J86">
            <v>0</v>
          </cell>
          <cell r="K86">
            <v>0</v>
          </cell>
          <cell r="L86">
            <v>0</v>
          </cell>
          <cell r="M86">
            <v>0</v>
          </cell>
          <cell r="N86">
            <v>0</v>
          </cell>
          <cell r="O86">
            <v>0</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row>
        <row r="87">
          <cell r="A87" t="str">
            <v>ZDMF T-Mobile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v>
          </cell>
          <cell r="AJ87">
            <v>0</v>
          </cell>
          <cell r="AK87">
            <v>0</v>
          </cell>
          <cell r="AL87">
            <v>0</v>
          </cell>
          <cell r="AM87">
            <v>0</v>
          </cell>
          <cell r="AN87">
            <v>0</v>
          </cell>
          <cell r="AO87">
            <v>0</v>
          </cell>
          <cell r="AP87">
            <v>0</v>
          </cell>
          <cell r="AQ87">
            <v>0</v>
          </cell>
          <cell r="AR87">
            <v>0</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row>
        <row r="88">
          <cell r="A88" t="str">
            <v>ZDMF SHŽ</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v>
          </cell>
          <cell r="AJ88">
            <v>0</v>
          </cell>
          <cell r="AK88">
            <v>0</v>
          </cell>
          <cell r="AL88">
            <v>0</v>
          </cell>
          <cell r="AM88">
            <v>0</v>
          </cell>
          <cell r="AN88">
            <v>0</v>
          </cell>
          <cell r="AO88">
            <v>0</v>
          </cell>
          <cell r="AP88">
            <v>0</v>
          </cell>
          <cell r="AQ88">
            <v>0</v>
          </cell>
          <cell r="AR88">
            <v>0</v>
          </cell>
          <cell r="AS88">
            <v>0</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row>
        <row r="89">
          <cell r="A89" t="str">
            <v>ZDMF HAC</v>
          </cell>
          <cell r="C89">
            <v>0</v>
          </cell>
          <cell r="D89">
            <v>0</v>
          </cell>
          <cell r="E89">
            <v>0</v>
          </cell>
          <cell r="F89">
            <v>0</v>
          </cell>
          <cell r="G89">
            <v>0</v>
          </cell>
          <cell r="H89">
            <v>0</v>
          </cell>
          <cell r="I89">
            <v>0</v>
          </cell>
          <cell r="J89">
            <v>0</v>
          </cell>
          <cell r="K89">
            <v>0</v>
          </cell>
          <cell r="L89">
            <v>0</v>
          </cell>
          <cell r="M89">
            <v>0</v>
          </cell>
          <cell r="N89">
            <v>0</v>
          </cell>
          <cell r="O89">
            <v>0</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row>
        <row r="90">
          <cell r="A90" t="str">
            <v>AZ Zagreb</v>
          </cell>
          <cell r="C90">
            <v>0</v>
          </cell>
          <cell r="D90">
            <v>0</v>
          </cell>
          <cell r="E90">
            <v>0</v>
          </cell>
          <cell r="F90">
            <v>0</v>
          </cell>
          <cell r="G90">
            <v>0</v>
          </cell>
          <cell r="H90">
            <v>0</v>
          </cell>
          <cell r="I90">
            <v>0</v>
          </cell>
          <cell r="J90">
            <v>0</v>
          </cell>
          <cell r="K90">
            <v>0</v>
          </cell>
          <cell r="L90">
            <v>0</v>
          </cell>
          <cell r="M90">
            <v>0</v>
          </cell>
          <cell r="N90">
            <v>0</v>
          </cell>
          <cell r="O90">
            <v>0</v>
          </cell>
          <cell r="AI90">
            <v>0</v>
          </cell>
          <cell r="AJ90">
            <v>0</v>
          </cell>
          <cell r="AK90">
            <v>0</v>
          </cell>
          <cell r="AL90">
            <v>0</v>
          </cell>
          <cell r="AM90">
            <v>0</v>
          </cell>
          <cell r="AN90">
            <v>0</v>
          </cell>
          <cell r="AO90">
            <v>0</v>
          </cell>
          <cell r="AP90">
            <v>0</v>
          </cell>
          <cell r="AQ90">
            <v>0</v>
          </cell>
          <cell r="AR90">
            <v>0</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0</v>
          </cell>
          <cell r="BB90">
            <v>0</v>
          </cell>
          <cell r="BC90">
            <v>0</v>
          </cell>
          <cell r="BD90">
            <v>0</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row>
        <row r="91">
          <cell r="A91" t="str">
            <v>ZDMF Cestarski</v>
          </cell>
          <cell r="C91">
            <v>0</v>
          </cell>
          <cell r="D91">
            <v>0</v>
          </cell>
          <cell r="E91">
            <v>0</v>
          </cell>
          <cell r="F91">
            <v>0</v>
          </cell>
          <cell r="G91">
            <v>0</v>
          </cell>
          <cell r="H91">
            <v>0</v>
          </cell>
          <cell r="I91">
            <v>0</v>
          </cell>
          <cell r="J91">
            <v>0</v>
          </cell>
          <cell r="K91">
            <v>0</v>
          </cell>
          <cell r="L91">
            <v>0</v>
          </cell>
          <cell r="M91">
            <v>0</v>
          </cell>
          <cell r="N91">
            <v>0</v>
          </cell>
          <cell r="O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row>
        <row r="92">
          <cell r="A92" t="str">
            <v>AZ Auto Hrvatska</v>
          </cell>
          <cell r="C92">
            <v>0</v>
          </cell>
          <cell r="D92">
            <v>0</v>
          </cell>
          <cell r="E92">
            <v>0</v>
          </cell>
          <cell r="F92">
            <v>0</v>
          </cell>
          <cell r="G92">
            <v>0</v>
          </cell>
          <cell r="H92">
            <v>0</v>
          </cell>
          <cell r="I92">
            <v>0</v>
          </cell>
          <cell r="J92">
            <v>0</v>
          </cell>
          <cell r="K92">
            <v>0</v>
          </cell>
          <cell r="L92">
            <v>0</v>
          </cell>
          <cell r="M92">
            <v>0</v>
          </cell>
          <cell r="N92">
            <v>0</v>
          </cell>
          <cell r="O92">
            <v>0</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row>
        <row r="93">
          <cell r="A93" t="str">
            <v>AC Rijeka - Zagreb</v>
          </cell>
          <cell r="C93">
            <v>0</v>
          </cell>
          <cell r="D93">
            <v>0</v>
          </cell>
          <cell r="E93">
            <v>0</v>
          </cell>
          <cell r="F93">
            <v>0</v>
          </cell>
          <cell r="G93">
            <v>0</v>
          </cell>
          <cell r="H93">
            <v>0</v>
          </cell>
          <cell r="I93">
            <v>0</v>
          </cell>
          <cell r="J93">
            <v>0</v>
          </cell>
          <cell r="K93">
            <v>0</v>
          </cell>
          <cell r="L93">
            <v>0</v>
          </cell>
          <cell r="M93">
            <v>0</v>
          </cell>
          <cell r="N93">
            <v>0</v>
          </cell>
          <cell r="O93">
            <v>0</v>
          </cell>
          <cell r="BA93">
            <v>0</v>
          </cell>
          <cell r="BB93">
            <v>0</v>
          </cell>
          <cell r="BC93">
            <v>0</v>
          </cell>
          <cell r="BD93">
            <v>0</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row>
        <row r="94">
          <cell r="A94" t="str">
            <v>AZ ZABA</v>
          </cell>
          <cell r="C94">
            <v>0</v>
          </cell>
          <cell r="D94">
            <v>0</v>
          </cell>
          <cell r="E94">
            <v>0</v>
          </cell>
          <cell r="F94">
            <v>0</v>
          </cell>
          <cell r="G94">
            <v>0</v>
          </cell>
          <cell r="H94">
            <v>0</v>
          </cell>
          <cell r="I94">
            <v>0</v>
          </cell>
          <cell r="J94">
            <v>0</v>
          </cell>
          <cell r="K94">
            <v>0</v>
          </cell>
          <cell r="L94">
            <v>0</v>
          </cell>
          <cell r="M94">
            <v>0</v>
          </cell>
          <cell r="N94">
            <v>0</v>
          </cell>
          <cell r="O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row>
        <row r="95">
          <cell r="A95" t="str">
            <v>Raiffeisen ZDMF</v>
          </cell>
          <cell r="C95">
            <v>0</v>
          </cell>
          <cell r="D95">
            <v>0</v>
          </cell>
          <cell r="E95">
            <v>0</v>
          </cell>
          <cell r="F95">
            <v>0</v>
          </cell>
          <cell r="G95">
            <v>0</v>
          </cell>
          <cell r="H95">
            <v>0</v>
          </cell>
          <cell r="I95">
            <v>0</v>
          </cell>
          <cell r="J95">
            <v>0</v>
          </cell>
          <cell r="K95">
            <v>0</v>
          </cell>
          <cell r="L95">
            <v>0</v>
          </cell>
          <cell r="M95">
            <v>0</v>
          </cell>
          <cell r="N95">
            <v>0</v>
          </cell>
          <cell r="O95">
            <v>0</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v>0</v>
          </cell>
          <cell r="EM96">
            <v>0</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row>
        <row r="98">
          <cell r="A98" t="str">
            <v>Raiffeisen ZDMF</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v>0</v>
          </cell>
          <cell r="EO100">
            <v>0</v>
          </cell>
          <cell r="EP100">
            <v>0</v>
          </cell>
          <cell r="EQ100">
            <v>0</v>
          </cell>
          <cell r="ER100">
            <v>0</v>
          </cell>
          <cell r="ES100">
            <v>0</v>
          </cell>
          <cell r="ET100">
            <v>0</v>
          </cell>
          <cell r="EU100">
            <v>0</v>
          </cell>
          <cell r="EV100">
            <v>0</v>
          </cell>
          <cell r="EW100">
            <v>0</v>
          </cell>
          <cell r="EX100">
            <v>0</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row>
        <row r="101">
          <cell r="A101" t="str">
            <v>Neto imovina (u 000 kn)</v>
          </cell>
          <cell r="FF101">
            <v>1.3666846898998324E-4</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40"/>
  <sheetViews>
    <sheetView showGridLines="0" tabSelected="1" zoomScaleNormal="100" workbookViewId="0"/>
  </sheetViews>
  <sheetFormatPr defaultColWidth="8.85546875" defaultRowHeight="15"/>
  <cols>
    <col min="1" max="16384" width="8.85546875" style="211"/>
  </cols>
  <sheetData>
    <row r="1" spans="1:9" ht="21" customHeight="1">
      <c r="A1" s="744"/>
      <c r="B1" s="745"/>
      <c r="C1" s="745"/>
      <c r="D1" s="745"/>
      <c r="E1" s="745"/>
      <c r="F1" s="745"/>
      <c r="G1" s="745"/>
      <c r="H1" s="745"/>
      <c r="I1" s="745"/>
    </row>
    <row r="2" spans="1:9" ht="18">
      <c r="A2" s="981"/>
      <c r="B2" s="981"/>
      <c r="C2" s="981"/>
      <c r="D2" s="981"/>
      <c r="E2" s="981"/>
      <c r="F2" s="981"/>
      <c r="G2" s="981"/>
      <c r="H2" s="981"/>
      <c r="I2" s="981"/>
    </row>
    <row r="3" spans="1:9" ht="18">
      <c r="A3" s="746"/>
      <c r="B3" s="746"/>
      <c r="C3" s="746"/>
      <c r="D3" s="746"/>
      <c r="E3" s="746"/>
      <c r="F3" s="746"/>
      <c r="G3" s="746"/>
      <c r="H3" s="746"/>
      <c r="I3" s="746"/>
    </row>
    <row r="4" spans="1:9" ht="16.5">
      <c r="A4" s="982"/>
      <c r="B4" s="982"/>
      <c r="C4" s="982"/>
      <c r="D4" s="982"/>
      <c r="E4" s="982"/>
      <c r="F4" s="982"/>
      <c r="G4" s="982"/>
      <c r="H4" s="982"/>
      <c r="I4" s="982"/>
    </row>
    <row r="5" spans="1:9" ht="15" customHeight="1">
      <c r="A5" s="747"/>
      <c r="B5" s="747"/>
      <c r="C5" s="747"/>
      <c r="D5" s="747"/>
      <c r="E5" s="747"/>
      <c r="F5" s="747"/>
      <c r="G5" s="747"/>
      <c r="H5" s="747"/>
      <c r="I5" s="747"/>
    </row>
    <row r="6" spans="1:9" ht="15" customHeight="1">
      <c r="A6" s="748"/>
      <c r="B6" s="748"/>
      <c r="C6" s="748"/>
      <c r="D6" s="748"/>
      <c r="E6" s="748"/>
      <c r="F6" s="748"/>
      <c r="G6" s="748"/>
      <c r="H6" s="748"/>
      <c r="I6" s="748"/>
    </row>
    <row r="7" spans="1:9">
      <c r="A7" s="755"/>
      <c r="B7" s="755"/>
      <c r="C7" s="755"/>
      <c r="D7" s="755"/>
      <c r="E7" s="755"/>
      <c r="F7" s="755"/>
      <c r="G7" s="755"/>
      <c r="H7" s="755"/>
      <c r="I7" s="755"/>
    </row>
    <row r="8" spans="1:9">
      <c r="A8" s="749"/>
      <c r="B8" s="749"/>
      <c r="C8" s="749"/>
      <c r="D8" s="749"/>
      <c r="E8" s="749"/>
      <c r="F8" s="749"/>
      <c r="G8" s="749"/>
      <c r="H8" s="749"/>
      <c r="I8" s="749"/>
    </row>
    <row r="9" spans="1:9">
      <c r="A9" s="983" t="s">
        <v>1430</v>
      </c>
      <c r="B9" s="984"/>
      <c r="C9" s="984"/>
      <c r="D9" s="984"/>
      <c r="E9" s="984"/>
      <c r="F9" s="984"/>
      <c r="G9" s="984"/>
      <c r="H9" s="984"/>
      <c r="I9" s="984"/>
    </row>
    <row r="10" spans="1:9">
      <c r="A10" s="750"/>
      <c r="B10" s="750"/>
      <c r="C10" s="750"/>
      <c r="D10" s="750"/>
      <c r="E10" s="750"/>
      <c r="F10" s="750"/>
      <c r="G10" s="750"/>
      <c r="H10" s="750"/>
      <c r="I10" s="750"/>
    </row>
    <row r="11" spans="1:9">
      <c r="A11" s="750"/>
      <c r="B11" s="750"/>
      <c r="C11" s="750"/>
      <c r="D11" s="750"/>
      <c r="E11" s="750"/>
      <c r="F11" s="750"/>
      <c r="G11" s="750"/>
      <c r="H11" s="750"/>
      <c r="I11" s="750"/>
    </row>
    <row r="12" spans="1:9">
      <c r="A12" s="750"/>
      <c r="B12" s="750"/>
      <c r="C12" s="750"/>
      <c r="D12" s="750"/>
      <c r="E12" s="750"/>
      <c r="F12" s="750"/>
      <c r="G12" s="750"/>
      <c r="H12" s="750"/>
      <c r="I12" s="750"/>
    </row>
    <row r="13" spans="1:9">
      <c r="A13" s="750"/>
      <c r="B13" s="750"/>
      <c r="C13" s="750"/>
      <c r="D13" s="750"/>
      <c r="E13" s="750"/>
      <c r="F13" s="750"/>
      <c r="G13" s="750"/>
      <c r="H13" s="750"/>
      <c r="I13" s="750"/>
    </row>
    <row r="14" spans="1:9">
      <c r="A14" s="750"/>
      <c r="B14" s="750"/>
      <c r="C14" s="750"/>
      <c r="D14" s="750"/>
      <c r="E14" s="750"/>
      <c r="F14" s="750"/>
      <c r="G14" s="750"/>
      <c r="H14" s="750"/>
      <c r="I14" s="750"/>
    </row>
    <row r="15" spans="1:9">
      <c r="A15" s="750"/>
      <c r="B15" s="750"/>
      <c r="C15" s="750"/>
      <c r="D15" s="750"/>
      <c r="E15" s="750"/>
      <c r="F15" s="750"/>
      <c r="G15" s="750"/>
      <c r="H15" s="750"/>
      <c r="I15" s="750"/>
    </row>
    <row r="16" spans="1:9">
      <c r="A16" s="750"/>
      <c r="B16" s="750"/>
      <c r="C16" s="750"/>
      <c r="D16" s="750"/>
      <c r="E16" s="750"/>
      <c r="F16" s="750"/>
      <c r="G16" s="750"/>
      <c r="H16" s="750"/>
      <c r="I16" s="750"/>
    </row>
    <row r="17" spans="1:9">
      <c r="A17" s="750"/>
      <c r="B17" s="750"/>
      <c r="C17" s="750"/>
      <c r="D17" s="750"/>
      <c r="E17" s="750"/>
      <c r="F17" s="750"/>
      <c r="G17" s="750"/>
      <c r="H17" s="750"/>
      <c r="I17" s="750"/>
    </row>
    <row r="18" spans="1:9" ht="30">
      <c r="A18" s="985" t="s">
        <v>0</v>
      </c>
      <c r="B18" s="985"/>
      <c r="C18" s="985"/>
      <c r="D18" s="985"/>
      <c r="E18" s="985"/>
      <c r="F18" s="985"/>
      <c r="G18" s="985"/>
      <c r="H18" s="985"/>
      <c r="I18" s="985"/>
    </row>
    <row r="19" spans="1:9" ht="18.75" customHeight="1">
      <c r="A19" s="751"/>
      <c r="B19" s="751"/>
      <c r="C19" s="751"/>
      <c r="D19" s="751"/>
      <c r="E19" s="751"/>
      <c r="F19" s="751"/>
      <c r="G19" s="751"/>
      <c r="H19" s="751"/>
      <c r="I19" s="751"/>
    </row>
    <row r="20" spans="1:9" ht="18.75" customHeight="1">
      <c r="A20" s="986" t="s">
        <v>1040</v>
      </c>
      <c r="B20" s="986"/>
      <c r="C20" s="986"/>
      <c r="D20" s="986"/>
      <c r="E20" s="986"/>
      <c r="F20" s="986"/>
      <c r="G20" s="986"/>
      <c r="H20" s="986"/>
      <c r="I20" s="986"/>
    </row>
    <row r="21" spans="1:9" ht="18.75" customHeight="1">
      <c r="A21" s="752"/>
      <c r="B21" s="752"/>
      <c r="C21" s="752"/>
      <c r="D21" s="752"/>
      <c r="E21" s="752"/>
      <c r="F21" s="752"/>
      <c r="G21" s="752"/>
      <c r="H21" s="752"/>
      <c r="I21" s="752"/>
    </row>
    <row r="22" spans="1:9" ht="26.25" customHeight="1">
      <c r="A22" s="987" t="s">
        <v>1</v>
      </c>
      <c r="B22" s="987"/>
      <c r="C22" s="987"/>
      <c r="D22" s="987"/>
      <c r="E22" s="987"/>
      <c r="F22" s="987"/>
      <c r="G22" s="987"/>
      <c r="H22" s="987"/>
      <c r="I22" s="987"/>
    </row>
    <row r="23" spans="1:9" ht="18.75">
      <c r="A23" s="753"/>
      <c r="B23" s="753"/>
      <c r="C23" s="753"/>
      <c r="D23" s="753"/>
      <c r="E23" s="753"/>
      <c r="F23" s="753"/>
      <c r="G23" s="753"/>
      <c r="H23" s="753"/>
      <c r="I23" s="753"/>
    </row>
    <row r="24" spans="1:9" ht="18.75" customHeight="1">
      <c r="A24" s="977" t="s">
        <v>1041</v>
      </c>
      <c r="B24" s="977"/>
      <c r="C24" s="977"/>
      <c r="D24" s="977"/>
      <c r="E24" s="977"/>
      <c r="F24" s="977"/>
      <c r="G24" s="977"/>
      <c r="H24" s="977"/>
      <c r="I24" s="977"/>
    </row>
    <row r="25" spans="1:9">
      <c r="A25" s="750"/>
      <c r="B25" s="750"/>
      <c r="C25" s="750"/>
      <c r="D25" s="750"/>
      <c r="E25" s="750"/>
      <c r="F25" s="750"/>
      <c r="G25" s="750"/>
      <c r="H25" s="750"/>
      <c r="I25" s="750"/>
    </row>
    <row r="26" spans="1:9">
      <c r="A26" s="750"/>
      <c r="B26" s="750"/>
      <c r="C26" s="750"/>
      <c r="D26" s="750"/>
      <c r="E26" s="750"/>
      <c r="F26" s="750"/>
      <c r="G26" s="750"/>
      <c r="H26" s="750"/>
      <c r="I26" s="750"/>
    </row>
    <row r="27" spans="1:9">
      <c r="A27" s="750"/>
      <c r="B27" s="750"/>
      <c r="C27" s="750"/>
      <c r="D27" s="750"/>
      <c r="E27" s="750"/>
      <c r="F27" s="750"/>
      <c r="G27" s="750"/>
      <c r="H27" s="750"/>
      <c r="I27" s="750"/>
    </row>
    <row r="28" spans="1:9">
      <c r="A28" s="750"/>
      <c r="B28" s="750"/>
      <c r="C28" s="750"/>
      <c r="D28" s="750"/>
      <c r="E28" s="750"/>
      <c r="F28" s="750"/>
      <c r="G28" s="750"/>
      <c r="H28" s="750"/>
      <c r="I28" s="750"/>
    </row>
    <row r="29" spans="1:9">
      <c r="A29" s="750"/>
      <c r="B29" s="750"/>
      <c r="C29" s="750"/>
      <c r="D29" s="750"/>
      <c r="E29" s="750"/>
      <c r="F29" s="750"/>
      <c r="G29" s="750"/>
      <c r="H29" s="750"/>
      <c r="I29" s="750"/>
    </row>
    <row r="30" spans="1:9">
      <c r="A30" s="750"/>
      <c r="B30" s="750"/>
      <c r="C30" s="750"/>
      <c r="D30" s="750"/>
      <c r="E30" s="750"/>
      <c r="F30" s="750"/>
      <c r="G30" s="750"/>
      <c r="H30" s="750"/>
      <c r="I30" s="750"/>
    </row>
    <row r="31" spans="1:9">
      <c r="A31" s="750"/>
      <c r="B31" s="750"/>
      <c r="C31" s="750"/>
      <c r="D31" s="750"/>
      <c r="E31" s="750"/>
      <c r="F31" s="750"/>
      <c r="G31" s="750"/>
      <c r="H31" s="750"/>
      <c r="I31" s="750"/>
    </row>
    <row r="32" spans="1:9">
      <c r="A32" s="750"/>
      <c r="B32" s="750"/>
      <c r="C32" s="750"/>
      <c r="D32" s="750"/>
      <c r="E32" s="750"/>
      <c r="F32" s="750"/>
      <c r="G32" s="750"/>
      <c r="H32" s="750"/>
      <c r="I32" s="750"/>
    </row>
    <row r="33" spans="1:9">
      <c r="A33" s="750"/>
      <c r="B33" s="750"/>
      <c r="C33" s="750"/>
      <c r="D33" s="750"/>
      <c r="E33" s="750"/>
      <c r="F33" s="750"/>
      <c r="G33" s="750"/>
      <c r="H33" s="750"/>
      <c r="I33" s="750"/>
    </row>
    <row r="34" spans="1:9">
      <c r="A34" s="750"/>
      <c r="B34" s="750"/>
      <c r="C34" s="750"/>
      <c r="D34" s="750"/>
      <c r="E34" s="750"/>
      <c r="F34" s="750"/>
      <c r="G34" s="750"/>
      <c r="H34" s="750"/>
      <c r="I34" s="750"/>
    </row>
    <row r="35" spans="1:9">
      <c r="A35" s="750"/>
      <c r="B35" s="750"/>
      <c r="C35" s="750"/>
      <c r="D35" s="750"/>
      <c r="E35" s="750"/>
      <c r="F35" s="750"/>
      <c r="G35" s="750"/>
      <c r="H35" s="750"/>
      <c r="I35" s="750"/>
    </row>
    <row r="36" spans="1:9">
      <c r="A36" s="978"/>
      <c r="B36" s="978"/>
      <c r="C36" s="978"/>
      <c r="D36" s="978"/>
      <c r="E36" s="978"/>
      <c r="F36" s="978"/>
      <c r="G36" s="978"/>
      <c r="H36" s="978"/>
      <c r="I36" s="978"/>
    </row>
    <row r="37" spans="1:9" ht="50.25" customHeight="1">
      <c r="A37" s="979" t="s">
        <v>2</v>
      </c>
      <c r="B37" s="979"/>
      <c r="C37" s="979"/>
      <c r="D37" s="979"/>
      <c r="E37" s="979"/>
      <c r="F37" s="979"/>
      <c r="G37" s="979"/>
      <c r="H37" s="979"/>
      <c r="I37" s="979"/>
    </row>
    <row r="38" spans="1:9">
      <c r="A38" s="754"/>
      <c r="B38" s="754"/>
      <c r="C38" s="754"/>
      <c r="D38" s="754"/>
      <c r="E38" s="754"/>
      <c r="F38" s="754"/>
      <c r="G38" s="754"/>
      <c r="H38" s="754"/>
      <c r="I38" s="754"/>
    </row>
    <row r="39" spans="1:9" ht="65.25" customHeight="1">
      <c r="A39" s="980" t="s">
        <v>3</v>
      </c>
      <c r="B39" s="980"/>
      <c r="C39" s="980"/>
      <c r="D39" s="980"/>
      <c r="E39" s="980"/>
      <c r="F39" s="980"/>
      <c r="G39" s="980"/>
      <c r="H39" s="980"/>
      <c r="I39" s="980"/>
    </row>
    <row r="40" spans="1:9">
      <c r="A40" s="755"/>
      <c r="B40" s="755"/>
      <c r="C40" s="755"/>
      <c r="D40" s="755"/>
      <c r="E40" s="755"/>
      <c r="F40" s="755"/>
      <c r="G40" s="755"/>
      <c r="H40" s="755"/>
      <c r="I40" s="755"/>
    </row>
  </sheetData>
  <mergeCells count="10">
    <mergeCell ref="A24:I24"/>
    <mergeCell ref="A36:I36"/>
    <mergeCell ref="A37:I37"/>
    <mergeCell ref="A39:I39"/>
    <mergeCell ref="A2:I2"/>
    <mergeCell ref="A4:I4"/>
    <mergeCell ref="A9:I9"/>
    <mergeCell ref="A18:I18"/>
    <mergeCell ref="A20:I20"/>
    <mergeCell ref="A22:I22"/>
  </mergeCells>
  <pageMargins left="0.7" right="0.7" top="0.75" bottom="0.75" header="0.3" footer="0.3"/>
  <pageSetup paperSize="9" scale="99" orientation="portrait" r:id="rId1"/>
  <rowBreaks count="1" manualBreakCount="1">
    <brk id="40"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44"/>
  <sheetViews>
    <sheetView showGridLines="0" zoomScaleNormal="100" workbookViewId="0"/>
  </sheetViews>
  <sheetFormatPr defaultRowHeight="15"/>
  <cols>
    <col min="1" max="1" width="35.140625" customWidth="1"/>
    <col min="2" max="2" width="13.7109375" bestFit="1" customWidth="1"/>
    <col min="3" max="3" width="9" bestFit="1" customWidth="1"/>
    <col min="4" max="4" width="11.140625" bestFit="1" customWidth="1"/>
    <col min="5" max="5" width="9.28515625" bestFit="1" customWidth="1"/>
    <col min="6" max="6" width="10" customWidth="1"/>
    <col min="7" max="7" width="11" customWidth="1"/>
  </cols>
  <sheetData>
    <row r="1" spans="1:8" ht="12.75" customHeight="1">
      <c r="A1" s="160" t="s">
        <v>1192</v>
      </c>
      <c r="G1" s="146" t="str">
        <f>Naslovnica!A20</f>
        <v>Siječanj 2019.</v>
      </c>
    </row>
    <row r="2" spans="1:8" ht="12.75" customHeight="1">
      <c r="A2" s="612" t="s">
        <v>1193</v>
      </c>
      <c r="G2" s="614" t="str">
        <f>Naslovnica!A24</f>
        <v>January 2019</v>
      </c>
    </row>
    <row r="3" spans="1:8" ht="12.75" customHeight="1"/>
    <row r="4" spans="1:8" ht="12.75" customHeight="1">
      <c r="F4" s="74"/>
      <c r="G4" s="14" t="s">
        <v>665</v>
      </c>
    </row>
    <row r="5" spans="1:8" ht="19.5" customHeight="1">
      <c r="A5" s="1014" t="s">
        <v>944</v>
      </c>
      <c r="B5" s="1041" t="s">
        <v>947</v>
      </c>
      <c r="C5" s="1041"/>
      <c r="D5" s="1041"/>
      <c r="E5" s="1041"/>
      <c r="F5" s="1041"/>
      <c r="G5" s="1041"/>
    </row>
    <row r="6" spans="1:8" ht="26.25" customHeight="1">
      <c r="A6" s="1014"/>
      <c r="B6" s="1017" t="str">
        <f>Naslovnica!A20</f>
        <v>Siječanj 2019.</v>
      </c>
      <c r="C6" s="1042"/>
      <c r="D6" s="1043" t="s">
        <v>19</v>
      </c>
      <c r="E6" s="1043"/>
      <c r="F6" s="1044" t="s">
        <v>546</v>
      </c>
      <c r="G6" s="1044"/>
    </row>
    <row r="7" spans="1:8">
      <c r="A7" s="1014"/>
      <c r="B7" s="1015" t="str">
        <f>Naslovnica!A24</f>
        <v>January 2019</v>
      </c>
      <c r="C7" s="1045"/>
      <c r="D7" s="1046" t="s">
        <v>48</v>
      </c>
      <c r="E7" s="1046"/>
      <c r="F7" s="1046" t="s">
        <v>56</v>
      </c>
      <c r="G7" s="1046"/>
    </row>
    <row r="8" spans="1:8">
      <c r="A8" s="1014"/>
      <c r="B8" s="793" t="s">
        <v>29</v>
      </c>
      <c r="C8" s="793" t="s">
        <v>30</v>
      </c>
      <c r="D8" s="770" t="s">
        <v>29</v>
      </c>
      <c r="E8" s="770" t="s">
        <v>580</v>
      </c>
      <c r="F8" s="770" t="s">
        <v>29</v>
      </c>
      <c r="G8" s="770" t="s">
        <v>580</v>
      </c>
    </row>
    <row r="9" spans="1:8">
      <c r="A9" s="1014"/>
      <c r="B9" s="794" t="s">
        <v>31</v>
      </c>
      <c r="C9" s="794" t="s">
        <v>32</v>
      </c>
      <c r="D9" s="830" t="s">
        <v>31</v>
      </c>
      <c r="E9" s="830" t="s">
        <v>581</v>
      </c>
      <c r="F9" s="830" t="s">
        <v>31</v>
      </c>
      <c r="G9" s="830" t="s">
        <v>581</v>
      </c>
    </row>
    <row r="10" spans="1:8">
      <c r="A10" s="410" t="s">
        <v>35</v>
      </c>
      <c r="B10" s="411">
        <v>627665.58791999996</v>
      </c>
      <c r="C10" s="412">
        <v>0.1461289069071815</v>
      </c>
      <c r="D10" s="411">
        <v>9317.7880299999706</v>
      </c>
      <c r="E10" s="413">
        <v>1.5068846418888393E-2</v>
      </c>
      <c r="F10" s="414">
        <v>9317.7880299999379</v>
      </c>
      <c r="G10" s="413">
        <v>1.5068846418888393E-2</v>
      </c>
      <c r="H10" s="54"/>
    </row>
    <row r="11" spans="1:8">
      <c r="A11" s="410" t="s">
        <v>36</v>
      </c>
      <c r="B11" s="411">
        <v>1599824.4629200001</v>
      </c>
      <c r="C11" s="412">
        <v>0.37246043834358683</v>
      </c>
      <c r="D11" s="415">
        <v>23749.348009999991</v>
      </c>
      <c r="E11" s="413">
        <v>1.5068665056205965E-2</v>
      </c>
      <c r="F11" s="414">
        <v>23749.348010000074</v>
      </c>
      <c r="G11" s="413">
        <v>1.5068665056205965E-2</v>
      </c>
      <c r="H11" s="54"/>
    </row>
    <row r="12" spans="1:8">
      <c r="A12" s="410" t="s">
        <v>49</v>
      </c>
      <c r="B12" s="411">
        <v>248528.23855000001</v>
      </c>
      <c r="C12" s="412">
        <v>5.7860683354059556E-2</v>
      </c>
      <c r="D12" s="415">
        <v>6228.4825200000105</v>
      </c>
      <c r="E12" s="413">
        <v>2.5705690430942285E-2</v>
      </c>
      <c r="F12" s="414">
        <v>6228.4825200000196</v>
      </c>
      <c r="G12" s="413">
        <v>2.5705690430942285E-2</v>
      </c>
    </row>
    <row r="13" spans="1:8">
      <c r="A13" s="410" t="s">
        <v>485</v>
      </c>
      <c r="B13" s="411">
        <v>7038.5362800000003</v>
      </c>
      <c r="C13" s="412">
        <v>1.6386649716314109E-3</v>
      </c>
      <c r="D13" s="415">
        <v>2473.8751100000004</v>
      </c>
      <c r="E13" s="413">
        <v>0.54196248480804554</v>
      </c>
      <c r="F13" s="414">
        <v>2473.8751099999999</v>
      </c>
      <c r="G13" s="413">
        <v>0.54196248480804532</v>
      </c>
    </row>
    <row r="14" spans="1:8">
      <c r="A14" s="410" t="s">
        <v>486</v>
      </c>
      <c r="B14" s="411">
        <v>5747.8336399999998</v>
      </c>
      <c r="C14" s="412">
        <v>1.3381722099516788E-3</v>
      </c>
      <c r="D14" s="415">
        <v>-13352.510780000001</v>
      </c>
      <c r="E14" s="413">
        <v>-0.69907172804792816</v>
      </c>
      <c r="F14" s="414">
        <v>-13352.510780000001</v>
      </c>
      <c r="G14" s="413">
        <v>-0.69907172804792805</v>
      </c>
    </row>
    <row r="15" spans="1:8">
      <c r="A15" s="410" t="s">
        <v>38</v>
      </c>
      <c r="B15" s="411">
        <v>267252.70724000002</v>
      </c>
      <c r="C15" s="412">
        <v>6.2219989001442266E-2</v>
      </c>
      <c r="D15" s="415">
        <v>6542.0821000000242</v>
      </c>
      <c r="E15" s="413">
        <v>2.5093269967370713E-2</v>
      </c>
      <c r="F15" s="414">
        <v>6542.0821000000287</v>
      </c>
      <c r="G15" s="413">
        <v>2.5093269967370713E-2</v>
      </c>
    </row>
    <row r="16" spans="1:8">
      <c r="A16" s="410" t="s">
        <v>39</v>
      </c>
      <c r="B16" s="411">
        <v>223567.01393000002</v>
      </c>
      <c r="C16" s="412">
        <v>5.2049377877089339E-2</v>
      </c>
      <c r="D16" s="415">
        <v>3496.4275600000024</v>
      </c>
      <c r="E16" s="413">
        <v>1.5887755004758031E-2</v>
      </c>
      <c r="F16" s="414">
        <v>3496.427560000011</v>
      </c>
      <c r="G16" s="413">
        <v>1.5887755004758031E-2</v>
      </c>
    </row>
    <row r="17" spans="1:9">
      <c r="A17" s="410" t="s">
        <v>40</v>
      </c>
      <c r="B17" s="411">
        <v>1315662.5767999999</v>
      </c>
      <c r="C17" s="412">
        <v>0.30630376733505749</v>
      </c>
      <c r="D17" s="416">
        <v>25485.82549000001</v>
      </c>
      <c r="E17" s="413">
        <v>1.9753747278520306E-2</v>
      </c>
      <c r="F17" s="414">
        <v>25485.825489999959</v>
      </c>
      <c r="G17" s="413">
        <v>1.9753747278520306E-2</v>
      </c>
    </row>
    <row r="18" spans="1:9" ht="18.75" customHeight="1">
      <c r="A18" s="831" t="s">
        <v>691</v>
      </c>
      <c r="B18" s="832">
        <v>4295286.9572799997</v>
      </c>
      <c r="C18" s="833">
        <v>1</v>
      </c>
      <c r="D18" s="832">
        <v>63941.318039999482</v>
      </c>
      <c r="E18" s="833">
        <v>1.5111343646104114E-2</v>
      </c>
      <c r="F18" s="834">
        <v>63941.318039999343</v>
      </c>
      <c r="G18" s="833">
        <v>1.5111343646104114E-2</v>
      </c>
    </row>
    <row r="19" spans="1:9" ht="12.75" customHeight="1">
      <c r="A19" s="23" t="s">
        <v>943</v>
      </c>
    </row>
    <row r="20" spans="1:9" ht="12.75" customHeight="1"/>
    <row r="22" spans="1:9">
      <c r="A22" s="160" t="s">
        <v>1194</v>
      </c>
      <c r="B22" s="279"/>
      <c r="C22" s="279"/>
      <c r="D22" s="279"/>
      <c r="E22" s="279"/>
      <c r="F22" s="279"/>
      <c r="G22" s="146" t="str">
        <f>Naslovnica!A20</f>
        <v>Siječanj 2019.</v>
      </c>
    </row>
    <row r="23" spans="1:9">
      <c r="A23" s="612" t="s">
        <v>1195</v>
      </c>
      <c r="B23" s="279"/>
      <c r="C23" s="279"/>
      <c r="D23" s="279"/>
      <c r="E23" s="279"/>
      <c r="F23" s="279"/>
      <c r="G23" s="614" t="str">
        <f>Naslovnica!A24</f>
        <v>January 2019</v>
      </c>
    </row>
    <row r="24" spans="1:9">
      <c r="A24" s="279"/>
      <c r="B24" s="279"/>
      <c r="C24" s="279"/>
      <c r="D24" s="279"/>
      <c r="E24" s="279"/>
      <c r="F24" s="279"/>
      <c r="G24" s="279"/>
      <c r="H24" s="279"/>
      <c r="I24" s="279"/>
    </row>
    <row r="25" spans="1:9" ht="21.75">
      <c r="A25" s="858"/>
      <c r="B25" s="859" t="s">
        <v>945</v>
      </c>
      <c r="C25" s="1025" t="s">
        <v>946</v>
      </c>
      <c r="D25" s="1025"/>
      <c r="E25" s="1025"/>
      <c r="F25" s="1025"/>
      <c r="G25" s="1025"/>
      <c r="H25" s="279"/>
      <c r="I25" s="279"/>
    </row>
    <row r="26" spans="1:9" ht="33.75">
      <c r="A26" s="858" t="s">
        <v>944</v>
      </c>
      <c r="B26" s="858" t="str">
        <f>Naslovnica!A20</f>
        <v>Siječanj 2019.</v>
      </c>
      <c r="C26" s="858" t="s">
        <v>582</v>
      </c>
      <c r="D26" s="858" t="s">
        <v>71</v>
      </c>
      <c r="E26" s="858" t="s">
        <v>53</v>
      </c>
      <c r="F26" s="858" t="s">
        <v>54</v>
      </c>
      <c r="G26" s="858" t="s">
        <v>55</v>
      </c>
      <c r="H26" s="279"/>
      <c r="I26" s="279"/>
    </row>
    <row r="27" spans="1:9" ht="33.75">
      <c r="A27" s="858"/>
      <c r="B27" s="825" t="str">
        <f>Naslovnica!A24</f>
        <v>January 2019</v>
      </c>
      <c r="C27" s="825" t="s">
        <v>583</v>
      </c>
      <c r="D27" s="825" t="s">
        <v>56</v>
      </c>
      <c r="E27" s="825" t="s">
        <v>57</v>
      </c>
      <c r="F27" s="825" t="s">
        <v>58</v>
      </c>
      <c r="G27" s="825" t="s">
        <v>59</v>
      </c>
      <c r="H27" s="279"/>
      <c r="I27" s="279"/>
    </row>
    <row r="28" spans="1:9">
      <c r="A28" s="410" t="s">
        <v>159</v>
      </c>
      <c r="B28" s="837">
        <v>258.23059999999998</v>
      </c>
      <c r="C28" s="407">
        <v>6.8718071090292376E-3</v>
      </c>
      <c r="D28" s="407">
        <v>6.8718071090292376E-3</v>
      </c>
      <c r="E28" s="407">
        <v>1.1606634287599116E-2</v>
      </c>
      <c r="F28" s="407">
        <v>6.4522180985931765E-2</v>
      </c>
      <c r="G28" s="836">
        <v>37958</v>
      </c>
      <c r="H28" s="279"/>
      <c r="I28" s="279"/>
    </row>
    <row r="29" spans="1:9">
      <c r="A29" s="410" t="s">
        <v>160</v>
      </c>
      <c r="B29" s="835">
        <v>252.89840000000001</v>
      </c>
      <c r="C29" s="407">
        <v>1.4101676265740437E-2</v>
      </c>
      <c r="D29" s="407">
        <v>1.4101676265740437E-2</v>
      </c>
      <c r="E29" s="407">
        <v>-5.3031170119415272E-3</v>
      </c>
      <c r="F29" s="407">
        <v>6.2305396751341169E-2</v>
      </c>
      <c r="G29" s="836">
        <v>37893</v>
      </c>
      <c r="H29" s="279"/>
      <c r="I29" s="279"/>
    </row>
    <row r="30" spans="1:9">
      <c r="A30" s="410" t="s">
        <v>161</v>
      </c>
      <c r="B30" s="835">
        <v>161.1472</v>
      </c>
      <c r="C30" s="407">
        <v>1.2778896124097328E-2</v>
      </c>
      <c r="D30" s="407">
        <v>1.2778896124097328E-2</v>
      </c>
      <c r="E30" s="407">
        <v>-2.0491942870272117E-3</v>
      </c>
      <c r="F30" s="407">
        <v>3.1743923492606463E-2</v>
      </c>
      <c r="G30" s="836">
        <v>37923</v>
      </c>
      <c r="H30" s="279"/>
      <c r="I30" s="279"/>
    </row>
    <row r="31" spans="1:9">
      <c r="A31" s="410" t="s">
        <v>485</v>
      </c>
      <c r="B31" s="835">
        <v>1108.5094999999999</v>
      </c>
      <c r="C31" s="407">
        <v>5.1563124816944583E-3</v>
      </c>
      <c r="D31" s="407">
        <v>5.1563124816944583E-3</v>
      </c>
      <c r="E31" s="407">
        <v>4.5730334259152849E-2</v>
      </c>
      <c r="F31" s="407">
        <v>9.0502009573451669E-2</v>
      </c>
      <c r="G31" s="836">
        <v>43062</v>
      </c>
      <c r="H31" s="279"/>
      <c r="I31" s="279"/>
    </row>
    <row r="32" spans="1:9">
      <c r="A32" s="410" t="s">
        <v>486</v>
      </c>
      <c r="B32" s="835">
        <v>1050.4997000000001</v>
      </c>
      <c r="C32" s="407">
        <v>2.2051512371001891E-4</v>
      </c>
      <c r="D32" s="407">
        <v>2.2051512371001891E-4</v>
      </c>
      <c r="E32" s="407">
        <v>1.718880114025878E-2</v>
      </c>
      <c r="F32" s="407">
        <v>4.23036898500464E-2</v>
      </c>
      <c r="G32" s="836">
        <v>43062</v>
      </c>
      <c r="H32" s="279"/>
      <c r="I32" s="279"/>
    </row>
    <row r="33" spans="1:9">
      <c r="A33" s="410" t="s">
        <v>162</v>
      </c>
      <c r="B33" s="835">
        <v>214.73400000000001</v>
      </c>
      <c r="C33" s="407">
        <v>2.0697339144413629E-2</v>
      </c>
      <c r="D33" s="417">
        <v>2.0697339144413629E-2</v>
      </c>
      <c r="E33" s="407">
        <v>2.012196144409728E-4</v>
      </c>
      <c r="F33" s="407">
        <v>5.654871979708731E-2</v>
      </c>
      <c r="G33" s="836">
        <v>38425</v>
      </c>
      <c r="H33" s="279"/>
      <c r="I33" s="279"/>
    </row>
    <row r="34" spans="1:9">
      <c r="A34" s="410" t="s">
        <v>163</v>
      </c>
      <c r="B34" s="835">
        <v>213.8192</v>
      </c>
      <c r="C34" s="407">
        <v>8.9104556770416288E-3</v>
      </c>
      <c r="D34" s="417">
        <v>8.9104556770416288E-3</v>
      </c>
      <c r="E34" s="407">
        <v>2.1111909164539977E-2</v>
      </c>
      <c r="F34" s="407">
        <v>5.6224100655453357E-2</v>
      </c>
      <c r="G34" s="836">
        <v>38425</v>
      </c>
      <c r="H34" s="279"/>
      <c r="I34" s="279"/>
    </row>
    <row r="35" spans="1:9">
      <c r="A35" s="410" t="s">
        <v>164</v>
      </c>
      <c r="B35" s="835">
        <v>241.00700000000001</v>
      </c>
      <c r="C35" s="407">
        <v>1.4350325382348483E-2</v>
      </c>
      <c r="D35" s="407">
        <v>1.4350325382348483E-2</v>
      </c>
      <c r="E35" s="407">
        <v>2.2871767012706989E-2</v>
      </c>
      <c r="F35" s="407">
        <v>5.4763845519465448E-2</v>
      </c>
      <c r="G35" s="836">
        <v>37474</v>
      </c>
      <c r="H35" s="279"/>
      <c r="I35" s="279"/>
    </row>
    <row r="36" spans="1:9">
      <c r="A36" s="892"/>
      <c r="B36" s="893"/>
      <c r="C36" s="894"/>
      <c r="D36" s="894"/>
      <c r="E36" s="894"/>
      <c r="F36" s="894"/>
      <c r="G36" s="895"/>
      <c r="H36" s="279"/>
      <c r="I36" s="279"/>
    </row>
    <row r="37" spans="1:9">
      <c r="A37" s="23" t="s">
        <v>943</v>
      </c>
      <c r="B37" s="279"/>
      <c r="C37" s="279"/>
      <c r="D37" s="279"/>
      <c r="E37" s="279"/>
      <c r="F37" s="279"/>
      <c r="G37" s="279"/>
      <c r="H37" s="279"/>
      <c r="I37" s="279"/>
    </row>
    <row r="38" spans="1:9">
      <c r="A38" s="282" t="s">
        <v>177</v>
      </c>
      <c r="B38" s="281"/>
      <c r="C38" s="281"/>
      <c r="D38" s="281"/>
      <c r="E38" s="281"/>
      <c r="F38" s="281"/>
      <c r="G38" s="281"/>
      <c r="H38" s="281"/>
      <c r="I38" s="281"/>
    </row>
    <row r="39" spans="1:9">
      <c r="A39" s="640" t="s">
        <v>490</v>
      </c>
      <c r="B39" s="280"/>
      <c r="C39" s="280"/>
      <c r="D39" s="280"/>
      <c r="E39" s="280"/>
      <c r="F39" s="280"/>
      <c r="G39" s="280"/>
      <c r="H39" s="280"/>
      <c r="I39" s="280"/>
    </row>
    <row r="40" spans="1:9">
      <c r="A40" s="282" t="s">
        <v>494</v>
      </c>
      <c r="B40" s="281"/>
      <c r="C40" s="281"/>
      <c r="D40" s="281"/>
      <c r="E40" s="281"/>
      <c r="F40" s="281"/>
      <c r="G40" s="281"/>
      <c r="H40" s="281"/>
      <c r="I40" s="281"/>
    </row>
    <row r="41" spans="1:9">
      <c r="A41" s="640" t="s">
        <v>495</v>
      </c>
      <c r="B41" s="280"/>
      <c r="C41" s="280"/>
      <c r="D41" s="280"/>
      <c r="E41" s="280"/>
      <c r="F41" s="280"/>
      <c r="G41" s="280"/>
      <c r="H41" s="280"/>
      <c r="I41" s="280"/>
    </row>
    <row r="42" spans="1:9">
      <c r="A42" s="279"/>
      <c r="B42" s="279"/>
      <c r="C42" s="279"/>
      <c r="D42" s="279"/>
      <c r="E42" s="279"/>
      <c r="F42" s="279"/>
      <c r="G42" s="279"/>
      <c r="H42" s="279"/>
      <c r="I42" s="279"/>
    </row>
    <row r="43" spans="1:9">
      <c r="A43" s="701" t="s">
        <v>128</v>
      </c>
      <c r="B43" s="301"/>
      <c r="C43" s="301"/>
      <c r="D43" s="301"/>
      <c r="E43" s="301"/>
      <c r="F43" s="301"/>
      <c r="G43" s="301"/>
      <c r="H43" s="301"/>
      <c r="I43" s="8"/>
    </row>
    <row r="44" spans="1:9">
      <c r="G44" s="28" t="s">
        <v>1408</v>
      </c>
    </row>
  </sheetData>
  <mergeCells count="9">
    <mergeCell ref="C25:G25"/>
    <mergeCell ref="A5:A9"/>
    <mergeCell ref="B5:G5"/>
    <mergeCell ref="B6:C6"/>
    <mergeCell ref="D6:E6"/>
    <mergeCell ref="F6:G6"/>
    <mergeCell ref="B7:C7"/>
    <mergeCell ref="D7:E7"/>
    <mergeCell ref="F7:G7"/>
  </mergeCells>
  <hyperlinks>
    <hyperlink ref="A43" location="'2 Sadržaj'!A1" display="Sadržaj / Contents"/>
  </hyperlink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53"/>
  <sheetViews>
    <sheetView showGridLines="0" zoomScale="110" zoomScaleNormal="110" workbookViewId="0"/>
  </sheetViews>
  <sheetFormatPr defaultRowHeight="15"/>
  <cols>
    <col min="1" max="1" width="25.28515625" customWidth="1"/>
    <col min="2" max="19" width="8.5703125" customWidth="1"/>
  </cols>
  <sheetData>
    <row r="1" spans="1:20" ht="12.75" customHeight="1">
      <c r="A1" s="150" t="s">
        <v>1196</v>
      </c>
      <c r="S1" s="146" t="str">
        <f>Naslovnica!A20</f>
        <v>Siječanj 2019.</v>
      </c>
    </row>
    <row r="2" spans="1:20" ht="12.75" customHeight="1">
      <c r="A2" s="639" t="s">
        <v>1197</v>
      </c>
      <c r="S2" s="614" t="str">
        <f>Naslovnica!A24</f>
        <v>January 2019</v>
      </c>
    </row>
    <row r="3" spans="1:20" ht="12.75" customHeight="1"/>
    <row r="4" spans="1:20" ht="12.75" customHeight="1">
      <c r="P4" s="71"/>
      <c r="Q4" s="71"/>
      <c r="R4" s="71"/>
      <c r="S4" s="25" t="s">
        <v>783</v>
      </c>
    </row>
    <row r="5" spans="1:20" ht="33" customHeight="1">
      <c r="A5" s="1047" t="s">
        <v>942</v>
      </c>
      <c r="B5" s="1026" t="s">
        <v>60</v>
      </c>
      <c r="C5" s="1026"/>
      <c r="D5" s="1026" t="s">
        <v>61</v>
      </c>
      <c r="E5" s="1048"/>
      <c r="F5" s="1026" t="s">
        <v>62</v>
      </c>
      <c r="G5" s="1026"/>
      <c r="H5" s="1049" t="s">
        <v>485</v>
      </c>
      <c r="I5" s="1050"/>
      <c r="J5" s="1049" t="s">
        <v>486</v>
      </c>
      <c r="K5" s="1050"/>
      <c r="L5" s="1026" t="s">
        <v>63</v>
      </c>
      <c r="M5" s="1026"/>
      <c r="N5" s="1026" t="s">
        <v>64</v>
      </c>
      <c r="O5" s="1026"/>
      <c r="P5" s="1026" t="s">
        <v>65</v>
      </c>
      <c r="Q5" s="1026"/>
      <c r="R5" s="1026" t="s">
        <v>782</v>
      </c>
      <c r="S5" s="1026"/>
    </row>
    <row r="6" spans="1:20">
      <c r="A6" s="1047"/>
      <c r="B6" s="839" t="s">
        <v>33</v>
      </c>
      <c r="C6" s="839" t="s">
        <v>34</v>
      </c>
      <c r="D6" s="839" t="s">
        <v>33</v>
      </c>
      <c r="E6" s="839" t="s">
        <v>34</v>
      </c>
      <c r="F6" s="839" t="s">
        <v>33</v>
      </c>
      <c r="G6" s="839" t="s">
        <v>34</v>
      </c>
      <c r="H6" s="839" t="s">
        <v>33</v>
      </c>
      <c r="I6" s="839" t="s">
        <v>34</v>
      </c>
      <c r="J6" s="839" t="s">
        <v>33</v>
      </c>
      <c r="K6" s="839" t="s">
        <v>34</v>
      </c>
      <c r="L6" s="839" t="s">
        <v>34</v>
      </c>
      <c r="M6" s="839" t="s">
        <v>34</v>
      </c>
      <c r="N6" s="839" t="s">
        <v>33</v>
      </c>
      <c r="O6" s="839" t="s">
        <v>34</v>
      </c>
      <c r="P6" s="839" t="s">
        <v>33</v>
      </c>
      <c r="Q6" s="839" t="s">
        <v>34</v>
      </c>
      <c r="R6" s="839" t="s">
        <v>33</v>
      </c>
      <c r="S6" s="839" t="s">
        <v>34</v>
      </c>
    </row>
    <row r="7" spans="1:20">
      <c r="A7" s="1047"/>
      <c r="B7" s="840" t="s">
        <v>31</v>
      </c>
      <c r="C7" s="840" t="s">
        <v>32</v>
      </c>
      <c r="D7" s="840" t="s">
        <v>31</v>
      </c>
      <c r="E7" s="840" t="s">
        <v>32</v>
      </c>
      <c r="F7" s="840" t="s">
        <v>31</v>
      </c>
      <c r="G7" s="840" t="s">
        <v>32</v>
      </c>
      <c r="H7" s="840" t="s">
        <v>31</v>
      </c>
      <c r="I7" s="840" t="s">
        <v>32</v>
      </c>
      <c r="J7" s="840" t="s">
        <v>31</v>
      </c>
      <c r="K7" s="840" t="s">
        <v>32</v>
      </c>
      <c r="L7" s="840" t="s">
        <v>32</v>
      </c>
      <c r="M7" s="840" t="s">
        <v>32</v>
      </c>
      <c r="N7" s="840" t="s">
        <v>31</v>
      </c>
      <c r="O7" s="840" t="s">
        <v>32</v>
      </c>
      <c r="P7" s="840" t="s">
        <v>31</v>
      </c>
      <c r="Q7" s="840" t="s">
        <v>32</v>
      </c>
      <c r="R7" s="840" t="s">
        <v>31</v>
      </c>
      <c r="S7" s="840" t="s">
        <v>32</v>
      </c>
    </row>
    <row r="8" spans="1:20" ht="18">
      <c r="A8" s="392" t="s">
        <v>784</v>
      </c>
      <c r="B8" s="418">
        <v>79583.048709999988</v>
      </c>
      <c r="C8" s="419">
        <v>0.12679211707696081</v>
      </c>
      <c r="D8" s="418">
        <v>142756.42697999999</v>
      </c>
      <c r="E8" s="419">
        <v>8.923255662651948E-2</v>
      </c>
      <c r="F8" s="418">
        <v>24696.618999999999</v>
      </c>
      <c r="G8" s="419">
        <v>9.9371480456662165E-2</v>
      </c>
      <c r="H8" s="418">
        <v>2544.4859300000003</v>
      </c>
      <c r="I8" s="419">
        <v>0.36150782332829007</v>
      </c>
      <c r="J8" s="418">
        <v>4640.3773899999997</v>
      </c>
      <c r="K8" s="419">
        <v>0.80732632164350526</v>
      </c>
      <c r="L8" s="418">
        <v>8978.6566500000008</v>
      </c>
      <c r="M8" s="419">
        <v>3.3596129830546224E-2</v>
      </c>
      <c r="N8" s="418">
        <v>38628.339249999997</v>
      </c>
      <c r="O8" s="419">
        <v>0.17278192596916256</v>
      </c>
      <c r="P8" s="418">
        <v>96046.274260000006</v>
      </c>
      <c r="Q8" s="419">
        <v>7.3002208889764941E-2</v>
      </c>
      <c r="R8" s="418">
        <v>397874.22817000002</v>
      </c>
      <c r="S8" s="419">
        <v>9.2630418439150916E-2</v>
      </c>
      <c r="T8" s="54"/>
    </row>
    <row r="9" spans="1:20" ht="18">
      <c r="A9" s="392" t="s">
        <v>785</v>
      </c>
      <c r="B9" s="418">
        <v>418.29991999999999</v>
      </c>
      <c r="C9" s="419">
        <v>6.664375553541589E-4</v>
      </c>
      <c r="D9" s="418">
        <v>264.85559000000001</v>
      </c>
      <c r="E9" s="419">
        <v>1.6555290667113912E-4</v>
      </c>
      <c r="F9" s="418">
        <v>0.1056</v>
      </c>
      <c r="G9" s="419">
        <v>4.2490141408520436E-7</v>
      </c>
      <c r="H9" s="418">
        <v>0</v>
      </c>
      <c r="I9" s="419">
        <v>0</v>
      </c>
      <c r="J9" s="418">
        <v>0</v>
      </c>
      <c r="K9" s="419">
        <v>0</v>
      </c>
      <c r="L9" s="418">
        <v>614.16449</v>
      </c>
      <c r="M9" s="419">
        <v>2.2980664867445627E-3</v>
      </c>
      <c r="N9" s="418">
        <v>804.38391000000001</v>
      </c>
      <c r="O9" s="419">
        <v>3.5979543487209466E-3</v>
      </c>
      <c r="P9" s="418">
        <v>1262.7391200000002</v>
      </c>
      <c r="Q9" s="419">
        <v>9.5977429339920732E-4</v>
      </c>
      <c r="R9" s="418">
        <v>3364.5486300000002</v>
      </c>
      <c r="S9" s="419">
        <v>7.8331172362993307E-4</v>
      </c>
      <c r="T9" s="54"/>
    </row>
    <row r="10" spans="1:20" ht="18">
      <c r="A10" s="392" t="s">
        <v>786</v>
      </c>
      <c r="B10" s="418">
        <v>550552.74833000009</v>
      </c>
      <c r="C10" s="419">
        <v>0.87714343261303696</v>
      </c>
      <c r="D10" s="418">
        <v>1461288.97703</v>
      </c>
      <c r="E10" s="419">
        <v>0.91340582101292234</v>
      </c>
      <c r="F10" s="418">
        <v>224944.52765</v>
      </c>
      <c r="G10" s="419">
        <v>0.90510651410239917</v>
      </c>
      <c r="H10" s="418">
        <v>4505.9645399999999</v>
      </c>
      <c r="I10" s="419">
        <v>0.64018488514489835</v>
      </c>
      <c r="J10" s="418">
        <v>1175.85655</v>
      </c>
      <c r="K10" s="419">
        <v>0.2045738661983961</v>
      </c>
      <c r="L10" s="418">
        <v>258226.15394999998</v>
      </c>
      <c r="M10" s="419">
        <v>0.96622465162946336</v>
      </c>
      <c r="N10" s="418">
        <v>184841.74022000001</v>
      </c>
      <c r="O10" s="419">
        <v>0.82678449280480582</v>
      </c>
      <c r="P10" s="418">
        <v>1223181.9616500002</v>
      </c>
      <c r="Q10" s="419">
        <v>0.92970795340631007</v>
      </c>
      <c r="R10" s="418">
        <v>3908717.929920001</v>
      </c>
      <c r="S10" s="419">
        <v>0.91000158284793753</v>
      </c>
      <c r="T10" s="54"/>
    </row>
    <row r="11" spans="1:20" ht="18.75">
      <c r="A11" s="392" t="s">
        <v>787</v>
      </c>
      <c r="B11" s="420">
        <v>538245.82921</v>
      </c>
      <c r="C11" s="421">
        <v>0.85753598661526043</v>
      </c>
      <c r="D11" s="420">
        <v>1275934.08121</v>
      </c>
      <c r="E11" s="421">
        <v>0.79754630009917771</v>
      </c>
      <c r="F11" s="420">
        <v>169980.65000999998</v>
      </c>
      <c r="G11" s="421">
        <v>0.68394903935957574</v>
      </c>
      <c r="H11" s="420">
        <v>3408.9272000000001</v>
      </c>
      <c r="I11" s="421">
        <v>0.48432331160762304</v>
      </c>
      <c r="J11" s="420">
        <v>1149.2085300000001</v>
      </c>
      <c r="K11" s="421">
        <v>0.19993768121653571</v>
      </c>
      <c r="L11" s="420">
        <v>208591.28313</v>
      </c>
      <c r="M11" s="421">
        <v>0.78050203975176013</v>
      </c>
      <c r="N11" s="420">
        <v>184841.74022000001</v>
      </c>
      <c r="O11" s="421">
        <v>0.82678449280480582</v>
      </c>
      <c r="P11" s="420">
        <v>986155.67636000004</v>
      </c>
      <c r="Q11" s="421">
        <v>0.74955060191691547</v>
      </c>
      <c r="R11" s="420">
        <v>3368307.3958700001</v>
      </c>
      <c r="S11" s="421">
        <v>0.78418681437645943</v>
      </c>
    </row>
    <row r="12" spans="1:20" ht="19.5">
      <c r="A12" s="399" t="s">
        <v>788</v>
      </c>
      <c r="B12" s="420">
        <v>27498.968239999998</v>
      </c>
      <c r="C12" s="421">
        <v>4.3811495753160214E-2</v>
      </c>
      <c r="D12" s="420">
        <v>362018.67905000004</v>
      </c>
      <c r="E12" s="421">
        <v>0.22628650045095791</v>
      </c>
      <c r="F12" s="420">
        <v>24836.8482</v>
      </c>
      <c r="G12" s="421">
        <v>9.9935718954541314E-2</v>
      </c>
      <c r="H12" s="420">
        <v>377.91166999999996</v>
      </c>
      <c r="I12" s="421">
        <v>5.3691798261214611E-2</v>
      </c>
      <c r="J12" s="420">
        <v>0</v>
      </c>
      <c r="K12" s="421">
        <v>0</v>
      </c>
      <c r="L12" s="420">
        <v>69568.608139999997</v>
      </c>
      <c r="M12" s="421">
        <v>0.26031020923400988</v>
      </c>
      <c r="N12" s="420">
        <v>0</v>
      </c>
      <c r="O12" s="421">
        <v>0</v>
      </c>
      <c r="P12" s="420">
        <v>252323.25958000001</v>
      </c>
      <c r="Q12" s="421">
        <v>0.19178417325946093</v>
      </c>
      <c r="R12" s="420">
        <v>736624.27488000016</v>
      </c>
      <c r="S12" s="421">
        <v>0.17149594013265979</v>
      </c>
    </row>
    <row r="13" spans="1:20" ht="19.5">
      <c r="A13" s="399" t="s">
        <v>789</v>
      </c>
      <c r="B13" s="420">
        <v>479436.1703</v>
      </c>
      <c r="C13" s="421">
        <v>0.76384013958953711</v>
      </c>
      <c r="D13" s="420">
        <v>817322.90286999999</v>
      </c>
      <c r="E13" s="421">
        <v>0.5108828635975613</v>
      </c>
      <c r="F13" s="420">
        <v>133894.98282999999</v>
      </c>
      <c r="G13" s="421">
        <v>0.53875158658504885</v>
      </c>
      <c r="H13" s="420">
        <v>2940.1252200000004</v>
      </c>
      <c r="I13" s="421">
        <v>0.41771827309526921</v>
      </c>
      <c r="J13" s="420">
        <v>1017.9225300000001</v>
      </c>
      <c r="K13" s="421">
        <v>0.17709672787259029</v>
      </c>
      <c r="L13" s="420">
        <v>117720.03403</v>
      </c>
      <c r="M13" s="421">
        <v>0.44048210117581443</v>
      </c>
      <c r="N13" s="420">
        <v>166055.89694000001</v>
      </c>
      <c r="O13" s="421">
        <v>0.74275669751528262</v>
      </c>
      <c r="P13" s="420">
        <v>660143.71001000004</v>
      </c>
      <c r="Q13" s="421">
        <v>0.50175760993037022</v>
      </c>
      <c r="R13" s="420">
        <v>2378531.7447299999</v>
      </c>
      <c r="S13" s="421">
        <v>0.55375386286896022</v>
      </c>
    </row>
    <row r="14" spans="1:20" ht="19.5">
      <c r="A14" s="399" t="s">
        <v>790</v>
      </c>
      <c r="B14" s="420">
        <v>0</v>
      </c>
      <c r="C14" s="421">
        <v>0</v>
      </c>
      <c r="D14" s="420">
        <v>0</v>
      </c>
      <c r="E14" s="421">
        <v>0</v>
      </c>
      <c r="F14" s="420">
        <v>0</v>
      </c>
      <c r="G14" s="421">
        <v>0</v>
      </c>
      <c r="H14" s="420">
        <v>0</v>
      </c>
      <c r="I14" s="421">
        <v>0</v>
      </c>
      <c r="J14" s="420">
        <v>0</v>
      </c>
      <c r="K14" s="421">
        <v>0</v>
      </c>
      <c r="L14" s="420">
        <v>0</v>
      </c>
      <c r="M14" s="421">
        <v>0</v>
      </c>
      <c r="N14" s="420">
        <v>0</v>
      </c>
      <c r="O14" s="421">
        <v>0</v>
      </c>
      <c r="P14" s="420">
        <v>0</v>
      </c>
      <c r="Q14" s="421">
        <v>0</v>
      </c>
      <c r="R14" s="420">
        <v>0</v>
      </c>
      <c r="S14" s="421">
        <v>0</v>
      </c>
    </row>
    <row r="15" spans="1:20" ht="19.5">
      <c r="A15" s="399" t="s">
        <v>791</v>
      </c>
      <c r="B15" s="420">
        <v>28233.405320000002</v>
      </c>
      <c r="C15" s="421">
        <v>4.4981604636175655E-2</v>
      </c>
      <c r="D15" s="420">
        <v>87687.836519999997</v>
      </c>
      <c r="E15" s="421">
        <v>5.4810911167061507E-2</v>
      </c>
      <c r="F15" s="420">
        <v>8947.3048800000015</v>
      </c>
      <c r="G15" s="421">
        <v>3.6001159997759942E-2</v>
      </c>
      <c r="H15" s="420">
        <v>90.890309999999999</v>
      </c>
      <c r="I15" s="421">
        <v>1.291324025113926E-2</v>
      </c>
      <c r="J15" s="420">
        <v>131.286</v>
      </c>
      <c r="K15" s="421">
        <v>2.2840953343945425E-2</v>
      </c>
      <c r="L15" s="420">
        <v>20014.994710000003</v>
      </c>
      <c r="M15" s="421">
        <v>7.4891644379212988E-2</v>
      </c>
      <c r="N15" s="420">
        <v>18785.843280000001</v>
      </c>
      <c r="O15" s="421">
        <v>8.4027795289523102E-2</v>
      </c>
      <c r="P15" s="420">
        <v>73688.70676999999</v>
      </c>
      <c r="Q15" s="421">
        <v>5.6008818727084429E-2</v>
      </c>
      <c r="R15" s="420">
        <v>237580.26778999998</v>
      </c>
      <c r="S15" s="421">
        <v>5.5311849977049063E-2</v>
      </c>
    </row>
    <row r="16" spans="1:20" ht="19.5" customHeight="1">
      <c r="A16" s="400" t="s">
        <v>792</v>
      </c>
      <c r="B16" s="420">
        <v>0</v>
      </c>
      <c r="C16" s="421">
        <v>0</v>
      </c>
      <c r="D16" s="420">
        <v>0</v>
      </c>
      <c r="E16" s="421">
        <v>0</v>
      </c>
      <c r="F16" s="420">
        <v>0</v>
      </c>
      <c r="G16" s="421">
        <v>0</v>
      </c>
      <c r="H16" s="420">
        <v>0</v>
      </c>
      <c r="I16" s="421">
        <v>0</v>
      </c>
      <c r="J16" s="420">
        <v>0</v>
      </c>
      <c r="K16" s="421">
        <v>0</v>
      </c>
      <c r="L16" s="420">
        <v>0</v>
      </c>
      <c r="M16" s="421">
        <v>0</v>
      </c>
      <c r="N16" s="420">
        <v>0</v>
      </c>
      <c r="O16" s="421">
        <v>0</v>
      </c>
      <c r="P16" s="420">
        <v>0</v>
      </c>
      <c r="Q16" s="421">
        <v>0</v>
      </c>
      <c r="R16" s="420">
        <v>0</v>
      </c>
      <c r="S16" s="421">
        <v>0</v>
      </c>
    </row>
    <row r="17" spans="1:19" ht="18.75" customHeight="1">
      <c r="A17" s="400" t="s">
        <v>793</v>
      </c>
      <c r="B17" s="420">
        <v>3077.2853500000001</v>
      </c>
      <c r="C17" s="421">
        <v>4.9027466363875168E-3</v>
      </c>
      <c r="D17" s="420">
        <v>8904.662769999999</v>
      </c>
      <c r="E17" s="421">
        <v>5.5660248835970464E-3</v>
      </c>
      <c r="F17" s="420">
        <v>2301.5140999999999</v>
      </c>
      <c r="G17" s="421">
        <v>9.2605738222257226E-3</v>
      </c>
      <c r="H17" s="420">
        <v>0</v>
      </c>
      <c r="I17" s="421">
        <v>0</v>
      </c>
      <c r="J17" s="420">
        <v>0</v>
      </c>
      <c r="K17" s="421">
        <v>0</v>
      </c>
      <c r="L17" s="420">
        <v>1287.64625</v>
      </c>
      <c r="M17" s="421">
        <v>4.8180849627227889E-3</v>
      </c>
      <c r="N17" s="420">
        <v>0</v>
      </c>
      <c r="O17" s="421">
        <v>0</v>
      </c>
      <c r="P17" s="420">
        <v>0</v>
      </c>
      <c r="Q17" s="421">
        <v>0</v>
      </c>
      <c r="R17" s="420">
        <v>15571.108469999999</v>
      </c>
      <c r="S17" s="421">
        <v>3.6251613977903328E-3</v>
      </c>
    </row>
    <row r="18" spans="1:19" ht="19.5">
      <c r="A18" s="401" t="s">
        <v>794</v>
      </c>
      <c r="B18" s="420">
        <v>0</v>
      </c>
      <c r="C18" s="421">
        <v>0</v>
      </c>
      <c r="D18" s="420">
        <v>0</v>
      </c>
      <c r="E18" s="421">
        <v>0</v>
      </c>
      <c r="F18" s="420">
        <v>0</v>
      </c>
      <c r="G18" s="421">
        <v>0</v>
      </c>
      <c r="H18" s="420">
        <v>0</v>
      </c>
      <c r="I18" s="421">
        <v>0</v>
      </c>
      <c r="J18" s="420">
        <v>0</v>
      </c>
      <c r="K18" s="421">
        <v>0</v>
      </c>
      <c r="L18" s="420">
        <v>0</v>
      </c>
      <c r="M18" s="421">
        <v>0</v>
      </c>
      <c r="N18" s="420">
        <v>0</v>
      </c>
      <c r="O18" s="421">
        <v>0</v>
      </c>
      <c r="P18" s="420">
        <v>0</v>
      </c>
      <c r="Q18" s="421">
        <v>0</v>
      </c>
      <c r="R18" s="420">
        <v>0</v>
      </c>
      <c r="S18" s="421">
        <v>0</v>
      </c>
    </row>
    <row r="19" spans="1:19" ht="18.75">
      <c r="A19" s="392" t="s">
        <v>795</v>
      </c>
      <c r="B19" s="420">
        <v>0</v>
      </c>
      <c r="C19" s="421">
        <v>0</v>
      </c>
      <c r="D19" s="420">
        <v>0</v>
      </c>
      <c r="E19" s="421">
        <v>0</v>
      </c>
      <c r="F19" s="420">
        <v>0</v>
      </c>
      <c r="G19" s="421">
        <v>0</v>
      </c>
      <c r="H19" s="420">
        <v>0</v>
      </c>
      <c r="I19" s="421">
        <v>0</v>
      </c>
      <c r="J19" s="420">
        <v>0</v>
      </c>
      <c r="K19" s="421">
        <v>0</v>
      </c>
      <c r="L19" s="420">
        <v>0</v>
      </c>
      <c r="M19" s="421">
        <v>0</v>
      </c>
      <c r="N19" s="420">
        <v>0</v>
      </c>
      <c r="O19" s="421">
        <v>0</v>
      </c>
      <c r="P19" s="420">
        <v>0</v>
      </c>
      <c r="Q19" s="421">
        <v>0</v>
      </c>
      <c r="R19" s="420">
        <v>0</v>
      </c>
      <c r="S19" s="421">
        <v>0</v>
      </c>
    </row>
    <row r="20" spans="1:19" ht="19.5">
      <c r="A20" s="399" t="s">
        <v>796</v>
      </c>
      <c r="B20" s="420">
        <v>12306.919119999999</v>
      </c>
      <c r="C20" s="421">
        <v>1.9607445997776321E-2</v>
      </c>
      <c r="D20" s="420">
        <v>185354.89582000001</v>
      </c>
      <c r="E20" s="421">
        <v>0.11585952091374464</v>
      </c>
      <c r="F20" s="420">
        <v>54963.877639999999</v>
      </c>
      <c r="G20" s="421">
        <v>0.22115747474282332</v>
      </c>
      <c r="H20" s="420">
        <v>1097.0373400000001</v>
      </c>
      <c r="I20" s="421">
        <v>0.15586157353727528</v>
      </c>
      <c r="J20" s="420">
        <v>26.648019999999999</v>
      </c>
      <c r="K20" s="421">
        <v>4.6361849818604001E-3</v>
      </c>
      <c r="L20" s="420">
        <v>49634.870820000004</v>
      </c>
      <c r="M20" s="421">
        <v>0.18572261187770336</v>
      </c>
      <c r="N20" s="420">
        <v>0</v>
      </c>
      <c r="O20" s="421">
        <v>0</v>
      </c>
      <c r="P20" s="420">
        <v>237026.28529</v>
      </c>
      <c r="Q20" s="421">
        <v>0.18015735148939443</v>
      </c>
      <c r="R20" s="420">
        <v>540410.53405000002</v>
      </c>
      <c r="S20" s="421">
        <v>0.12581476847147788</v>
      </c>
    </row>
    <row r="21" spans="1:19" ht="19.5">
      <c r="A21" s="399" t="s">
        <v>797</v>
      </c>
      <c r="B21" s="420">
        <v>1106.3352</v>
      </c>
      <c r="C21" s="421">
        <v>1.7626188551273317E-3</v>
      </c>
      <c r="D21" s="420">
        <v>78158.456689999992</v>
      </c>
      <c r="E21" s="421">
        <v>4.8854395279932877E-2</v>
      </c>
      <c r="F21" s="420">
        <v>25335.289049999999</v>
      </c>
      <c r="G21" s="421">
        <v>0.10194128923865903</v>
      </c>
      <c r="H21" s="420">
        <v>708.97266000000002</v>
      </c>
      <c r="I21" s="421">
        <v>0.10072728644086779</v>
      </c>
      <c r="J21" s="420">
        <v>0</v>
      </c>
      <c r="K21" s="421">
        <v>0</v>
      </c>
      <c r="L21" s="420">
        <v>30070.072909999999</v>
      </c>
      <c r="M21" s="421">
        <v>0.11251550347438118</v>
      </c>
      <c r="N21" s="420">
        <v>0</v>
      </c>
      <c r="O21" s="421">
        <v>0</v>
      </c>
      <c r="P21" s="420">
        <v>76413.18531999999</v>
      </c>
      <c r="Q21" s="421">
        <v>5.8079622136744807E-2</v>
      </c>
      <c r="R21" s="420">
        <v>211792.31182999996</v>
      </c>
      <c r="S21" s="421">
        <v>4.9308070435327762E-2</v>
      </c>
    </row>
    <row r="22" spans="1:19" ht="19.5">
      <c r="A22" s="399" t="s">
        <v>798</v>
      </c>
      <c r="B22" s="420">
        <v>0</v>
      </c>
      <c r="C22" s="421">
        <v>0</v>
      </c>
      <c r="D22" s="420">
        <v>0</v>
      </c>
      <c r="E22" s="421">
        <v>0</v>
      </c>
      <c r="F22" s="420">
        <v>15068.090789999998</v>
      </c>
      <c r="G22" s="421">
        <v>6.06292905704095E-2</v>
      </c>
      <c r="H22" s="420">
        <v>26.648019999999999</v>
      </c>
      <c r="I22" s="421">
        <v>3.7860172825592083E-3</v>
      </c>
      <c r="J22" s="420">
        <v>26.648019999999999</v>
      </c>
      <c r="K22" s="421">
        <v>4.6361849818604001E-3</v>
      </c>
      <c r="L22" s="420">
        <v>0</v>
      </c>
      <c r="M22" s="421">
        <v>0</v>
      </c>
      <c r="N22" s="420">
        <v>0</v>
      </c>
      <c r="O22" s="421">
        <v>0</v>
      </c>
      <c r="P22" s="420">
        <v>22194.187859999998</v>
      </c>
      <c r="Q22" s="421">
        <v>1.6869209667710904E-2</v>
      </c>
      <c r="R22" s="420">
        <v>37315.574689999994</v>
      </c>
      <c r="S22" s="421">
        <v>8.6875626846461725E-3</v>
      </c>
    </row>
    <row r="23" spans="1:19" ht="19.5">
      <c r="A23" s="399" t="s">
        <v>790</v>
      </c>
      <c r="B23" s="420">
        <v>0</v>
      </c>
      <c r="C23" s="421">
        <v>0</v>
      </c>
      <c r="D23" s="420">
        <v>0</v>
      </c>
      <c r="E23" s="421">
        <v>0</v>
      </c>
      <c r="F23" s="420">
        <v>0</v>
      </c>
      <c r="G23" s="421">
        <v>0</v>
      </c>
      <c r="H23" s="420">
        <v>0</v>
      </c>
      <c r="I23" s="421">
        <v>0</v>
      </c>
      <c r="J23" s="420">
        <v>0</v>
      </c>
      <c r="K23" s="421">
        <v>0</v>
      </c>
      <c r="L23" s="420">
        <v>0</v>
      </c>
      <c r="M23" s="421">
        <v>0</v>
      </c>
      <c r="N23" s="420">
        <v>0</v>
      </c>
      <c r="O23" s="421">
        <v>0</v>
      </c>
      <c r="P23" s="420">
        <v>0</v>
      </c>
      <c r="Q23" s="421">
        <v>0</v>
      </c>
      <c r="R23" s="420">
        <v>0</v>
      </c>
      <c r="S23" s="421">
        <v>0</v>
      </c>
    </row>
    <row r="24" spans="1:19" ht="19.5">
      <c r="A24" s="399" t="s">
        <v>799</v>
      </c>
      <c r="B24" s="420">
        <v>0</v>
      </c>
      <c r="C24" s="421">
        <v>0</v>
      </c>
      <c r="D24" s="420">
        <v>0</v>
      </c>
      <c r="E24" s="421">
        <v>0</v>
      </c>
      <c r="F24" s="420">
        <v>0</v>
      </c>
      <c r="G24" s="421">
        <v>0</v>
      </c>
      <c r="H24" s="420">
        <v>0</v>
      </c>
      <c r="I24" s="421">
        <v>0</v>
      </c>
      <c r="J24" s="420">
        <v>0</v>
      </c>
      <c r="K24" s="421">
        <v>0</v>
      </c>
      <c r="L24" s="420">
        <v>0</v>
      </c>
      <c r="M24" s="421">
        <v>0</v>
      </c>
      <c r="N24" s="420">
        <v>0</v>
      </c>
      <c r="O24" s="421">
        <v>0</v>
      </c>
      <c r="P24" s="420">
        <v>0</v>
      </c>
      <c r="Q24" s="421">
        <v>0</v>
      </c>
      <c r="R24" s="420">
        <v>0</v>
      </c>
      <c r="S24" s="421">
        <v>0</v>
      </c>
    </row>
    <row r="25" spans="1:19" ht="19.5">
      <c r="A25" s="400" t="s">
        <v>792</v>
      </c>
      <c r="B25" s="420">
        <v>0</v>
      </c>
      <c r="C25" s="421">
        <v>0</v>
      </c>
      <c r="D25" s="420">
        <v>0</v>
      </c>
      <c r="E25" s="421">
        <v>0</v>
      </c>
      <c r="F25" s="420">
        <v>0</v>
      </c>
      <c r="G25" s="421">
        <v>0</v>
      </c>
      <c r="H25" s="420">
        <v>0</v>
      </c>
      <c r="I25" s="421">
        <v>0</v>
      </c>
      <c r="J25" s="420">
        <v>0</v>
      </c>
      <c r="K25" s="421">
        <v>0</v>
      </c>
      <c r="L25" s="420">
        <v>0</v>
      </c>
      <c r="M25" s="421">
        <v>0</v>
      </c>
      <c r="N25" s="420">
        <v>0</v>
      </c>
      <c r="O25" s="421">
        <v>0</v>
      </c>
      <c r="P25" s="420">
        <v>0</v>
      </c>
      <c r="Q25" s="421">
        <v>0</v>
      </c>
      <c r="R25" s="420">
        <v>0</v>
      </c>
      <c r="S25" s="421">
        <v>0</v>
      </c>
    </row>
    <row r="26" spans="1:19" ht="19.5">
      <c r="A26" s="400" t="s">
        <v>800</v>
      </c>
      <c r="B26" s="420">
        <v>11200.583919999999</v>
      </c>
      <c r="C26" s="421">
        <v>1.784482714264899E-2</v>
      </c>
      <c r="D26" s="420">
        <v>107196.43913</v>
      </c>
      <c r="E26" s="421">
        <v>6.7005125633811752E-2</v>
      </c>
      <c r="F26" s="420">
        <v>14560.497800000001</v>
      </c>
      <c r="G26" s="421">
        <v>5.8586894933754803E-2</v>
      </c>
      <c r="H26" s="420">
        <v>361.41665999999998</v>
      </c>
      <c r="I26" s="421">
        <v>5.1348269813848282E-2</v>
      </c>
      <c r="J26" s="420">
        <v>0</v>
      </c>
      <c r="K26" s="421">
        <v>0</v>
      </c>
      <c r="L26" s="420">
        <v>19564.797910000001</v>
      </c>
      <c r="M26" s="421">
        <v>7.320710840332216E-2</v>
      </c>
      <c r="N26" s="420">
        <v>0</v>
      </c>
      <c r="O26" s="421">
        <v>0</v>
      </c>
      <c r="P26" s="420">
        <v>138418.91211</v>
      </c>
      <c r="Q26" s="421">
        <v>0.10520851968493873</v>
      </c>
      <c r="R26" s="420">
        <v>291302.64752999996</v>
      </c>
      <c r="S26" s="421">
        <v>6.781913535150394E-2</v>
      </c>
    </row>
    <row r="27" spans="1:19" ht="19.5">
      <c r="A27" s="401" t="s">
        <v>794</v>
      </c>
      <c r="B27" s="420">
        <v>0</v>
      </c>
      <c r="C27" s="421">
        <v>0</v>
      </c>
      <c r="D27" s="420">
        <v>0</v>
      </c>
      <c r="E27" s="421">
        <v>0</v>
      </c>
      <c r="F27" s="420">
        <v>0</v>
      </c>
      <c r="G27" s="421">
        <v>0</v>
      </c>
      <c r="H27" s="420">
        <v>0</v>
      </c>
      <c r="I27" s="421">
        <v>0</v>
      </c>
      <c r="J27" s="420">
        <v>0</v>
      </c>
      <c r="K27" s="421">
        <v>0</v>
      </c>
      <c r="L27" s="420">
        <v>0</v>
      </c>
      <c r="M27" s="421">
        <v>0</v>
      </c>
      <c r="N27" s="420">
        <v>0</v>
      </c>
      <c r="O27" s="421">
        <v>0</v>
      </c>
      <c r="P27" s="420">
        <v>0</v>
      </c>
      <c r="Q27" s="421">
        <v>0</v>
      </c>
      <c r="R27" s="420">
        <v>0</v>
      </c>
      <c r="S27" s="421">
        <v>0</v>
      </c>
    </row>
    <row r="28" spans="1:19" ht="19.5" customHeight="1">
      <c r="A28" s="399" t="s">
        <v>795</v>
      </c>
      <c r="B28" s="420">
        <v>0</v>
      </c>
      <c r="C28" s="421">
        <v>0</v>
      </c>
      <c r="D28" s="420">
        <v>0</v>
      </c>
      <c r="E28" s="421">
        <v>0</v>
      </c>
      <c r="F28" s="420">
        <v>0</v>
      </c>
      <c r="G28" s="421">
        <v>0</v>
      </c>
      <c r="H28" s="420">
        <v>0</v>
      </c>
      <c r="I28" s="421">
        <v>0</v>
      </c>
      <c r="J28" s="420">
        <v>0</v>
      </c>
      <c r="K28" s="421">
        <v>0</v>
      </c>
      <c r="L28" s="420">
        <v>0</v>
      </c>
      <c r="M28" s="421">
        <v>0</v>
      </c>
      <c r="N28" s="420">
        <v>0</v>
      </c>
      <c r="O28" s="421">
        <v>0</v>
      </c>
      <c r="P28" s="420">
        <v>0</v>
      </c>
      <c r="Q28" s="421">
        <v>0</v>
      </c>
      <c r="R28" s="420">
        <v>0</v>
      </c>
      <c r="S28" s="421">
        <v>0</v>
      </c>
    </row>
    <row r="29" spans="1:19" ht="19.5">
      <c r="A29" s="399" t="s">
        <v>801</v>
      </c>
      <c r="B29" s="420">
        <v>0</v>
      </c>
      <c r="C29" s="421">
        <v>0</v>
      </c>
      <c r="D29" s="420">
        <v>0</v>
      </c>
      <c r="E29" s="421">
        <v>0</v>
      </c>
      <c r="F29" s="420">
        <v>0</v>
      </c>
      <c r="G29" s="421">
        <v>0</v>
      </c>
      <c r="H29" s="420">
        <v>0</v>
      </c>
      <c r="I29" s="421">
        <v>0</v>
      </c>
      <c r="J29" s="420">
        <v>0</v>
      </c>
      <c r="K29" s="421">
        <v>0</v>
      </c>
      <c r="L29" s="420">
        <v>0</v>
      </c>
      <c r="M29" s="421">
        <v>0</v>
      </c>
      <c r="N29" s="420">
        <v>0</v>
      </c>
      <c r="O29" s="421">
        <v>0</v>
      </c>
      <c r="P29" s="420">
        <v>0</v>
      </c>
      <c r="Q29" s="421">
        <v>0</v>
      </c>
      <c r="R29" s="420">
        <v>0</v>
      </c>
      <c r="S29" s="421">
        <v>0</v>
      </c>
    </row>
    <row r="30" spans="1:19" ht="18">
      <c r="A30" s="392" t="s">
        <v>802</v>
      </c>
      <c r="B30" s="418">
        <v>630554.09696</v>
      </c>
      <c r="C30" s="419">
        <v>1.0046019872453518</v>
      </c>
      <c r="D30" s="418">
        <v>1604310.2596</v>
      </c>
      <c r="E30" s="419">
        <v>1.0028039305461129</v>
      </c>
      <c r="F30" s="418">
        <v>249641.25224999999</v>
      </c>
      <c r="G30" s="419">
        <v>1.0044784194604754</v>
      </c>
      <c r="H30" s="418">
        <v>7050.4504699999998</v>
      </c>
      <c r="I30" s="419">
        <v>1.0016927084731884</v>
      </c>
      <c r="J30" s="418">
        <v>5816.2339400000001</v>
      </c>
      <c r="K30" s="419">
        <v>1.0119001878419014</v>
      </c>
      <c r="L30" s="418">
        <v>267818.97509000002</v>
      </c>
      <c r="M30" s="419">
        <v>1.0021188479467542</v>
      </c>
      <c r="N30" s="418">
        <v>224274.46338</v>
      </c>
      <c r="O30" s="419">
        <v>1.0031643731226894</v>
      </c>
      <c r="P30" s="418">
        <v>1320490.9750299999</v>
      </c>
      <c r="Q30" s="419">
        <v>1.0036699365894739</v>
      </c>
      <c r="R30" s="418">
        <v>4309956.7067200001</v>
      </c>
      <c r="S30" s="419">
        <v>1.0034153130107182</v>
      </c>
    </row>
    <row r="31" spans="1:19" ht="19.5">
      <c r="A31" s="399" t="s">
        <v>803</v>
      </c>
      <c r="B31" s="420">
        <v>2888.5090299999997</v>
      </c>
      <c r="C31" s="421">
        <v>4.6019872453516427E-3</v>
      </c>
      <c r="D31" s="420">
        <v>4485.7966799999995</v>
      </c>
      <c r="E31" s="421">
        <v>2.8039305461128672E-3</v>
      </c>
      <c r="F31" s="420">
        <v>1113.0137</v>
      </c>
      <c r="G31" s="421">
        <v>4.4784194604754295E-3</v>
      </c>
      <c r="H31" s="420">
        <v>11.914190000000001</v>
      </c>
      <c r="I31" s="421">
        <v>1.6927084731884058E-3</v>
      </c>
      <c r="J31" s="420">
        <v>68.400300000000001</v>
      </c>
      <c r="K31" s="421">
        <v>1.1900187841901423E-2</v>
      </c>
      <c r="L31" s="420">
        <v>566.26784999999995</v>
      </c>
      <c r="M31" s="421">
        <v>2.1188479467542922E-3</v>
      </c>
      <c r="N31" s="420">
        <v>707.44944999999996</v>
      </c>
      <c r="O31" s="421">
        <v>3.164373122689316E-3</v>
      </c>
      <c r="P31" s="420">
        <v>4828.3982300000007</v>
      </c>
      <c r="Q31" s="421">
        <v>3.669936589474026E-3</v>
      </c>
      <c r="R31" s="420">
        <v>14669.749429999998</v>
      </c>
      <c r="S31" s="421">
        <v>3.4153130107180307E-3</v>
      </c>
    </row>
    <row r="32" spans="1:19" ht="22.5" customHeight="1">
      <c r="A32" s="808" t="s">
        <v>804</v>
      </c>
      <c r="B32" s="809">
        <v>627665.58792999992</v>
      </c>
      <c r="C32" s="810">
        <v>1</v>
      </c>
      <c r="D32" s="809">
        <v>1599824.4629199998</v>
      </c>
      <c r="E32" s="810">
        <v>1</v>
      </c>
      <c r="F32" s="809">
        <v>248528.23855000001</v>
      </c>
      <c r="G32" s="810">
        <v>1</v>
      </c>
      <c r="H32" s="809">
        <v>7038.5362800000003</v>
      </c>
      <c r="I32" s="810">
        <v>1</v>
      </c>
      <c r="J32" s="809">
        <v>5747.8336399999998</v>
      </c>
      <c r="K32" s="810">
        <v>1</v>
      </c>
      <c r="L32" s="809">
        <v>267252.70724000002</v>
      </c>
      <c r="M32" s="810">
        <v>1</v>
      </c>
      <c r="N32" s="809">
        <v>223567.01393000002</v>
      </c>
      <c r="O32" s="810">
        <v>1</v>
      </c>
      <c r="P32" s="809">
        <v>1315662.5767999999</v>
      </c>
      <c r="Q32" s="810">
        <v>1</v>
      </c>
      <c r="R32" s="809">
        <v>4295286.9572899994</v>
      </c>
      <c r="S32" s="810">
        <v>1</v>
      </c>
    </row>
    <row r="33" spans="1:19" ht="19.5">
      <c r="A33" s="401" t="s">
        <v>805</v>
      </c>
      <c r="B33" s="420">
        <v>423.86781000000002</v>
      </c>
      <c r="C33" s="421">
        <v>6.7530834595837621E-4</v>
      </c>
      <c r="D33" s="420">
        <v>-826.08019999999999</v>
      </c>
      <c r="E33" s="421">
        <v>-5.1635677485030972E-4</v>
      </c>
      <c r="F33" s="420">
        <v>12.325979999999999</v>
      </c>
      <c r="G33" s="421">
        <v>4.9595893295321464E-5</v>
      </c>
      <c r="H33" s="420">
        <v>0</v>
      </c>
      <c r="I33" s="421">
        <v>0</v>
      </c>
      <c r="J33" s="420">
        <v>0</v>
      </c>
      <c r="K33" s="421">
        <v>0</v>
      </c>
      <c r="L33" s="420">
        <v>15.502459999999999</v>
      </c>
      <c r="M33" s="421">
        <v>5.8006746349171234E-5</v>
      </c>
      <c r="N33" s="420">
        <v>731.57901000000004</v>
      </c>
      <c r="O33" s="421">
        <v>3.2723029982815854E-3</v>
      </c>
      <c r="P33" s="420">
        <v>717.4</v>
      </c>
      <c r="Q33" s="421">
        <v>5.4527658736397682E-4</v>
      </c>
      <c r="R33" s="420">
        <v>1074.5950600000001</v>
      </c>
      <c r="S33" s="421">
        <v>2.5018003935131455E-4</v>
      </c>
    </row>
    <row r="34" spans="1:19" ht="19.5">
      <c r="A34" s="401" t="s">
        <v>806</v>
      </c>
      <c r="B34" s="420">
        <v>0</v>
      </c>
      <c r="C34" s="421">
        <v>0</v>
      </c>
      <c r="D34" s="420">
        <v>0</v>
      </c>
      <c r="E34" s="421">
        <v>0</v>
      </c>
      <c r="F34" s="420">
        <v>0</v>
      </c>
      <c r="G34" s="421">
        <v>0</v>
      </c>
      <c r="H34" s="420">
        <v>0</v>
      </c>
      <c r="I34" s="421">
        <v>0</v>
      </c>
      <c r="J34" s="420">
        <v>0</v>
      </c>
      <c r="K34" s="421">
        <v>0</v>
      </c>
      <c r="L34" s="420">
        <v>0</v>
      </c>
      <c r="M34" s="421">
        <v>0</v>
      </c>
      <c r="N34" s="420">
        <v>0</v>
      </c>
      <c r="O34" s="421">
        <v>0</v>
      </c>
      <c r="P34" s="420">
        <v>0</v>
      </c>
      <c r="Q34" s="421">
        <v>0</v>
      </c>
      <c r="R34" s="420">
        <v>0</v>
      </c>
      <c r="S34" s="421">
        <v>0</v>
      </c>
    </row>
    <row r="35" spans="1:19" ht="12.75" customHeight="1">
      <c r="A35" s="23" t="s">
        <v>943</v>
      </c>
    </row>
    <row r="36" spans="1:19" ht="12.75" customHeight="1"/>
    <row r="37" spans="1:19" ht="12.75" customHeight="1">
      <c r="A37" s="701" t="s">
        <v>128</v>
      </c>
    </row>
    <row r="38" spans="1:19" ht="12.75" customHeight="1"/>
    <row r="39" spans="1:19" ht="12.75" customHeight="1"/>
    <row r="40" spans="1:19" ht="12.75" customHeight="1">
      <c r="S40" s="25" t="s">
        <v>1409</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90"/>
  <sheetViews>
    <sheetView showGridLines="0" zoomScaleNormal="100" workbookViewId="0"/>
  </sheetViews>
  <sheetFormatPr defaultRowHeight="15"/>
  <cols>
    <col min="1" max="1" width="14.42578125" customWidth="1"/>
    <col min="2" max="2" width="15.140625" bestFit="1" customWidth="1"/>
    <col min="3" max="3" width="11.85546875" customWidth="1"/>
    <col min="4" max="4" width="11" customWidth="1"/>
    <col min="5" max="5" width="12.42578125" customWidth="1"/>
    <col min="7" max="7" width="10.42578125" customWidth="1"/>
    <col min="8" max="8" width="12.7109375" customWidth="1"/>
  </cols>
  <sheetData>
    <row r="1" spans="1:7" ht="12.75" customHeight="1">
      <c r="A1" s="161" t="s">
        <v>1198</v>
      </c>
      <c r="G1" s="146" t="str">
        <f>Naslovnica!A20</f>
        <v>Siječanj 2019.</v>
      </c>
    </row>
    <row r="2" spans="1:7" ht="12.75" customHeight="1">
      <c r="A2" s="638" t="s">
        <v>1199</v>
      </c>
      <c r="G2" s="614" t="str">
        <f>Naslovnica!A24</f>
        <v>January 2019</v>
      </c>
    </row>
    <row r="3" spans="1:7" ht="12.75" customHeight="1"/>
    <row r="4" spans="1:7" s="279" customFormat="1" ht="12.75" customHeight="1">
      <c r="A4" s="841"/>
      <c r="B4" s="841"/>
      <c r="C4" s="896"/>
      <c r="D4" s="1052" t="s">
        <v>587</v>
      </c>
      <c r="E4" s="1052"/>
      <c r="F4" s="1052"/>
      <c r="G4" s="1052"/>
    </row>
    <row r="5" spans="1:7" ht="36">
      <c r="A5" s="1053" t="s">
        <v>930</v>
      </c>
      <c r="B5" s="1053"/>
      <c r="C5" s="1053"/>
      <c r="D5" s="842" t="str">
        <f>$G$1</f>
        <v>Siječanj 2019.</v>
      </c>
      <c r="E5" s="843" t="s">
        <v>19</v>
      </c>
      <c r="F5" s="843" t="s">
        <v>71</v>
      </c>
      <c r="G5" s="843" t="s">
        <v>53</v>
      </c>
    </row>
    <row r="6" spans="1:7" s="279" customFormat="1" ht="24">
      <c r="A6" s="1054"/>
      <c r="B6" s="1054"/>
      <c r="C6" s="1054"/>
      <c r="D6" s="844" t="str">
        <f>$G$2</f>
        <v>January 2019</v>
      </c>
      <c r="E6" s="845" t="s">
        <v>48</v>
      </c>
      <c r="F6" s="845" t="s">
        <v>586</v>
      </c>
      <c r="G6" s="845" t="s">
        <v>585</v>
      </c>
    </row>
    <row r="7" spans="1:7" ht="24" customHeight="1">
      <c r="A7" s="1051" t="s">
        <v>931</v>
      </c>
      <c r="B7" s="1051"/>
      <c r="C7" s="1051"/>
      <c r="D7" s="703">
        <v>42159</v>
      </c>
      <c r="E7" s="704">
        <v>4.1425818882466325E-2</v>
      </c>
      <c r="F7" s="704">
        <v>4.1425818882466325E-2</v>
      </c>
      <c r="G7" s="704">
        <v>0.39248910027744754</v>
      </c>
    </row>
    <row r="8" spans="1:7" ht="24" customHeight="1">
      <c r="A8" s="1051" t="s">
        <v>932</v>
      </c>
      <c r="B8" s="1051"/>
      <c r="C8" s="1051"/>
      <c r="D8" s="703">
        <v>19769.032890000002</v>
      </c>
      <c r="E8" s="704">
        <v>-0.35199548858233098</v>
      </c>
      <c r="F8" s="704">
        <v>-0.35199548858233098</v>
      </c>
      <c r="G8" s="704">
        <v>2.0870241272153769</v>
      </c>
    </row>
    <row r="9" spans="1:7" ht="44.25" customHeight="1">
      <c r="A9" s="1051" t="s">
        <v>933</v>
      </c>
      <c r="B9" s="1051"/>
      <c r="C9" s="1051"/>
      <c r="D9" s="703">
        <v>19769.032890000002</v>
      </c>
      <c r="E9" s="704">
        <v>-0.84179860600695477</v>
      </c>
      <c r="F9" s="704">
        <v>-0.84179860600695477</v>
      </c>
      <c r="G9" s="704">
        <v>2.0870241272153769</v>
      </c>
    </row>
    <row r="10" spans="1:7" ht="24" customHeight="1">
      <c r="A10" s="1051" t="s">
        <v>934</v>
      </c>
      <c r="B10" s="1051"/>
      <c r="C10" s="1051"/>
      <c r="D10" s="703">
        <v>1026620.3977100002</v>
      </c>
      <c r="E10" s="704">
        <v>1.9634509700976466E-2</v>
      </c>
      <c r="F10" s="704">
        <v>1.9634509700976466E-2</v>
      </c>
      <c r="G10" s="704">
        <v>0.15572128730912915</v>
      </c>
    </row>
    <row r="11" spans="1:7" ht="24" customHeight="1">
      <c r="A11" s="1051" t="s">
        <v>935</v>
      </c>
      <c r="B11" s="1051"/>
      <c r="C11" s="1051"/>
      <c r="D11" s="703">
        <v>7273.3395799999998</v>
      </c>
      <c r="E11" s="704">
        <v>0.95548386039734901</v>
      </c>
      <c r="F11" s="704">
        <v>0.95548386039734901</v>
      </c>
      <c r="G11" s="704">
        <v>-0.36769022795311346</v>
      </c>
    </row>
    <row r="12" spans="1:7" ht="24" customHeight="1">
      <c r="A12" s="1051" t="s">
        <v>936</v>
      </c>
      <c r="B12" s="1051"/>
      <c r="C12" s="1051"/>
      <c r="D12" s="703">
        <v>7273.3395799999998</v>
      </c>
      <c r="E12" s="704">
        <v>-0.87194389299098285</v>
      </c>
      <c r="F12" s="704">
        <v>-0.87194389299098285</v>
      </c>
      <c r="G12" s="704">
        <v>-0.36769022795311346</v>
      </c>
    </row>
    <row r="13" spans="1:7" ht="24" customHeight="1">
      <c r="A13" s="1051" t="s">
        <v>937</v>
      </c>
      <c r="B13" s="1051"/>
      <c r="C13" s="1051"/>
      <c r="D13" s="703">
        <v>314072.01059999998</v>
      </c>
      <c r="E13" s="704">
        <v>2.3707206930912106E-2</v>
      </c>
      <c r="F13" s="704">
        <v>2.3707206930912106E-2</v>
      </c>
      <c r="G13" s="704">
        <v>0.20102451891197304</v>
      </c>
    </row>
    <row r="14" spans="1:7" ht="24" customHeight="1">
      <c r="A14" s="1051" t="s">
        <v>938</v>
      </c>
      <c r="B14" s="1051"/>
      <c r="C14" s="1051"/>
      <c r="D14" s="703">
        <v>932479.92460999975</v>
      </c>
      <c r="E14" s="704">
        <v>2.6899230877201807E-2</v>
      </c>
      <c r="F14" s="704">
        <v>2.6899230877201807E-2</v>
      </c>
      <c r="G14" s="704">
        <v>0.10234096822748917</v>
      </c>
    </row>
    <row r="15" spans="1:7" s="279" customFormat="1">
      <c r="A15" s="883"/>
      <c r="B15" s="884"/>
      <c r="C15" s="885"/>
      <c r="D15" s="885"/>
      <c r="E15" s="885"/>
    </row>
    <row r="16" spans="1:7" ht="12.75" customHeight="1">
      <c r="A16" s="30" t="s">
        <v>939</v>
      </c>
    </row>
    <row r="17" spans="1:11" ht="12.75" customHeight="1">
      <c r="A17" s="34" t="s">
        <v>940</v>
      </c>
    </row>
    <row r="18" spans="1:11" ht="12.75" customHeight="1"/>
    <row r="19" spans="1:11">
      <c r="A19" s="145" t="s">
        <v>1200</v>
      </c>
    </row>
    <row r="20" spans="1:11">
      <c r="A20" s="612" t="s">
        <v>1201</v>
      </c>
    </row>
    <row r="21" spans="1:11" ht="12.75" customHeight="1">
      <c r="D21" s="897"/>
      <c r="E21" s="897" t="s">
        <v>45</v>
      </c>
      <c r="G21" s="146" t="s">
        <v>1120</v>
      </c>
    </row>
    <row r="22" spans="1:11" ht="12.75" customHeight="1">
      <c r="D22" s="898"/>
      <c r="E22" s="898" t="s">
        <v>46</v>
      </c>
      <c r="F22" s="603"/>
      <c r="G22" s="614" t="s">
        <v>1121</v>
      </c>
    </row>
    <row r="23" spans="1:11" ht="27.75" customHeight="1">
      <c r="A23" s="846"/>
      <c r="B23" s="847"/>
      <c r="C23" s="847" t="s">
        <v>1122</v>
      </c>
      <c r="D23" s="847"/>
      <c r="E23" s="1027" t="s">
        <v>921</v>
      </c>
      <c r="F23" s="1027"/>
      <c r="G23" s="1027"/>
      <c r="H23" s="1031"/>
      <c r="I23" s="1031"/>
      <c r="J23" s="1031"/>
    </row>
    <row r="24" spans="1:11" ht="27.75" customHeight="1">
      <c r="A24" s="846"/>
      <c r="B24" s="848"/>
      <c r="C24" s="849" t="s">
        <v>1123</v>
      </c>
      <c r="D24" s="848"/>
      <c r="E24" s="1033" t="s">
        <v>922</v>
      </c>
      <c r="F24" s="1033"/>
      <c r="G24" s="850" t="s">
        <v>923</v>
      </c>
      <c r="H24" s="1034"/>
      <c r="I24" s="1034"/>
      <c r="J24" s="336"/>
    </row>
    <row r="25" spans="1:11" ht="30" customHeight="1">
      <c r="A25" s="838" t="s">
        <v>924</v>
      </c>
      <c r="B25" s="838" t="s">
        <v>925</v>
      </c>
      <c r="C25" s="876" t="s">
        <v>926</v>
      </c>
      <c r="D25" s="876" t="s">
        <v>927</v>
      </c>
      <c r="E25" s="876" t="s">
        <v>925</v>
      </c>
      <c r="F25" s="876" t="s">
        <v>926</v>
      </c>
      <c r="G25" s="876" t="s">
        <v>927</v>
      </c>
      <c r="H25" s="337"/>
      <c r="I25" s="337"/>
      <c r="J25" s="337"/>
    </row>
    <row r="26" spans="1:11" ht="12.75" customHeight="1">
      <c r="A26" s="79" t="s">
        <v>8</v>
      </c>
      <c r="B26" s="403">
        <v>11</v>
      </c>
      <c r="C26" s="403">
        <v>7</v>
      </c>
      <c r="D26" s="403">
        <v>18</v>
      </c>
      <c r="E26" s="403">
        <v>8</v>
      </c>
      <c r="F26" s="403">
        <v>5</v>
      </c>
      <c r="G26" s="404">
        <v>2.6</v>
      </c>
      <c r="H26" s="338"/>
      <c r="I26" s="338"/>
      <c r="J26" s="339"/>
      <c r="K26" s="54"/>
    </row>
    <row r="27" spans="1:11" ht="12.75" customHeight="1">
      <c r="A27" s="79" t="s">
        <v>9</v>
      </c>
      <c r="B27" s="403">
        <v>417</v>
      </c>
      <c r="C27" s="403">
        <v>152</v>
      </c>
      <c r="D27" s="403">
        <v>569</v>
      </c>
      <c r="E27" s="403">
        <v>70</v>
      </c>
      <c r="F27" s="403">
        <v>28</v>
      </c>
      <c r="G27" s="404">
        <v>0.20806794055201694</v>
      </c>
      <c r="H27" s="338"/>
      <c r="I27" s="338"/>
      <c r="J27" s="339"/>
      <c r="K27" s="54"/>
    </row>
    <row r="28" spans="1:11" ht="12.75" customHeight="1">
      <c r="A28" s="79" t="s">
        <v>10</v>
      </c>
      <c r="B28" s="403">
        <v>1006</v>
      </c>
      <c r="C28" s="403">
        <v>820</v>
      </c>
      <c r="D28" s="403">
        <v>1826</v>
      </c>
      <c r="E28" s="403">
        <v>86</v>
      </c>
      <c r="F28" s="403">
        <v>126</v>
      </c>
      <c r="G28" s="404">
        <v>0.13135068153655505</v>
      </c>
      <c r="H28" s="338"/>
      <c r="I28" s="338"/>
      <c r="J28" s="339"/>
    </row>
    <row r="29" spans="1:11" ht="12.75" customHeight="1">
      <c r="A29" s="79" t="s">
        <v>11</v>
      </c>
      <c r="B29" s="403">
        <v>2170</v>
      </c>
      <c r="C29" s="403">
        <v>1987</v>
      </c>
      <c r="D29" s="403">
        <v>4157</v>
      </c>
      <c r="E29" s="403">
        <v>108</v>
      </c>
      <c r="F29" s="403">
        <v>63</v>
      </c>
      <c r="G29" s="404">
        <v>4.2900150526844039E-2</v>
      </c>
      <c r="H29" s="338"/>
      <c r="I29" s="338"/>
      <c r="J29" s="339"/>
    </row>
    <row r="30" spans="1:11" ht="12.75" customHeight="1">
      <c r="A30" s="79" t="s">
        <v>12</v>
      </c>
      <c r="B30" s="403">
        <v>3130</v>
      </c>
      <c r="C30" s="403">
        <v>2957</v>
      </c>
      <c r="D30" s="403">
        <v>6087</v>
      </c>
      <c r="E30" s="403">
        <v>128</v>
      </c>
      <c r="F30" s="403">
        <v>81</v>
      </c>
      <c r="G30" s="404">
        <v>3.5556311670636331E-2</v>
      </c>
      <c r="H30" s="338"/>
      <c r="I30" s="338"/>
      <c r="J30" s="339"/>
    </row>
    <row r="31" spans="1:11" ht="12.75" customHeight="1">
      <c r="A31" s="79" t="s">
        <v>13</v>
      </c>
      <c r="B31" s="403">
        <v>3794</v>
      </c>
      <c r="C31" s="403">
        <v>3570</v>
      </c>
      <c r="D31" s="403">
        <v>7364</v>
      </c>
      <c r="E31" s="403">
        <v>91</v>
      </c>
      <c r="F31" s="403">
        <v>56</v>
      </c>
      <c r="G31" s="404">
        <v>2.0368574199806089E-2</v>
      </c>
      <c r="H31" s="338"/>
      <c r="I31" s="338"/>
      <c r="J31" s="339"/>
    </row>
    <row r="32" spans="1:11" ht="12.75" customHeight="1">
      <c r="A32" s="79" t="s">
        <v>14</v>
      </c>
      <c r="B32" s="403">
        <v>3671</v>
      </c>
      <c r="C32" s="403">
        <v>3368</v>
      </c>
      <c r="D32" s="403">
        <v>7039</v>
      </c>
      <c r="E32" s="403">
        <v>157</v>
      </c>
      <c r="F32" s="403">
        <v>99</v>
      </c>
      <c r="G32" s="404">
        <v>3.7741412354415527E-2</v>
      </c>
      <c r="H32" s="338"/>
      <c r="I32" s="338"/>
      <c r="J32" s="339"/>
    </row>
    <row r="33" spans="1:10" ht="12.75" customHeight="1">
      <c r="A33" s="79" t="s">
        <v>41</v>
      </c>
      <c r="B33" s="403">
        <v>5536</v>
      </c>
      <c r="C33" s="403">
        <v>4816</v>
      </c>
      <c r="D33" s="403">
        <v>10352</v>
      </c>
      <c r="E33" s="403">
        <v>136</v>
      </c>
      <c r="F33" s="403">
        <v>65</v>
      </c>
      <c r="G33" s="404">
        <v>1.9801004827110669E-2</v>
      </c>
      <c r="H33" s="338"/>
      <c r="I33" s="338"/>
      <c r="J33" s="339"/>
    </row>
    <row r="34" spans="1:10" ht="12.75" customHeight="1">
      <c r="A34" s="79" t="s">
        <v>42</v>
      </c>
      <c r="B34" s="403">
        <v>1892</v>
      </c>
      <c r="C34" s="403">
        <v>1000</v>
      </c>
      <c r="D34" s="403">
        <v>2892</v>
      </c>
      <c r="E34" s="403">
        <v>96</v>
      </c>
      <c r="F34" s="403">
        <v>16</v>
      </c>
      <c r="G34" s="404">
        <v>4.0287769784172589E-2</v>
      </c>
      <c r="H34" s="338"/>
      <c r="I34" s="338"/>
      <c r="J34" s="339"/>
    </row>
    <row r="35" spans="1:10" ht="12.75" customHeight="1">
      <c r="A35" s="79" t="s">
        <v>43</v>
      </c>
      <c r="B35" s="403">
        <v>128</v>
      </c>
      <c r="C35" s="403">
        <v>40</v>
      </c>
      <c r="D35" s="403">
        <v>168</v>
      </c>
      <c r="E35" s="403">
        <v>0</v>
      </c>
      <c r="F35" s="403">
        <v>-22</v>
      </c>
      <c r="G35" s="404">
        <v>-0.11578947368421055</v>
      </c>
      <c r="H35" s="338"/>
      <c r="I35" s="338"/>
      <c r="J35" s="339"/>
    </row>
    <row r="36" spans="1:10" ht="12.75" customHeight="1">
      <c r="A36" s="79" t="s">
        <v>44</v>
      </c>
      <c r="B36" s="403">
        <v>3</v>
      </c>
      <c r="C36" s="403">
        <v>4</v>
      </c>
      <c r="D36" s="403">
        <v>7</v>
      </c>
      <c r="E36" s="403">
        <v>3</v>
      </c>
      <c r="F36" s="403">
        <v>3</v>
      </c>
      <c r="G36" s="404">
        <v>6</v>
      </c>
      <c r="H36" s="338"/>
      <c r="I36" s="338"/>
      <c r="J36" s="339"/>
    </row>
    <row r="37" spans="1:10" ht="26.25" customHeight="1">
      <c r="A37" s="851" t="s">
        <v>928</v>
      </c>
      <c r="B37" s="852">
        <v>21758</v>
      </c>
      <c r="C37" s="852">
        <v>18721</v>
      </c>
      <c r="D37" s="852">
        <v>40479</v>
      </c>
      <c r="E37" s="852">
        <v>883</v>
      </c>
      <c r="F37" s="852">
        <v>520</v>
      </c>
      <c r="G37" s="853">
        <v>3.5904391442317607E-2</v>
      </c>
      <c r="H37" s="340"/>
      <c r="I37" s="340"/>
      <c r="J37" s="341"/>
    </row>
    <row r="38" spans="1:10" ht="12.75" customHeight="1">
      <c r="A38" s="22" t="s">
        <v>929</v>
      </c>
    </row>
    <row r="39" spans="1:10" ht="12.75" customHeight="1"/>
    <row r="40" spans="1:10" ht="12.75" customHeight="1"/>
    <row r="41" spans="1:10" ht="12.75" customHeight="1">
      <c r="A41" s="191"/>
      <c r="B41" s="191"/>
      <c r="C41" s="191"/>
      <c r="D41" s="191"/>
      <c r="E41" s="191"/>
      <c r="F41" s="191"/>
      <c r="G41" s="191"/>
      <c r="H41" s="191"/>
      <c r="I41" s="191"/>
      <c r="J41" s="191"/>
    </row>
    <row r="42" spans="1:10" ht="12.75" customHeight="1">
      <c r="A42" s="702" t="s">
        <v>128</v>
      </c>
      <c r="B42" s="191"/>
      <c r="C42" s="191"/>
      <c r="D42" s="191"/>
      <c r="E42" s="191"/>
      <c r="F42" s="191"/>
      <c r="G42" s="191"/>
      <c r="H42" s="191"/>
      <c r="I42" s="191"/>
      <c r="J42" s="191"/>
    </row>
    <row r="43" spans="1:10" ht="12.75" customHeight="1">
      <c r="B43" s="191"/>
      <c r="C43" s="191"/>
      <c r="D43" s="191"/>
      <c r="E43" s="191"/>
      <c r="F43" s="191"/>
      <c r="G43" s="191"/>
      <c r="H43" s="191"/>
      <c r="I43" s="191"/>
      <c r="J43" s="191"/>
    </row>
    <row r="44" spans="1:10">
      <c r="G44" s="14" t="s">
        <v>1410</v>
      </c>
    </row>
    <row r="47" spans="1:10" ht="12.75" customHeight="1"/>
    <row r="48" spans="1:10" ht="12.75" customHeight="1"/>
    <row r="49" spans="10:16" ht="12.75" customHeight="1"/>
    <row r="50" spans="10:16" ht="12.75" customHeight="1"/>
    <row r="51" spans="10:16" ht="12.75" customHeight="1"/>
    <row r="52" spans="10:16" ht="12.75" customHeight="1"/>
    <row r="53" spans="10:16" ht="12.75" customHeight="1"/>
    <row r="54" spans="10:16" ht="12.75" customHeight="1">
      <c r="J54" s="211"/>
      <c r="K54" s="211"/>
      <c r="L54" s="211"/>
      <c r="M54" s="211"/>
      <c r="N54" s="211"/>
      <c r="O54" s="211"/>
      <c r="P54" s="211"/>
    </row>
    <row r="55" spans="10:16" ht="12.75" customHeight="1">
      <c r="J55" s="211"/>
      <c r="K55" s="211"/>
      <c r="L55" s="211"/>
      <c r="M55" s="211"/>
      <c r="N55" s="211"/>
      <c r="O55" s="211"/>
      <c r="P55" s="211"/>
    </row>
    <row r="56" spans="10:16" ht="12.75" customHeight="1">
      <c r="J56" s="211"/>
      <c r="K56" s="211"/>
      <c r="L56" s="211"/>
      <c r="M56" s="211"/>
      <c r="N56" s="211"/>
      <c r="O56" s="211"/>
      <c r="P56" s="211"/>
    </row>
    <row r="57" spans="10:16" ht="12.75" customHeight="1">
      <c r="J57" s="211"/>
      <c r="K57" s="1055"/>
      <c r="L57" s="1057"/>
      <c r="M57" s="1057"/>
      <c r="N57" s="1057"/>
      <c r="O57" s="211"/>
      <c r="P57" s="211"/>
    </row>
    <row r="58" spans="10:16" ht="12.75" customHeight="1">
      <c r="J58" s="211"/>
      <c r="K58" s="1056"/>
      <c r="L58" s="329"/>
      <c r="M58" s="356"/>
      <c r="N58" s="1058"/>
      <c r="O58" s="211"/>
      <c r="P58" s="211"/>
    </row>
    <row r="59" spans="10:16" ht="12.75" customHeight="1">
      <c r="J59" s="211"/>
      <c r="K59" s="1056"/>
      <c r="L59" s="357"/>
      <c r="M59" s="358"/>
      <c r="N59" s="1059"/>
      <c r="O59" s="211"/>
      <c r="P59" s="211"/>
    </row>
    <row r="60" spans="10:16" ht="12.75" customHeight="1">
      <c r="J60" s="211"/>
      <c r="K60" s="359"/>
      <c r="L60" s="360"/>
      <c r="M60" s="360"/>
      <c r="N60" s="361"/>
      <c r="O60" s="211"/>
      <c r="P60" s="211"/>
    </row>
    <row r="61" spans="10:16" ht="12.75" customHeight="1">
      <c r="J61" s="211"/>
      <c r="K61" s="211"/>
      <c r="L61" s="360"/>
      <c r="M61" s="360"/>
      <c r="N61" s="361"/>
      <c r="O61" s="211"/>
      <c r="P61" s="211"/>
    </row>
    <row r="62" spans="10:16" ht="12.75" customHeight="1">
      <c r="J62" s="211"/>
      <c r="K62" s="359"/>
      <c r="L62" s="360"/>
      <c r="M62" s="360"/>
      <c r="N62" s="361"/>
      <c r="O62" s="211"/>
      <c r="P62" s="211"/>
    </row>
    <row r="63" spans="10:16" ht="12.75" customHeight="1">
      <c r="J63" s="211"/>
      <c r="K63" s="211"/>
      <c r="L63" s="360"/>
      <c r="M63" s="360"/>
      <c r="N63" s="361"/>
      <c r="O63" s="211"/>
      <c r="P63" s="211"/>
    </row>
    <row r="64" spans="10:16" ht="12.75" customHeight="1">
      <c r="J64" s="211"/>
      <c r="K64" s="359"/>
      <c r="L64" s="360"/>
      <c r="M64" s="360"/>
      <c r="N64" s="361"/>
      <c r="O64" s="211"/>
      <c r="P64" s="211"/>
    </row>
    <row r="65" spans="1:16" ht="12.75" customHeight="1">
      <c r="J65" s="211"/>
      <c r="K65" s="211"/>
      <c r="L65" s="211"/>
      <c r="M65" s="211"/>
      <c r="N65" s="211"/>
      <c r="O65" s="211"/>
      <c r="P65" s="211"/>
    </row>
    <row r="66" spans="1:16" ht="12.75" customHeight="1">
      <c r="J66" s="211"/>
      <c r="K66" s="211"/>
      <c r="L66" s="211"/>
      <c r="M66" s="211"/>
      <c r="N66" s="211"/>
      <c r="O66" s="211"/>
      <c r="P66" s="211"/>
    </row>
    <row r="67" spans="1:16" ht="12.75" customHeight="1">
      <c r="J67" s="211"/>
      <c r="K67" s="211"/>
      <c r="L67" s="211"/>
      <c r="M67" s="211"/>
      <c r="N67" s="211"/>
      <c r="O67" s="211"/>
      <c r="P67" s="211"/>
    </row>
    <row r="68" spans="1:16" ht="12.75" customHeight="1"/>
    <row r="69" spans="1:16" ht="12.75" customHeight="1"/>
    <row r="70" spans="1:16" ht="12.75" customHeight="1"/>
    <row r="71" spans="1:16" ht="12.75" customHeight="1">
      <c r="A71" s="49"/>
    </row>
    <row r="72" spans="1:16" ht="12.75" customHeight="1">
      <c r="A72" s="52"/>
    </row>
    <row r="73" spans="1:16" ht="12.75" customHeight="1"/>
    <row r="74" spans="1:16" ht="12.75" customHeight="1"/>
    <row r="75" spans="1:16" ht="12.75" customHeight="1"/>
    <row r="76" spans="1:16" ht="12.75" customHeight="1"/>
    <row r="77" spans="1:16" ht="12.75" customHeight="1"/>
    <row r="78" spans="1:16" ht="12.75" customHeight="1"/>
    <row r="79" spans="1:16" ht="12.75" customHeight="1"/>
    <row r="80" spans="1:16" ht="12.75" customHeight="1"/>
    <row r="81" spans="4:4" ht="12.75" customHeight="1"/>
    <row r="82" spans="4:4" ht="12.75" customHeight="1"/>
    <row r="83" spans="4:4" ht="12.75" customHeight="1">
      <c r="D83" s="14" t="s">
        <v>941</v>
      </c>
    </row>
    <row r="84" spans="4:4" ht="12.75" customHeight="1"/>
    <row r="85" spans="4:4" ht="12.75" customHeight="1"/>
    <row r="86" spans="4:4" ht="12.75" customHeight="1"/>
    <row r="87" spans="4:4" ht="12.75" customHeight="1"/>
    <row r="88" spans="4:4" ht="12.75" customHeight="1"/>
    <row r="89" spans="4:4" ht="12.75" customHeight="1"/>
    <row r="90" spans="4:4" ht="12.75" customHeight="1"/>
  </sheetData>
  <mergeCells count="18">
    <mergeCell ref="A12:C12"/>
    <mergeCell ref="A13:C13"/>
    <mergeCell ref="A14:C14"/>
    <mergeCell ref="K57:K59"/>
    <mergeCell ref="L57:N57"/>
    <mergeCell ref="N58:N59"/>
    <mergeCell ref="H23:J23"/>
    <mergeCell ref="H24:I24"/>
    <mergeCell ref="E23:G23"/>
    <mergeCell ref="E24:F24"/>
    <mergeCell ref="A9:C9"/>
    <mergeCell ref="A10:C10"/>
    <mergeCell ref="A11:C11"/>
    <mergeCell ref="D4:G4"/>
    <mergeCell ref="A5:C5"/>
    <mergeCell ref="A6:C6"/>
    <mergeCell ref="A7:C7"/>
    <mergeCell ref="A8:C8"/>
  </mergeCells>
  <hyperlinks>
    <hyperlink ref="A42" location="'2 Sadržaj'!A1" display="Sadržaj / Contents"/>
  </hyperlinks>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41"/>
  <sheetViews>
    <sheetView showGridLines="0" zoomScaleNormal="100" workbookViewId="0"/>
  </sheetViews>
  <sheetFormatPr defaultRowHeight="15"/>
  <cols>
    <col min="1" max="1" width="17.7109375" customWidth="1"/>
    <col min="2" max="2" width="31.85546875" customWidth="1"/>
    <col min="3" max="3" width="10.5703125" bestFit="1" customWidth="1"/>
    <col min="4" max="4" width="8.42578125" customWidth="1"/>
    <col min="5" max="5" width="8" customWidth="1"/>
    <col min="6" max="6" width="8.28515625" bestFit="1" customWidth="1"/>
    <col min="7" max="7" width="9" customWidth="1"/>
    <col min="8" max="8" width="8.85546875" customWidth="1"/>
  </cols>
  <sheetData>
    <row r="1" spans="1:10" ht="12.75" customHeight="1">
      <c r="A1" s="162" t="s">
        <v>1202</v>
      </c>
      <c r="H1" s="146" t="str">
        <f>Naslovnica!A20</f>
        <v>Siječanj 2019.</v>
      </c>
    </row>
    <row r="2" spans="1:10" ht="12.75" customHeight="1">
      <c r="A2" s="612" t="s">
        <v>1203</v>
      </c>
      <c r="G2" s="603"/>
      <c r="H2" s="614" t="str">
        <f>Naslovnica!A24</f>
        <v>January 2019</v>
      </c>
    </row>
    <row r="3" spans="1:10" ht="12.75" customHeight="1"/>
    <row r="4" spans="1:10" ht="57" customHeight="1">
      <c r="A4" s="1018" t="s">
        <v>919</v>
      </c>
      <c r="B4" s="1014" t="s">
        <v>920</v>
      </c>
      <c r="C4" s="887" t="s">
        <v>1118</v>
      </c>
      <c r="D4" s="1025" t="s">
        <v>1119</v>
      </c>
      <c r="E4" s="1025"/>
      <c r="F4" s="1025"/>
      <c r="G4" s="1025"/>
      <c r="H4" s="838"/>
    </row>
    <row r="5" spans="1:10" ht="33.75" customHeight="1">
      <c r="A5" s="1018"/>
      <c r="B5" s="1014"/>
      <c r="C5" s="823" t="str">
        <f>Naslovnica!A20</f>
        <v>Siječanj 2019.</v>
      </c>
      <c r="D5" s="888" t="s">
        <v>1117</v>
      </c>
      <c r="E5" s="854" t="s">
        <v>71</v>
      </c>
      <c r="F5" s="854" t="s">
        <v>72</v>
      </c>
      <c r="G5" s="855" t="s">
        <v>54</v>
      </c>
      <c r="H5" s="855" t="s">
        <v>73</v>
      </c>
    </row>
    <row r="6" spans="1:10" ht="46.5" customHeight="1">
      <c r="A6" s="1018"/>
      <c r="B6" s="1014"/>
      <c r="C6" s="825" t="str">
        <f>Naslovnica!A24</f>
        <v>January 2019</v>
      </c>
      <c r="D6" s="825" t="s">
        <v>1116</v>
      </c>
      <c r="E6" s="825" t="s">
        <v>56</v>
      </c>
      <c r="F6" s="825" t="s">
        <v>74</v>
      </c>
      <c r="G6" s="805" t="s">
        <v>75</v>
      </c>
      <c r="H6" s="824" t="s">
        <v>59</v>
      </c>
    </row>
    <row r="7" spans="1:10" ht="12.75" customHeight="1">
      <c r="A7" s="81" t="s">
        <v>542</v>
      </c>
      <c r="B7" s="81" t="s">
        <v>416</v>
      </c>
      <c r="C7" s="422">
        <v>151.423</v>
      </c>
      <c r="D7" s="423">
        <v>1.2575697594795961E-2</v>
      </c>
      <c r="E7" s="423">
        <v>1.2575697594795961E-2</v>
      </c>
      <c r="F7" s="423">
        <v>-6.1531696207350328E-3</v>
      </c>
      <c r="G7" s="423">
        <v>6.0214724733010705E-2</v>
      </c>
      <c r="H7" s="424" t="s">
        <v>142</v>
      </c>
      <c r="I7" s="54"/>
      <c r="J7" s="78"/>
    </row>
    <row r="8" spans="1:10" ht="12.75" customHeight="1">
      <c r="A8" s="81" t="s">
        <v>542</v>
      </c>
      <c r="B8" s="81" t="s">
        <v>417</v>
      </c>
      <c r="C8" s="422">
        <v>248.0265</v>
      </c>
      <c r="D8" s="423">
        <v>1.4241205771233676E-2</v>
      </c>
      <c r="E8" s="423">
        <v>1.4241205771233676E-2</v>
      </c>
      <c r="F8" s="423">
        <v>-5.0336707968066151E-3</v>
      </c>
      <c r="G8" s="423">
        <v>6.635050955009647E-2</v>
      </c>
      <c r="H8" s="424" t="s">
        <v>66</v>
      </c>
      <c r="I8" s="54"/>
      <c r="J8" s="78"/>
    </row>
    <row r="9" spans="1:10" ht="12.75" customHeight="1">
      <c r="A9" s="81" t="s">
        <v>542</v>
      </c>
      <c r="B9" s="81" t="s">
        <v>418</v>
      </c>
      <c r="C9" s="422">
        <v>243.05539999999999</v>
      </c>
      <c r="D9" s="423">
        <v>1.3715404419876134E-2</v>
      </c>
      <c r="E9" s="423">
        <v>1.3715404419876134E-2</v>
      </c>
      <c r="F9" s="423">
        <v>-1.7733991766302694E-3</v>
      </c>
      <c r="G9" s="423">
        <v>6.6012410867426485E-2</v>
      </c>
      <c r="H9" s="424" t="s">
        <v>236</v>
      </c>
      <c r="I9" s="54"/>
      <c r="J9" s="78"/>
    </row>
    <row r="10" spans="1:10" ht="12.75" customHeight="1">
      <c r="A10" s="81" t="s">
        <v>542</v>
      </c>
      <c r="B10" s="81" t="s">
        <v>419</v>
      </c>
      <c r="C10" s="422">
        <v>105.879</v>
      </c>
      <c r="D10" s="423">
        <v>3.1331627321331307E-3</v>
      </c>
      <c r="E10" s="423">
        <v>3.1331627321331307E-3</v>
      </c>
      <c r="F10" s="423">
        <v>1.6905688501980543E-2</v>
      </c>
      <c r="G10" s="423">
        <v>2.7741690468211733E-2</v>
      </c>
      <c r="H10" s="424" t="s">
        <v>380</v>
      </c>
      <c r="I10" s="54"/>
      <c r="J10" s="78"/>
    </row>
    <row r="11" spans="1:10" ht="12.75" customHeight="1">
      <c r="A11" s="81" t="s">
        <v>542</v>
      </c>
      <c r="B11" s="425" t="s">
        <v>420</v>
      </c>
      <c r="C11" s="422">
        <v>263.48340000000002</v>
      </c>
      <c r="D11" s="423">
        <v>1.3111683086390323E-2</v>
      </c>
      <c r="E11" s="423">
        <v>1.3111683086390323E-2</v>
      </c>
      <c r="F11" s="423">
        <v>-2.2534965928691737E-3</v>
      </c>
      <c r="G11" s="423">
        <v>6.713732970411157E-2</v>
      </c>
      <c r="H11" s="424" t="s">
        <v>449</v>
      </c>
      <c r="I11" s="54"/>
      <c r="J11" s="78"/>
    </row>
    <row r="12" spans="1:10" ht="12.75" customHeight="1">
      <c r="A12" s="81" t="s">
        <v>542</v>
      </c>
      <c r="B12" s="425" t="s">
        <v>421</v>
      </c>
      <c r="C12" s="422">
        <v>130.80959999999999</v>
      </c>
      <c r="D12" s="423">
        <v>1.3583972911089245E-2</v>
      </c>
      <c r="E12" s="423">
        <v>1.3583972911089245E-2</v>
      </c>
      <c r="F12" s="423">
        <v>-1.2330964617386427E-3</v>
      </c>
      <c r="G12" s="423">
        <v>4.3311817170687883E-2</v>
      </c>
      <c r="H12" s="424" t="s">
        <v>141</v>
      </c>
      <c r="I12" s="54"/>
      <c r="J12" s="78"/>
    </row>
    <row r="13" spans="1:10" ht="12.75" customHeight="1">
      <c r="A13" s="81" t="s">
        <v>542</v>
      </c>
      <c r="B13" s="425" t="s">
        <v>422</v>
      </c>
      <c r="C13" s="422">
        <v>193.09829999999999</v>
      </c>
      <c r="D13" s="423">
        <v>1.3534558368504646E-2</v>
      </c>
      <c r="E13" s="423">
        <v>1.3534558368504646E-2</v>
      </c>
      <c r="F13" s="423">
        <v>-4.2629882686606498E-3</v>
      </c>
      <c r="G13" s="423">
        <v>6.5853689266011983E-2</v>
      </c>
      <c r="H13" s="424" t="s">
        <v>450</v>
      </c>
      <c r="I13" s="54"/>
      <c r="J13" s="78"/>
    </row>
    <row r="14" spans="1:10" ht="12.75" customHeight="1">
      <c r="A14" s="425" t="s">
        <v>235</v>
      </c>
      <c r="B14" s="425" t="s">
        <v>423</v>
      </c>
      <c r="C14" s="422">
        <v>143.10040000000001</v>
      </c>
      <c r="D14" s="423">
        <v>9.8871272567139339E-3</v>
      </c>
      <c r="E14" s="423">
        <v>9.8871272567139339E-3</v>
      </c>
      <c r="F14" s="423">
        <v>-4.8740866737643548E-3</v>
      </c>
      <c r="G14" s="423">
        <v>2.7161623301444227E-2</v>
      </c>
      <c r="H14" s="424" t="s">
        <v>451</v>
      </c>
      <c r="I14" s="54"/>
      <c r="J14" s="78"/>
    </row>
    <row r="15" spans="1:10" ht="12.75" customHeight="1">
      <c r="A15" s="425" t="s">
        <v>235</v>
      </c>
      <c r="B15" s="425" t="s">
        <v>424</v>
      </c>
      <c r="C15" s="422">
        <v>168.6832</v>
      </c>
      <c r="D15" s="423">
        <v>1.294926702488723E-2</v>
      </c>
      <c r="E15" s="423">
        <v>1.294926702488723E-2</v>
      </c>
      <c r="F15" s="423">
        <v>1.476357819330704E-4</v>
      </c>
      <c r="G15" s="423">
        <v>5.0229805986821141E-2</v>
      </c>
      <c r="H15" s="424" t="s">
        <v>452</v>
      </c>
      <c r="I15" s="54"/>
      <c r="J15" s="78"/>
    </row>
    <row r="16" spans="1:10" ht="12.75" customHeight="1">
      <c r="A16" s="425" t="s">
        <v>235</v>
      </c>
      <c r="B16" s="425" t="s">
        <v>425</v>
      </c>
      <c r="C16" s="422">
        <v>156.51169999999999</v>
      </c>
      <c r="D16" s="423">
        <v>1.1428612048865402E-2</v>
      </c>
      <c r="E16" s="423">
        <v>1.1428612048865402E-2</v>
      </c>
      <c r="F16" s="423">
        <v>2.6277774396786914E-3</v>
      </c>
      <c r="G16" s="423">
        <v>3.5788007842431968E-2</v>
      </c>
      <c r="H16" s="424" t="s">
        <v>453</v>
      </c>
      <c r="I16" s="54"/>
      <c r="J16" s="78"/>
    </row>
    <row r="17" spans="1:10" s="279" customFormat="1" ht="12.75" customHeight="1">
      <c r="A17" s="425" t="s">
        <v>235</v>
      </c>
      <c r="B17" s="425" t="s">
        <v>1085</v>
      </c>
      <c r="C17" s="422">
        <v>100</v>
      </c>
      <c r="D17" s="423" t="s">
        <v>206</v>
      </c>
      <c r="E17" s="423" t="s">
        <v>206</v>
      </c>
      <c r="F17" s="423" t="s">
        <v>206</v>
      </c>
      <c r="G17" s="423" t="s">
        <v>206</v>
      </c>
      <c r="H17" s="424" t="s">
        <v>1086</v>
      </c>
      <c r="I17" s="54"/>
      <c r="J17" s="78"/>
    </row>
    <row r="18" spans="1:10" ht="12.75" customHeight="1">
      <c r="A18" s="81" t="s">
        <v>216</v>
      </c>
      <c r="B18" s="81" t="s">
        <v>426</v>
      </c>
      <c r="C18" s="422">
        <v>200.40450000000001</v>
      </c>
      <c r="D18" s="423">
        <v>1.6802228796674194E-2</v>
      </c>
      <c r="E18" s="423">
        <v>1.6802228796674194E-2</v>
      </c>
      <c r="F18" s="423">
        <v>9.1374234037079078E-3</v>
      </c>
      <c r="G18" s="423">
        <v>7.1302488030549949E-2</v>
      </c>
      <c r="H18" s="424" t="s">
        <v>67</v>
      </c>
      <c r="I18" s="54"/>
      <c r="J18" s="78"/>
    </row>
    <row r="19" spans="1:10" ht="12.75" customHeight="1">
      <c r="A19" s="81" t="s">
        <v>216</v>
      </c>
      <c r="B19" s="81" t="s">
        <v>427</v>
      </c>
      <c r="C19" s="422">
        <v>122.148</v>
      </c>
      <c r="D19" s="423">
        <v>1.4683453452555414E-2</v>
      </c>
      <c r="E19" s="423">
        <v>1.4683453452555414E-2</v>
      </c>
      <c r="F19" s="423">
        <v>3.4973049309780704E-3</v>
      </c>
      <c r="G19" s="423">
        <v>6.6816985238991711E-2</v>
      </c>
      <c r="H19" s="424" t="s">
        <v>237</v>
      </c>
      <c r="I19" s="54"/>
      <c r="J19" s="78"/>
    </row>
    <row r="20" spans="1:10" ht="12.75" customHeight="1">
      <c r="A20" s="81" t="s">
        <v>216</v>
      </c>
      <c r="B20" s="81" t="s">
        <v>447</v>
      </c>
      <c r="C20" s="422">
        <v>103.39619999999999</v>
      </c>
      <c r="D20" s="423">
        <v>1.1956004721329912E-2</v>
      </c>
      <c r="E20" s="423">
        <v>1.1956004721329912E-2</v>
      </c>
      <c r="F20" s="423">
        <v>9.5776705238376607E-3</v>
      </c>
      <c r="G20" s="423">
        <v>2.2288666391529599E-2</v>
      </c>
      <c r="H20" s="424" t="s">
        <v>448</v>
      </c>
      <c r="I20" s="54"/>
      <c r="J20" s="78"/>
    </row>
    <row r="21" spans="1:10" s="279" customFormat="1" ht="12.75" customHeight="1">
      <c r="A21" s="81" t="s">
        <v>216</v>
      </c>
      <c r="B21" s="81" t="s">
        <v>537</v>
      </c>
      <c r="C21" s="422">
        <v>99.6691</v>
      </c>
      <c r="D21" s="423">
        <v>4.5151437922866056E-5</v>
      </c>
      <c r="E21" s="423" t="s">
        <v>206</v>
      </c>
      <c r="F21" s="423" t="s">
        <v>206</v>
      </c>
      <c r="G21" s="423" t="s">
        <v>206</v>
      </c>
      <c r="H21" s="424" t="s">
        <v>541</v>
      </c>
      <c r="I21" s="54"/>
      <c r="J21" s="78"/>
    </row>
    <row r="22" spans="1:10" s="279" customFormat="1" ht="12.75" customHeight="1">
      <c r="A22" s="81" t="s">
        <v>216</v>
      </c>
      <c r="B22" s="81" t="s">
        <v>534</v>
      </c>
      <c r="C22" s="422">
        <v>100.2009</v>
      </c>
      <c r="D22" s="423">
        <v>5.9371847062780888E-3</v>
      </c>
      <c r="E22" s="423" t="s">
        <v>206</v>
      </c>
      <c r="F22" s="423" t="s">
        <v>206</v>
      </c>
      <c r="G22" s="423" t="s">
        <v>206</v>
      </c>
      <c r="H22" s="424" t="s">
        <v>535</v>
      </c>
      <c r="I22" s="54"/>
      <c r="J22" s="78"/>
    </row>
    <row r="23" spans="1:10" ht="12.75" customHeight="1">
      <c r="A23" s="425" t="s">
        <v>215</v>
      </c>
      <c r="B23" s="81" t="s">
        <v>428</v>
      </c>
      <c r="C23" s="422">
        <v>261.50110000000001</v>
      </c>
      <c r="D23" s="423">
        <v>1.8908366040219247E-2</v>
      </c>
      <c r="E23" s="423">
        <v>1.8908366040219247E-2</v>
      </c>
      <c r="F23" s="423">
        <v>2.3354509417314721E-3</v>
      </c>
      <c r="G23" s="423">
        <v>7.1334147919730473E-2</v>
      </c>
      <c r="H23" s="424" t="s">
        <v>454</v>
      </c>
      <c r="I23" s="54"/>
      <c r="J23" s="78"/>
    </row>
    <row r="24" spans="1:10" ht="12.75" customHeight="1">
      <c r="A24" s="425" t="s">
        <v>215</v>
      </c>
      <c r="B24" s="81" t="s">
        <v>429</v>
      </c>
      <c r="C24" s="422">
        <v>272.91250000000002</v>
      </c>
      <c r="D24" s="423">
        <v>1.7507106191707773E-2</v>
      </c>
      <c r="E24" s="423">
        <v>1.7507106191707773E-2</v>
      </c>
      <c r="F24" s="423">
        <v>3.5340873406058751E-3</v>
      </c>
      <c r="G24" s="423">
        <v>7.1212991001410098E-2</v>
      </c>
      <c r="H24" s="424" t="s">
        <v>455</v>
      </c>
      <c r="I24" s="54"/>
      <c r="J24" s="78"/>
    </row>
    <row r="25" spans="1:10" ht="12.75" customHeight="1">
      <c r="A25" s="425" t="s">
        <v>215</v>
      </c>
      <c r="B25" s="425" t="s">
        <v>430</v>
      </c>
      <c r="C25" s="422">
        <v>239.48679999999999</v>
      </c>
      <c r="D25" s="423">
        <v>1.909146498961907E-2</v>
      </c>
      <c r="E25" s="423">
        <v>1.909146498961907E-2</v>
      </c>
      <c r="F25" s="423">
        <v>3.8130231275339782E-3</v>
      </c>
      <c r="G25" s="423">
        <v>6.7831513809433419E-2</v>
      </c>
      <c r="H25" s="424" t="s">
        <v>68</v>
      </c>
      <c r="I25" s="54"/>
      <c r="J25" s="78"/>
    </row>
    <row r="26" spans="1:10" ht="12.75" customHeight="1">
      <c r="A26" s="425" t="s">
        <v>215</v>
      </c>
      <c r="B26" s="425" t="s">
        <v>431</v>
      </c>
      <c r="C26" s="422">
        <v>123.32</v>
      </c>
      <c r="D26" s="423">
        <v>1.8872944098311386E-2</v>
      </c>
      <c r="E26" s="423">
        <v>1.8872944098311386E-2</v>
      </c>
      <c r="F26" s="423">
        <v>1.6630297594365101E-2</v>
      </c>
      <c r="G26" s="423">
        <v>6.6868829290663179E-2</v>
      </c>
      <c r="H26" s="424">
        <v>42314</v>
      </c>
      <c r="I26" s="54"/>
      <c r="J26" s="78"/>
    </row>
    <row r="27" spans="1:10" ht="12.75" customHeight="1">
      <c r="A27" s="425" t="s">
        <v>215</v>
      </c>
      <c r="B27" s="425" t="s">
        <v>432</v>
      </c>
      <c r="C27" s="422">
        <v>183.864</v>
      </c>
      <c r="D27" s="423">
        <v>2.4665833567779328E-3</v>
      </c>
      <c r="E27" s="423">
        <v>2.4665833567779328E-3</v>
      </c>
      <c r="F27" s="423">
        <v>1.4730547051821075E-2</v>
      </c>
      <c r="G27" s="423">
        <v>5.5784807463994168E-2</v>
      </c>
      <c r="H27" s="424" t="s">
        <v>70</v>
      </c>
      <c r="I27" s="54"/>
      <c r="J27" s="78"/>
    </row>
    <row r="28" spans="1:10" ht="12.75" customHeight="1">
      <c r="A28" s="425" t="s">
        <v>215</v>
      </c>
      <c r="B28" s="81" t="s">
        <v>433</v>
      </c>
      <c r="C28" s="422">
        <v>232.1018</v>
      </c>
      <c r="D28" s="423">
        <v>1.3668034809466E-2</v>
      </c>
      <c r="E28" s="423">
        <v>1.3668034809466E-2</v>
      </c>
      <c r="F28" s="423">
        <v>1.2101959433384223E-2</v>
      </c>
      <c r="G28" s="423">
        <v>7.1922314891872841E-2</v>
      </c>
      <c r="H28" s="424" t="s">
        <v>69</v>
      </c>
      <c r="I28" s="54"/>
      <c r="J28" s="78"/>
    </row>
    <row r="29" spans="1:10" ht="12.75" customHeight="1">
      <c r="A29" s="35" t="s">
        <v>918</v>
      </c>
    </row>
    <row r="30" spans="1:10" ht="12.75" customHeight="1">
      <c r="A30" s="35"/>
    </row>
    <row r="31" spans="1:10" ht="12.75" customHeight="1">
      <c r="A31" s="35"/>
      <c r="C31" s="285"/>
    </row>
    <row r="32" spans="1:10" ht="12.75" customHeight="1"/>
    <row r="33" spans="1:8" ht="12.75" customHeight="1">
      <c r="A33" s="702" t="s">
        <v>128</v>
      </c>
    </row>
    <row r="34" spans="1:8" ht="12.75" customHeight="1"/>
    <row r="35" spans="1:8" ht="12.75" customHeight="1"/>
    <row r="36" spans="1:8" ht="12.75" customHeight="1"/>
    <row r="37" spans="1:8" ht="12.75" customHeight="1"/>
    <row r="38" spans="1:8" ht="12.75" customHeight="1"/>
    <row r="39" spans="1:8">
      <c r="H39" s="25" t="s">
        <v>1411</v>
      </c>
    </row>
    <row r="41" spans="1:8" ht="12.75" customHeight="1"/>
  </sheetData>
  <mergeCells count="3">
    <mergeCell ref="B4:B6"/>
    <mergeCell ref="D4:G4"/>
    <mergeCell ref="A4:A6"/>
  </mergeCells>
  <hyperlinks>
    <hyperlink ref="A33" location="'2 Sadržaj'!A1" display="Sadržaj / Contents"/>
  </hyperlinks>
  <pageMargins left="0.7" right="0.7" top="0.75" bottom="0.75" header="0.3" footer="0.3"/>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56"/>
  <sheetViews>
    <sheetView showGridLines="0" zoomScaleNormal="100" workbookViewId="0"/>
  </sheetViews>
  <sheetFormatPr defaultColWidth="9.140625" defaultRowHeight="12.75"/>
  <cols>
    <col min="1" max="1" width="10.7109375" style="59" customWidth="1"/>
    <col min="2" max="2" width="11.140625" style="59" customWidth="1"/>
    <col min="3" max="3" width="10.7109375" style="59" customWidth="1"/>
    <col min="4" max="4" width="9" style="59" customWidth="1"/>
    <col min="5" max="9" width="11.42578125" style="59" customWidth="1"/>
    <col min="10" max="16384" width="9.140625" style="59"/>
  </cols>
  <sheetData>
    <row r="1" spans="1:9" ht="15">
      <c r="A1" s="683" t="s">
        <v>131</v>
      </c>
      <c r="B1" s="682"/>
      <c r="C1" s="682"/>
      <c r="D1" s="682"/>
      <c r="E1" s="682"/>
      <c r="F1" s="636"/>
      <c r="G1" s="636"/>
      <c r="H1" s="636"/>
      <c r="I1" s="636"/>
    </row>
    <row r="2" spans="1:9">
      <c r="A2" s="684" t="s">
        <v>132</v>
      </c>
      <c r="B2" s="682"/>
      <c r="C2" s="682"/>
      <c r="D2" s="682"/>
      <c r="E2" s="682"/>
      <c r="G2" s="636"/>
      <c r="H2" s="636"/>
      <c r="I2" s="636"/>
    </row>
    <row r="4" spans="1:9">
      <c r="A4" s="60" t="s">
        <v>133</v>
      </c>
      <c r="I4" s="61"/>
    </row>
    <row r="5" spans="1:9">
      <c r="A5" s="635" t="s">
        <v>134</v>
      </c>
      <c r="I5" s="62"/>
    </row>
    <row r="7" spans="1:9" ht="26.25" customHeight="1">
      <c r="A7" s="1060" t="s">
        <v>1204</v>
      </c>
      <c r="B7" s="1060"/>
      <c r="C7" s="1060"/>
      <c r="D7" s="60"/>
      <c r="E7" s="1060" t="s">
        <v>1206</v>
      </c>
      <c r="F7" s="1060"/>
      <c r="G7" s="1060"/>
      <c r="I7" s="60"/>
    </row>
    <row r="8" spans="1:9" ht="27.75" customHeight="1">
      <c r="A8" s="1061" t="s">
        <v>1205</v>
      </c>
      <c r="B8" s="1061"/>
      <c r="C8" s="1061"/>
      <c r="E8" s="1061" t="s">
        <v>1207</v>
      </c>
      <c r="F8" s="1061"/>
      <c r="G8" s="1061"/>
      <c r="H8" s="637"/>
    </row>
    <row r="9" spans="1:9">
      <c r="B9" s="636"/>
    </row>
    <row r="10" spans="1:9" ht="26.25" customHeight="1">
      <c r="A10" s="147" t="s">
        <v>914</v>
      </c>
      <c r="B10" s="147" t="s">
        <v>915</v>
      </c>
      <c r="C10" s="147" t="s">
        <v>916</v>
      </c>
      <c r="E10" s="147" t="s">
        <v>917</v>
      </c>
      <c r="F10" s="147" t="s">
        <v>915</v>
      </c>
      <c r="G10" s="147" t="s">
        <v>916</v>
      </c>
    </row>
    <row r="11" spans="1:9">
      <c r="A11" s="82" t="s">
        <v>214</v>
      </c>
      <c r="B11" s="83">
        <v>96</v>
      </c>
      <c r="C11" s="83">
        <v>95</v>
      </c>
      <c r="E11" s="84" t="s">
        <v>500</v>
      </c>
      <c r="F11" s="83">
        <v>251</v>
      </c>
      <c r="G11" s="83">
        <v>249</v>
      </c>
    </row>
    <row r="12" spans="1:9">
      <c r="A12" s="82" t="s">
        <v>238</v>
      </c>
      <c r="B12" s="83">
        <v>137</v>
      </c>
      <c r="C12" s="83">
        <v>135</v>
      </c>
      <c r="E12" s="84" t="s">
        <v>525</v>
      </c>
      <c r="F12" s="83">
        <v>272</v>
      </c>
      <c r="G12" s="83">
        <v>270</v>
      </c>
    </row>
    <row r="13" spans="1:9">
      <c r="A13" s="82" t="s">
        <v>381</v>
      </c>
      <c r="B13" s="190">
        <v>191</v>
      </c>
      <c r="C13" s="83">
        <v>189</v>
      </c>
      <c r="E13" s="84" t="s">
        <v>528</v>
      </c>
      <c r="F13" s="83">
        <v>290</v>
      </c>
      <c r="G13" s="83">
        <v>287</v>
      </c>
    </row>
    <row r="14" spans="1:9">
      <c r="A14" s="82" t="s">
        <v>499</v>
      </c>
      <c r="B14" s="83">
        <v>251</v>
      </c>
      <c r="C14" s="83">
        <v>249</v>
      </c>
      <c r="E14" s="84" t="s">
        <v>536</v>
      </c>
      <c r="F14" s="83">
        <v>318</v>
      </c>
      <c r="G14" s="83">
        <v>315</v>
      </c>
    </row>
    <row r="15" spans="1:9">
      <c r="A15" s="82" t="s">
        <v>562</v>
      </c>
      <c r="B15" s="83">
        <v>347</v>
      </c>
      <c r="C15" s="83">
        <v>343</v>
      </c>
      <c r="E15" s="84" t="s">
        <v>563</v>
      </c>
      <c r="F15" s="83">
        <v>347</v>
      </c>
      <c r="G15" s="83">
        <v>343</v>
      </c>
    </row>
    <row r="16" spans="1:9" ht="15">
      <c r="A16" s="35" t="s">
        <v>918</v>
      </c>
      <c r="E16" s="35" t="s">
        <v>913</v>
      </c>
      <c r="F16"/>
      <c r="G16"/>
    </row>
    <row r="17" spans="1:9">
      <c r="A17" s="35"/>
    </row>
    <row r="21" spans="1:9">
      <c r="A21" s="60" t="s">
        <v>135</v>
      </c>
    </row>
    <row r="22" spans="1:9">
      <c r="A22" s="635" t="s">
        <v>136</v>
      </c>
    </row>
    <row r="23" spans="1:9">
      <c r="E23" s="35"/>
    </row>
    <row r="24" spans="1:9" ht="29.25" customHeight="1">
      <c r="A24" s="1060" t="s">
        <v>1304</v>
      </c>
      <c r="B24" s="1060"/>
      <c r="C24" s="1060"/>
      <c r="E24" s="1060" t="s">
        <v>1210</v>
      </c>
      <c r="F24" s="1060"/>
      <c r="G24" s="1060"/>
    </row>
    <row r="25" spans="1:9" ht="27" customHeight="1">
      <c r="A25" s="1061" t="s">
        <v>1209</v>
      </c>
      <c r="B25" s="1061"/>
      <c r="C25" s="1061"/>
      <c r="E25" s="1061" t="s">
        <v>1211</v>
      </c>
      <c r="F25" s="1061"/>
      <c r="G25" s="1061"/>
      <c r="H25" s="1062"/>
      <c r="I25" s="1062"/>
    </row>
    <row r="26" spans="1:9">
      <c r="H26" s="76"/>
      <c r="I26" s="77"/>
    </row>
    <row r="27" spans="1:9" ht="25.5" customHeight="1">
      <c r="A27" s="147" t="s">
        <v>914</v>
      </c>
      <c r="B27" s="147" t="s">
        <v>915</v>
      </c>
      <c r="C27" s="147" t="s">
        <v>916</v>
      </c>
      <c r="E27" s="147" t="s">
        <v>917</v>
      </c>
      <c r="F27" s="147" t="s">
        <v>915</v>
      </c>
      <c r="G27" s="147" t="s">
        <v>916</v>
      </c>
    </row>
    <row r="28" spans="1:9">
      <c r="A28" s="82" t="s">
        <v>214</v>
      </c>
      <c r="B28" s="83">
        <v>14706</v>
      </c>
      <c r="C28" s="83">
        <v>15335</v>
      </c>
      <c r="E28" s="84" t="s">
        <v>500</v>
      </c>
      <c r="F28" s="83">
        <v>11521</v>
      </c>
      <c r="G28" s="83">
        <v>11909</v>
      </c>
    </row>
    <row r="29" spans="1:9">
      <c r="A29" s="82" t="s">
        <v>238</v>
      </c>
      <c r="B29" s="83">
        <v>14285</v>
      </c>
      <c r="C29" s="83">
        <v>14904</v>
      </c>
      <c r="E29" s="84" t="s">
        <v>525</v>
      </c>
      <c r="F29" s="83">
        <v>11104</v>
      </c>
      <c r="G29" s="83">
        <v>11464</v>
      </c>
    </row>
    <row r="30" spans="1:9">
      <c r="A30" s="82" t="s">
        <v>381</v>
      </c>
      <c r="B30" s="83">
        <v>13006</v>
      </c>
      <c r="C30" s="83">
        <v>13515</v>
      </c>
      <c r="E30" s="84" t="s">
        <v>528</v>
      </c>
      <c r="F30" s="83">
        <v>10609</v>
      </c>
      <c r="G30" s="83">
        <v>10932</v>
      </c>
    </row>
    <row r="31" spans="1:9">
      <c r="A31" s="82" t="s">
        <v>499</v>
      </c>
      <c r="B31" s="83">
        <v>11521</v>
      </c>
      <c r="C31" s="83">
        <v>11909</v>
      </c>
      <c r="E31" s="84" t="s">
        <v>536</v>
      </c>
      <c r="F31" s="83">
        <v>10338</v>
      </c>
      <c r="G31" s="83">
        <v>10646</v>
      </c>
    </row>
    <row r="32" spans="1:9">
      <c r="A32" s="82" t="s">
        <v>562</v>
      </c>
      <c r="B32" s="83">
        <v>10024</v>
      </c>
      <c r="C32" s="83">
        <v>10317</v>
      </c>
      <c r="E32" s="84" t="s">
        <v>563</v>
      </c>
      <c r="F32" s="83">
        <v>10024</v>
      </c>
      <c r="G32" s="83">
        <v>10317</v>
      </c>
    </row>
    <row r="33" spans="1:9" ht="15">
      <c r="A33" s="35" t="s">
        <v>913</v>
      </c>
      <c r="E33" s="35" t="s">
        <v>913</v>
      </c>
      <c r="F33" s="279"/>
      <c r="G33" s="279"/>
    </row>
    <row r="34" spans="1:9">
      <c r="A34" s="35"/>
    </row>
    <row r="40" spans="1:9">
      <c r="E40" s="35"/>
    </row>
    <row r="41" spans="1:9">
      <c r="E41" s="35"/>
    </row>
    <row r="42" spans="1:9">
      <c r="D42" s="229"/>
      <c r="E42" s="229"/>
      <c r="F42" s="229"/>
      <c r="G42" s="229"/>
      <c r="H42" s="229"/>
      <c r="I42" s="229"/>
    </row>
    <row r="44" spans="1:9">
      <c r="D44" s="230"/>
      <c r="E44" s="230"/>
      <c r="F44" s="230"/>
      <c r="G44" s="230"/>
      <c r="H44" s="230"/>
      <c r="I44" s="230"/>
    </row>
    <row r="46" spans="1:9">
      <c r="I46" s="63"/>
    </row>
    <row r="56" spans="8:8">
      <c r="H56" s="63" t="s">
        <v>1412</v>
      </c>
    </row>
  </sheetData>
  <mergeCells count="9">
    <mergeCell ref="A7:C7"/>
    <mergeCell ref="A8:C8"/>
    <mergeCell ref="E7:G7"/>
    <mergeCell ref="E25:G25"/>
    <mergeCell ref="H25:I25"/>
    <mergeCell ref="A24:C24"/>
    <mergeCell ref="A25:C25"/>
    <mergeCell ref="E24:G24"/>
    <mergeCell ref="E8:G8"/>
  </mergeCell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P123"/>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85" t="s">
        <v>137</v>
      </c>
      <c r="B1" s="631"/>
      <c r="C1" s="631"/>
      <c r="D1" s="211"/>
      <c r="E1" s="211"/>
      <c r="F1" s="211"/>
      <c r="G1" s="211"/>
      <c r="H1" s="211"/>
      <c r="I1" s="211"/>
      <c r="J1" s="211"/>
      <c r="K1" s="211"/>
      <c r="L1" s="211"/>
      <c r="M1" s="211"/>
      <c r="N1" s="211"/>
      <c r="O1" s="211"/>
      <c r="P1" s="211"/>
    </row>
    <row r="2" spans="1:16" ht="18">
      <c r="A2" s="686" t="s">
        <v>138</v>
      </c>
      <c r="B2" s="631"/>
      <c r="C2" s="631"/>
      <c r="D2" s="211"/>
      <c r="E2" s="211"/>
      <c r="F2" s="211"/>
      <c r="G2" s="211"/>
      <c r="H2" s="211"/>
      <c r="I2" s="211"/>
      <c r="J2" s="211"/>
      <c r="K2" s="211"/>
      <c r="L2" s="211"/>
      <c r="M2" s="211"/>
      <c r="N2" s="211"/>
      <c r="O2" s="211"/>
      <c r="P2" s="211"/>
    </row>
    <row r="3" spans="1:16" s="279" customFormat="1" ht="18">
      <c r="A3" s="632"/>
      <c r="B3" s="631"/>
      <c r="C3" s="631"/>
      <c r="D3" s="211"/>
      <c r="E3" s="211"/>
      <c r="F3" s="211"/>
      <c r="G3" s="211"/>
      <c r="H3" s="211"/>
      <c r="I3" s="211"/>
      <c r="J3" s="211"/>
      <c r="K3" s="211"/>
      <c r="L3" s="211"/>
      <c r="M3" s="211"/>
      <c r="N3" s="211"/>
      <c r="O3" s="211"/>
      <c r="P3" s="211"/>
    </row>
    <row r="4" spans="1:16" ht="12.6" customHeight="1">
      <c r="A4" s="157" t="s">
        <v>1212</v>
      </c>
    </row>
    <row r="5" spans="1:16" ht="12.75" customHeight="1">
      <c r="A5" s="609" t="s">
        <v>1433</v>
      </c>
      <c r="H5" s="54"/>
      <c r="J5" s="54"/>
    </row>
    <row r="6" spans="1:16" ht="12.75" customHeight="1">
      <c r="L6" s="1063" t="s">
        <v>905</v>
      </c>
      <c r="M6" s="1064"/>
      <c r="N6" s="1064"/>
      <c r="O6" s="1064"/>
      <c r="P6" s="1064"/>
    </row>
    <row r="7" spans="1:16" ht="24" customHeight="1">
      <c r="A7" s="1065" t="s">
        <v>906</v>
      </c>
      <c r="B7" s="1066" t="s">
        <v>902</v>
      </c>
      <c r="C7" s="1066"/>
      <c r="D7" s="1066"/>
      <c r="E7" s="1066"/>
      <c r="F7" s="1066"/>
      <c r="G7" s="1066" t="s">
        <v>903</v>
      </c>
      <c r="H7" s="1066"/>
      <c r="I7" s="1066"/>
      <c r="J7" s="1066"/>
      <c r="K7" s="1066"/>
      <c r="L7" s="1066" t="s">
        <v>904</v>
      </c>
      <c r="M7" s="1066"/>
      <c r="N7" s="1066"/>
      <c r="O7" s="1066"/>
      <c r="P7" s="1066"/>
    </row>
    <row r="8" spans="1:16" ht="48" customHeight="1">
      <c r="A8" s="1065"/>
      <c r="B8" s="1065" t="s">
        <v>907</v>
      </c>
      <c r="C8" s="1065"/>
      <c r="D8" s="1065"/>
      <c r="E8" s="1065" t="s">
        <v>908</v>
      </c>
      <c r="F8" s="1065"/>
      <c r="G8" s="1065" t="s">
        <v>907</v>
      </c>
      <c r="H8" s="1065"/>
      <c r="I8" s="1065"/>
      <c r="J8" s="1065" t="s">
        <v>909</v>
      </c>
      <c r="K8" s="1065"/>
      <c r="L8" s="1065" t="s">
        <v>910</v>
      </c>
      <c r="M8" s="1065"/>
      <c r="N8" s="1065"/>
      <c r="O8" s="1065" t="s">
        <v>909</v>
      </c>
      <c r="P8" s="1065"/>
    </row>
    <row r="9" spans="1:16" ht="24">
      <c r="A9" s="1065"/>
      <c r="B9" s="756" t="s">
        <v>1042</v>
      </c>
      <c r="C9" s="426" t="s">
        <v>1043</v>
      </c>
      <c r="D9" s="427" t="s">
        <v>911</v>
      </c>
      <c r="E9" s="756" t="s">
        <v>1042</v>
      </c>
      <c r="F9" s="756" t="s">
        <v>1043</v>
      </c>
      <c r="G9" s="756" t="s">
        <v>1042</v>
      </c>
      <c r="H9" s="756" t="s">
        <v>1043</v>
      </c>
      <c r="I9" s="427" t="s">
        <v>911</v>
      </c>
      <c r="J9" s="756" t="s">
        <v>1042</v>
      </c>
      <c r="K9" s="756" t="s">
        <v>1043</v>
      </c>
      <c r="L9" s="756" t="s">
        <v>1042</v>
      </c>
      <c r="M9" s="756" t="s">
        <v>1043</v>
      </c>
      <c r="N9" s="427" t="s">
        <v>911</v>
      </c>
      <c r="O9" s="756" t="s">
        <v>1042</v>
      </c>
      <c r="P9" s="756" t="s">
        <v>1043</v>
      </c>
    </row>
    <row r="10" spans="1:16" ht="14.25" customHeight="1">
      <c r="A10" s="85" t="s">
        <v>1090</v>
      </c>
      <c r="B10" s="86">
        <v>46323.118499999997</v>
      </c>
      <c r="C10" s="86">
        <v>54267.334350000005</v>
      </c>
      <c r="D10" s="87">
        <v>117.14957046771369</v>
      </c>
      <c r="E10" s="88">
        <v>6.4734496773112465E-2</v>
      </c>
      <c r="F10" s="89">
        <v>6.6755351126424473E-2</v>
      </c>
      <c r="G10" s="86">
        <v>0</v>
      </c>
      <c r="H10" s="86">
        <v>0</v>
      </c>
      <c r="I10" s="87" t="s">
        <v>206</v>
      </c>
      <c r="J10" s="88">
        <v>0</v>
      </c>
      <c r="K10" s="89">
        <v>0</v>
      </c>
      <c r="L10" s="86">
        <v>46323.118499999997</v>
      </c>
      <c r="M10" s="86">
        <v>54267.334350000005</v>
      </c>
      <c r="N10" s="90">
        <v>117.14957046771369</v>
      </c>
      <c r="O10" s="91">
        <v>4.9810473184391336E-2</v>
      </c>
      <c r="P10" s="89">
        <v>5.4275833573205354E-2</v>
      </c>
    </row>
    <row r="11" spans="1:16" ht="14.25" customHeight="1">
      <c r="A11" s="85" t="s">
        <v>1091</v>
      </c>
      <c r="B11" s="86">
        <v>8121.3950000000004</v>
      </c>
      <c r="C11" s="86">
        <v>8154.1540000000005</v>
      </c>
      <c r="D11" s="87">
        <v>100.40336666299324</v>
      </c>
      <c r="E11" s="88">
        <v>1.1349288118861682E-2</v>
      </c>
      <c r="F11" s="89">
        <v>1.0030590592459027E-2</v>
      </c>
      <c r="G11" s="86">
        <v>18710.778999999999</v>
      </c>
      <c r="H11" s="86">
        <v>21682.87542</v>
      </c>
      <c r="I11" s="87">
        <v>115.88440769889914</v>
      </c>
      <c r="J11" s="88">
        <v>8.7269923928560825E-2</v>
      </c>
      <c r="K11" s="89">
        <v>0.11600405639395767</v>
      </c>
      <c r="L11" s="86">
        <v>26832.173999999999</v>
      </c>
      <c r="M11" s="86">
        <v>29837.029420000003</v>
      </c>
      <c r="N11" s="90">
        <v>111.19870279612827</v>
      </c>
      <c r="O11" s="91">
        <v>2.8852187132131928E-2</v>
      </c>
      <c r="P11" s="89">
        <v>2.9841702425885817E-2</v>
      </c>
    </row>
    <row r="12" spans="1:16" ht="14.25" customHeight="1">
      <c r="A12" s="85" t="s">
        <v>1092</v>
      </c>
      <c r="B12" s="86">
        <v>125527.79827</v>
      </c>
      <c r="C12" s="86">
        <v>139239.89922999998</v>
      </c>
      <c r="D12" s="87">
        <v>110.92355729087701</v>
      </c>
      <c r="E12" s="88">
        <v>0.17541951222574162</v>
      </c>
      <c r="F12" s="89">
        <v>0.17128183050153095</v>
      </c>
      <c r="G12" s="86">
        <v>38870.645619999996</v>
      </c>
      <c r="H12" s="86">
        <v>28434.670719999998</v>
      </c>
      <c r="I12" s="87">
        <v>73.152041254929898</v>
      </c>
      <c r="J12" s="88">
        <v>0.18129861329191294</v>
      </c>
      <c r="K12" s="89">
        <v>0.15212637078124652</v>
      </c>
      <c r="L12" s="86">
        <v>164398.44389</v>
      </c>
      <c r="M12" s="86">
        <v>167674.56994999998</v>
      </c>
      <c r="N12" s="90">
        <v>101.99279627135161</v>
      </c>
      <c r="O12" s="91">
        <v>0.17677489223741508</v>
      </c>
      <c r="P12" s="89">
        <v>0.16770083074966768</v>
      </c>
    </row>
    <row r="13" spans="1:16" ht="14.25" customHeight="1">
      <c r="A13" s="85" t="s">
        <v>1093</v>
      </c>
      <c r="B13" s="86">
        <v>257422.38514</v>
      </c>
      <c r="C13" s="86">
        <v>285153.16236000002</v>
      </c>
      <c r="D13" s="87">
        <v>110.77248087998196</v>
      </c>
      <c r="E13" s="88">
        <v>0.35973632820450646</v>
      </c>
      <c r="F13" s="89">
        <v>0.35077270159211582</v>
      </c>
      <c r="G13" s="86">
        <v>28233.239600000001</v>
      </c>
      <c r="H13" s="86">
        <v>33064.961479999998</v>
      </c>
      <c r="I13" s="87">
        <v>117.11359358137561</v>
      </c>
      <c r="J13" s="89">
        <v>0.13168413095728571</v>
      </c>
      <c r="K13" s="89">
        <v>0.17689857004168302</v>
      </c>
      <c r="L13" s="86">
        <v>285655.62474</v>
      </c>
      <c r="M13" s="86">
        <v>318218.12383999996</v>
      </c>
      <c r="N13" s="90">
        <v>111.39921509672281</v>
      </c>
      <c r="O13" s="91">
        <v>0.3071607071549452</v>
      </c>
      <c r="P13" s="89">
        <v>0.31826796241959665</v>
      </c>
    </row>
    <row r="14" spans="1:16" ht="14.25" customHeight="1">
      <c r="A14" s="85" t="s">
        <v>1094</v>
      </c>
      <c r="B14" s="86">
        <v>665.98671999999999</v>
      </c>
      <c r="C14" s="86" t="s">
        <v>206</v>
      </c>
      <c r="D14" s="87" t="s">
        <v>206</v>
      </c>
      <c r="E14" s="88">
        <v>9.3068680548300637E-4</v>
      </c>
      <c r="F14" s="89" t="s">
        <v>206</v>
      </c>
      <c r="G14" s="86">
        <v>0</v>
      </c>
      <c r="H14" s="86" t="s">
        <v>206</v>
      </c>
      <c r="I14" s="87" t="s">
        <v>206</v>
      </c>
      <c r="J14" s="88" t="s">
        <v>206</v>
      </c>
      <c r="K14" s="89" t="s">
        <v>206</v>
      </c>
      <c r="L14" s="86">
        <v>665.98671999999999</v>
      </c>
      <c r="M14" s="86" t="s">
        <v>206</v>
      </c>
      <c r="N14" s="90" t="s">
        <v>206</v>
      </c>
      <c r="O14" s="91">
        <v>7.1612436148314892E-4</v>
      </c>
      <c r="P14" s="89" t="s">
        <v>206</v>
      </c>
    </row>
    <row r="15" spans="1:16" ht="14.25" customHeight="1">
      <c r="A15" s="85" t="s">
        <v>1095</v>
      </c>
      <c r="B15" s="86">
        <v>7330.4267900000004</v>
      </c>
      <c r="C15" s="86">
        <v>6007.4741399999994</v>
      </c>
      <c r="D15" s="87">
        <v>81.952583554824628</v>
      </c>
      <c r="E15" s="88">
        <v>1.0243945242650107E-2</v>
      </c>
      <c r="F15" s="89">
        <v>7.3899160591184409E-3</v>
      </c>
      <c r="G15" s="86">
        <v>0</v>
      </c>
      <c r="H15" s="86">
        <v>0</v>
      </c>
      <c r="I15" s="87" t="s">
        <v>206</v>
      </c>
      <c r="J15" s="88" t="s">
        <v>206</v>
      </c>
      <c r="K15" s="89" t="s">
        <v>206</v>
      </c>
      <c r="L15" s="86">
        <v>7330.4267900000004</v>
      </c>
      <c r="M15" s="86">
        <v>6007.4741399999994</v>
      </c>
      <c r="N15" s="90">
        <v>81.952583554824628</v>
      </c>
      <c r="O15" s="91">
        <v>7.8822851068077147E-3</v>
      </c>
      <c r="P15" s="89">
        <v>6.0084150165738677E-3</v>
      </c>
    </row>
    <row r="16" spans="1:16" ht="14.25" customHeight="1">
      <c r="A16" s="85" t="s">
        <v>1096</v>
      </c>
      <c r="B16" s="86">
        <v>0</v>
      </c>
      <c r="C16" s="86">
        <v>0</v>
      </c>
      <c r="D16" s="87" t="s">
        <v>206</v>
      </c>
      <c r="E16" s="88" t="s">
        <v>206</v>
      </c>
      <c r="F16" s="89" t="s">
        <v>206</v>
      </c>
      <c r="G16" s="86">
        <v>68.106649999999988</v>
      </c>
      <c r="H16" s="86">
        <v>64.941040000000001</v>
      </c>
      <c r="I16" s="87">
        <v>95.35198104737205</v>
      </c>
      <c r="J16" s="88">
        <v>3.1765979195890858E-4</v>
      </c>
      <c r="K16" s="89">
        <v>3.4743657935208764E-4</v>
      </c>
      <c r="L16" s="86">
        <v>68.106649999999988</v>
      </c>
      <c r="M16" s="86">
        <v>64.941040000000001</v>
      </c>
      <c r="N16" s="90">
        <v>95.35198104737205</v>
      </c>
      <c r="O16" s="91">
        <v>7.3233939625712491E-5</v>
      </c>
      <c r="P16" s="89">
        <v>6.4951210914063838E-5</v>
      </c>
    </row>
    <row r="17" spans="1:16" ht="24">
      <c r="A17" s="85" t="s">
        <v>1097</v>
      </c>
      <c r="B17" s="86">
        <v>0</v>
      </c>
      <c r="C17" s="86" t="s">
        <v>206</v>
      </c>
      <c r="D17" s="87" t="s">
        <v>206</v>
      </c>
      <c r="E17" s="88" t="s">
        <v>206</v>
      </c>
      <c r="F17" s="89" t="s">
        <v>206</v>
      </c>
      <c r="G17" s="86">
        <v>7242.1473699999997</v>
      </c>
      <c r="H17" s="86" t="s">
        <v>206</v>
      </c>
      <c r="I17" s="87" t="s">
        <v>206</v>
      </c>
      <c r="J17" s="88">
        <v>3.3778478707878853E-2</v>
      </c>
      <c r="K17" s="89" t="s">
        <v>206</v>
      </c>
      <c r="L17" s="86">
        <v>7242.1473699999997</v>
      </c>
      <c r="M17" s="86" t="s">
        <v>206</v>
      </c>
      <c r="N17" s="90" t="s">
        <v>206</v>
      </c>
      <c r="O17" s="91">
        <v>7.7873597255935009E-3</v>
      </c>
      <c r="P17" s="89" t="s">
        <v>206</v>
      </c>
    </row>
    <row r="18" spans="1:16" ht="14.25" customHeight="1">
      <c r="A18" s="85" t="s">
        <v>1098</v>
      </c>
      <c r="B18" s="86">
        <v>74067.74420999999</v>
      </c>
      <c r="C18" s="86">
        <v>84168.79512000001</v>
      </c>
      <c r="D18" s="87">
        <v>113.6375841032246</v>
      </c>
      <c r="E18" s="88">
        <v>0.10350637659582361</v>
      </c>
      <c r="F18" s="89">
        <v>0.10353774585435635</v>
      </c>
      <c r="G18" s="86">
        <v>0</v>
      </c>
      <c r="H18" s="86">
        <v>0</v>
      </c>
      <c r="I18" s="87" t="s">
        <v>206</v>
      </c>
      <c r="J18" s="88" t="s">
        <v>206</v>
      </c>
      <c r="K18" s="89" t="s">
        <v>206</v>
      </c>
      <c r="L18" s="86">
        <v>74067.74420999999</v>
      </c>
      <c r="M18" s="86">
        <v>84168.79512000001</v>
      </c>
      <c r="N18" s="90">
        <v>113.6375841032246</v>
      </c>
      <c r="O18" s="91">
        <v>7.9643804352260122E-2</v>
      </c>
      <c r="P18" s="89">
        <v>8.4181977440178773E-2</v>
      </c>
    </row>
    <row r="19" spans="1:16" ht="14.25" customHeight="1">
      <c r="A19" s="85" t="s">
        <v>1099</v>
      </c>
      <c r="B19" s="86">
        <v>37061.992850000002</v>
      </c>
      <c r="C19" s="86">
        <v>54763.783189999995</v>
      </c>
      <c r="D19" s="87">
        <v>147.76265111173046</v>
      </c>
      <c r="E19" s="88">
        <v>5.1792485787705386E-2</v>
      </c>
      <c r="F19" s="89">
        <v>6.7366042936284953E-2</v>
      </c>
      <c r="G19" s="86">
        <v>35297.921679999999</v>
      </c>
      <c r="H19" s="86">
        <v>13065.43376</v>
      </c>
      <c r="I19" s="87">
        <v>37.014739503495889</v>
      </c>
      <c r="J19" s="88">
        <v>0.16463488451495781</v>
      </c>
      <c r="K19" s="89">
        <v>6.9900476083008284E-2</v>
      </c>
      <c r="L19" s="86">
        <v>72359.914529999995</v>
      </c>
      <c r="M19" s="86">
        <v>67829.216950000002</v>
      </c>
      <c r="N19" s="90">
        <v>93.738663720889832</v>
      </c>
      <c r="O19" s="91">
        <v>7.7807403711851006E-2</v>
      </c>
      <c r="P19" s="89">
        <v>6.7839840203594584E-2</v>
      </c>
    </row>
    <row r="20" spans="1:16" ht="14.25" customHeight="1">
      <c r="A20" s="85" t="s">
        <v>1100</v>
      </c>
      <c r="B20" s="86">
        <v>12023.571460000001</v>
      </c>
      <c r="C20" s="86">
        <v>12042.201080000001</v>
      </c>
      <c r="D20" s="87">
        <v>100.15494248162433</v>
      </c>
      <c r="E20" s="88">
        <v>1.6802406078914079E-2</v>
      </c>
      <c r="F20" s="89">
        <v>1.4813356341509853E-2</v>
      </c>
      <c r="G20" s="86">
        <v>22468.67613</v>
      </c>
      <c r="H20" s="86">
        <v>19573.317129999999</v>
      </c>
      <c r="I20" s="87">
        <v>87.113797968122654</v>
      </c>
      <c r="J20" s="88">
        <v>0.10479732867565644</v>
      </c>
      <c r="K20" s="89">
        <v>0.10471785407534004</v>
      </c>
      <c r="L20" s="86">
        <v>34492.247590000006</v>
      </c>
      <c r="M20" s="86">
        <v>31615.518210000002</v>
      </c>
      <c r="N20" s="90">
        <v>91.659779860695352</v>
      </c>
      <c r="O20" s="91">
        <v>3.708893591978446E-2</v>
      </c>
      <c r="P20" s="89">
        <v>3.1620469758647782E-2</v>
      </c>
    </row>
    <row r="21" spans="1:16" ht="14.25" customHeight="1">
      <c r="A21" s="85" t="s">
        <v>1101</v>
      </c>
      <c r="B21" s="86">
        <v>16760.792010000001</v>
      </c>
      <c r="C21" s="86">
        <v>28308.785649999998</v>
      </c>
      <c r="D21" s="87">
        <v>168.8988541419171</v>
      </c>
      <c r="E21" s="88">
        <v>2.3422460996147188E-2</v>
      </c>
      <c r="F21" s="89">
        <v>3.4823212687034005E-2</v>
      </c>
      <c r="G21" s="86">
        <v>0</v>
      </c>
      <c r="H21" s="86">
        <v>0</v>
      </c>
      <c r="I21" s="87" t="s">
        <v>206</v>
      </c>
      <c r="J21" s="87" t="s">
        <v>206</v>
      </c>
      <c r="K21" s="89" t="s">
        <v>206</v>
      </c>
      <c r="L21" s="86">
        <v>16760.792010000001</v>
      </c>
      <c r="M21" s="86">
        <v>28308.785649999998</v>
      </c>
      <c r="N21" s="90">
        <v>168.8988541419171</v>
      </c>
      <c r="O21" s="91">
        <v>1.8022598823161391E-2</v>
      </c>
      <c r="P21" s="89">
        <v>2.8313219305914621E-2</v>
      </c>
    </row>
    <row r="22" spans="1:16" ht="14.25" customHeight="1">
      <c r="A22" s="85" t="s">
        <v>1102</v>
      </c>
      <c r="B22" s="86">
        <v>780.46357999999998</v>
      </c>
      <c r="C22" s="86">
        <v>724.65017</v>
      </c>
      <c r="D22" s="87">
        <v>92.848684880337402</v>
      </c>
      <c r="E22" s="88">
        <v>1.0906631232316926E-3</v>
      </c>
      <c r="F22" s="89">
        <v>8.9140690475380212E-4</v>
      </c>
      <c r="G22" s="86">
        <v>0</v>
      </c>
      <c r="H22" s="86">
        <v>0</v>
      </c>
      <c r="I22" s="87" t="s">
        <v>206</v>
      </c>
      <c r="J22" s="87" t="s">
        <v>206</v>
      </c>
      <c r="K22" s="89" t="s">
        <v>206</v>
      </c>
      <c r="L22" s="86">
        <v>780.46357999999998</v>
      </c>
      <c r="M22" s="86">
        <v>724.65017</v>
      </c>
      <c r="N22" s="90">
        <v>92.848684880337402</v>
      </c>
      <c r="O22" s="91">
        <v>8.3921941099418995E-4</v>
      </c>
      <c r="P22" s="89">
        <v>7.2476366301774987E-4</v>
      </c>
    </row>
    <row r="23" spans="1:16" ht="14.25" customHeight="1">
      <c r="A23" s="85" t="s">
        <v>1103</v>
      </c>
      <c r="B23" s="86">
        <v>6454.7480400000004</v>
      </c>
      <c r="C23" s="86">
        <v>7590.4749499999998</v>
      </c>
      <c r="D23" s="87">
        <v>117.59521677626938</v>
      </c>
      <c r="E23" s="88">
        <v>9.0202231563195397E-3</v>
      </c>
      <c r="F23" s="89">
        <v>9.3371975346266331E-3</v>
      </c>
      <c r="G23" s="86">
        <v>0</v>
      </c>
      <c r="H23" s="86">
        <v>0</v>
      </c>
      <c r="I23" s="87" t="s">
        <v>206</v>
      </c>
      <c r="J23" s="87" t="s">
        <v>206</v>
      </c>
      <c r="K23" s="89" t="s">
        <v>206</v>
      </c>
      <c r="L23" s="86">
        <v>6454.7480400000004</v>
      </c>
      <c r="M23" s="86">
        <v>7590.4749499999998</v>
      </c>
      <c r="N23" s="90">
        <v>117.59521677626938</v>
      </c>
      <c r="O23" s="91">
        <v>6.9406824188320256E-3</v>
      </c>
      <c r="P23" s="89">
        <v>7.5916637524648225E-3</v>
      </c>
    </row>
    <row r="24" spans="1:16" ht="14.25" customHeight="1">
      <c r="A24" s="85" t="s">
        <v>1104</v>
      </c>
      <c r="B24" s="86">
        <v>3265.6101699999999</v>
      </c>
      <c r="C24" s="86">
        <v>3336.9351000000001</v>
      </c>
      <c r="D24" s="87">
        <v>102.18412260762895</v>
      </c>
      <c r="E24" s="88">
        <v>4.5635448963158264E-3</v>
      </c>
      <c r="F24" s="89">
        <v>4.1048316994879326E-3</v>
      </c>
      <c r="G24" s="86">
        <v>19333.574980000001</v>
      </c>
      <c r="H24" s="86">
        <v>17500.370489999998</v>
      </c>
      <c r="I24" s="87">
        <v>90.518026325206804</v>
      </c>
      <c r="J24" s="87">
        <v>9.0174739265090301E-2</v>
      </c>
      <c r="K24" s="89">
        <v>9.3627525220412497E-2</v>
      </c>
      <c r="L24" s="86">
        <v>22599.185149999998</v>
      </c>
      <c r="M24" s="86">
        <v>20837.30559</v>
      </c>
      <c r="N24" s="90">
        <v>92.203791648655979</v>
      </c>
      <c r="O24" s="91">
        <v>2.430052514498068E-2</v>
      </c>
      <c r="P24" s="89">
        <v>2.0840569080151649E-2</v>
      </c>
    </row>
    <row r="25" spans="1:16" ht="14.25" customHeight="1">
      <c r="A25" s="85" t="s">
        <v>1105</v>
      </c>
      <c r="B25" s="86">
        <v>0</v>
      </c>
      <c r="C25" s="86">
        <v>0</v>
      </c>
      <c r="D25" s="87" t="s">
        <v>206</v>
      </c>
      <c r="E25" s="88" t="s">
        <v>206</v>
      </c>
      <c r="F25" s="89" t="s">
        <v>206</v>
      </c>
      <c r="G25" s="86">
        <v>3295.9280800000001</v>
      </c>
      <c r="H25" s="86">
        <v>2551.5008199999997</v>
      </c>
      <c r="I25" s="87">
        <v>77.413728639370063</v>
      </c>
      <c r="J25" s="88">
        <v>1.5372710714802817E-2</v>
      </c>
      <c r="K25" s="89">
        <v>1.3650608569170535E-2</v>
      </c>
      <c r="L25" s="86">
        <v>3295.9280800000001</v>
      </c>
      <c r="M25" s="86">
        <v>2551.5008199999997</v>
      </c>
      <c r="N25" s="90">
        <v>77.413728639370063</v>
      </c>
      <c r="O25" s="91">
        <v>3.544056241518421E-3</v>
      </c>
      <c r="P25" s="89">
        <v>2.5519004301013167E-3</v>
      </c>
    </row>
    <row r="26" spans="1:16" ht="14.25" customHeight="1">
      <c r="A26" s="85" t="s">
        <v>1106</v>
      </c>
      <c r="B26" s="86">
        <v>36914.891499999998</v>
      </c>
      <c r="C26" s="86">
        <v>42352.942560000003</v>
      </c>
      <c r="D26" s="87">
        <v>114.73132071917374</v>
      </c>
      <c r="E26" s="88">
        <v>5.1586918196937594E-2</v>
      </c>
      <c r="F26" s="89">
        <v>5.209921559064172E-2</v>
      </c>
      <c r="G26" s="86">
        <v>5129.3071200000004</v>
      </c>
      <c r="H26" s="86">
        <v>4913.0867099999996</v>
      </c>
      <c r="I26" s="87">
        <v>95.78460784387579</v>
      </c>
      <c r="J26" s="88">
        <v>2.3923869881025555E-2</v>
      </c>
      <c r="K26" s="89">
        <v>2.6285166369103451E-2</v>
      </c>
      <c r="L26" s="86">
        <v>42044.198619999996</v>
      </c>
      <c r="M26" s="86">
        <v>47266.029270000006</v>
      </c>
      <c r="N26" s="90">
        <v>112.41986010292521</v>
      </c>
      <c r="O26" s="91">
        <v>4.5209422330250347E-2</v>
      </c>
      <c r="P26" s="89">
        <v>4.7273431965150006E-2</v>
      </c>
    </row>
    <row r="27" spans="1:16" ht="14.25" customHeight="1">
      <c r="A27" s="85" t="s">
        <v>1107</v>
      </c>
      <c r="B27" s="86">
        <v>37680.97363</v>
      </c>
      <c r="C27" s="86">
        <v>37249.33625</v>
      </c>
      <c r="D27" s="87">
        <v>98.854495151217776</v>
      </c>
      <c r="E27" s="88">
        <v>5.2657483883753874E-2</v>
      </c>
      <c r="F27" s="89">
        <v>4.5821165722966843E-2</v>
      </c>
      <c r="G27" s="86">
        <v>15294.158509999999</v>
      </c>
      <c r="H27" s="86">
        <v>15693.391099999999</v>
      </c>
      <c r="I27" s="87">
        <v>102.61035996023556</v>
      </c>
      <c r="J27" s="88">
        <v>7.1334285425478608E-2</v>
      </c>
      <c r="K27" s="89">
        <v>8.3960129406897316E-2</v>
      </c>
      <c r="L27" s="86">
        <v>52975.132140000002</v>
      </c>
      <c r="M27" s="86">
        <v>52942.727350000001</v>
      </c>
      <c r="N27" s="90">
        <v>99.938830185615473</v>
      </c>
      <c r="O27" s="91">
        <v>5.6963271997740345E-2</v>
      </c>
      <c r="P27" s="89">
        <v>5.2951019116349633E-2</v>
      </c>
    </row>
    <row r="28" spans="1:16" ht="24">
      <c r="A28" s="85" t="s">
        <v>1108</v>
      </c>
      <c r="B28" s="86">
        <v>45184.393969999997</v>
      </c>
      <c r="C28" s="86">
        <v>49568.675090000004</v>
      </c>
      <c r="D28" s="87">
        <v>109.70308713869423</v>
      </c>
      <c r="E28" s="88">
        <v>6.3143179914495765E-2</v>
      </c>
      <c r="F28" s="89">
        <v>6.0975434856689256E-2</v>
      </c>
      <c r="G28" s="86">
        <v>17364.779710000003</v>
      </c>
      <c r="H28" s="86">
        <v>26724.776519999999</v>
      </c>
      <c r="I28" s="87">
        <v>153.90219148366032</v>
      </c>
      <c r="J28" s="88">
        <v>8.0991978170867007E-2</v>
      </c>
      <c r="K28" s="89">
        <v>0.14297838374713107</v>
      </c>
      <c r="L28" s="86">
        <v>62549.17368</v>
      </c>
      <c r="M28" s="86">
        <v>76293.451610000004</v>
      </c>
      <c r="N28" s="90">
        <v>121.97355635793909</v>
      </c>
      <c r="O28" s="91">
        <v>6.7258078453709375E-2</v>
      </c>
      <c r="P28" s="89">
        <v>7.6305400512265184E-2</v>
      </c>
    </row>
    <row r="29" spans="1:16" ht="14.25" customHeight="1">
      <c r="A29" s="85" t="s">
        <v>1109</v>
      </c>
      <c r="B29" s="86">
        <v>0</v>
      </c>
      <c r="C29" s="86">
        <v>0</v>
      </c>
      <c r="D29" s="87" t="s">
        <v>206</v>
      </c>
      <c r="E29" s="88" t="s">
        <v>206</v>
      </c>
      <c r="F29" s="89" t="s">
        <v>206</v>
      </c>
      <c r="G29" s="86">
        <v>3091.9651800000001</v>
      </c>
      <c r="H29" s="86">
        <v>3645.4784300000001</v>
      </c>
      <c r="I29" s="87">
        <v>117.90166505044537</v>
      </c>
      <c r="J29" s="88">
        <v>1.4421396674524288E-2</v>
      </c>
      <c r="K29" s="89">
        <v>1.9503422732697517E-2</v>
      </c>
      <c r="L29" s="86">
        <v>3091.9651800000001</v>
      </c>
      <c r="M29" s="86">
        <v>3645.4784300000001</v>
      </c>
      <c r="N29" s="90">
        <v>117.90166505044537</v>
      </c>
      <c r="O29" s="91">
        <v>3.3247383525239508E-3</v>
      </c>
      <c r="P29" s="89">
        <v>3.6460493763204333E-3</v>
      </c>
    </row>
    <row r="30" spans="1:16" ht="18.75" customHeight="1">
      <c r="A30" s="428" t="s">
        <v>912</v>
      </c>
      <c r="B30" s="429">
        <v>715586.29184000008</v>
      </c>
      <c r="C30" s="429">
        <v>812928.60323999997</v>
      </c>
      <c r="D30" s="430">
        <v>113.60315485497938</v>
      </c>
      <c r="E30" s="431">
        <v>1</v>
      </c>
      <c r="F30" s="432">
        <v>1</v>
      </c>
      <c r="G30" s="433">
        <v>214401.22962999999</v>
      </c>
      <c r="H30" s="429">
        <v>186914.80361999999</v>
      </c>
      <c r="I30" s="430">
        <v>87.179912140693261</v>
      </c>
      <c r="J30" s="431">
        <v>1</v>
      </c>
      <c r="K30" s="432">
        <v>1</v>
      </c>
      <c r="L30" s="434">
        <v>929987.52147000004</v>
      </c>
      <c r="M30" s="435">
        <v>999843.40685999999</v>
      </c>
      <c r="N30" s="436">
        <v>107.51148631323366</v>
      </c>
      <c r="O30" s="437">
        <v>1</v>
      </c>
      <c r="P30" s="432">
        <v>1</v>
      </c>
    </row>
    <row r="31" spans="1:16" ht="12.75" customHeight="1">
      <c r="A31" s="35" t="s">
        <v>913</v>
      </c>
    </row>
    <row r="32" spans="1:16" ht="12.75" customHeight="1"/>
    <row r="33" spans="1:1" ht="12.75" customHeight="1">
      <c r="A33" s="313" t="s">
        <v>554</v>
      </c>
    </row>
    <row r="34" spans="1:1" ht="12.75" customHeight="1">
      <c r="A34" s="314" t="s">
        <v>1110</v>
      </c>
    </row>
    <row r="35" spans="1:1" ht="12.75" customHeight="1">
      <c r="A35" s="314" t="s">
        <v>1111</v>
      </c>
    </row>
    <row r="36" spans="1:1" ht="12.75" customHeight="1">
      <c r="A36" s="314" t="s">
        <v>1112</v>
      </c>
    </row>
    <row r="37" spans="1:1" ht="12.75" customHeight="1">
      <c r="A37" s="314"/>
    </row>
    <row r="38" spans="1:1" ht="12.75" customHeight="1">
      <c r="A38" s="633" t="s">
        <v>569</v>
      </c>
    </row>
    <row r="39" spans="1:1" ht="12.75" customHeight="1">
      <c r="A39" s="634" t="s">
        <v>1113</v>
      </c>
    </row>
    <row r="40" spans="1:1" ht="12.75" customHeight="1">
      <c r="A40" s="634" t="s">
        <v>1114</v>
      </c>
    </row>
    <row r="41" spans="1:1" ht="12.75" customHeight="1">
      <c r="A41" s="634" t="s">
        <v>1115</v>
      </c>
    </row>
    <row r="42" spans="1:1" ht="12.75" customHeight="1"/>
    <row r="43" spans="1:1" ht="12.75" customHeight="1">
      <c r="A43" s="702" t="s">
        <v>128</v>
      </c>
    </row>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c r="P52" s="25" t="s">
        <v>1413</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111" spans="1:1">
      <c r="A111" s="738"/>
    </row>
    <row r="113" spans="1:1">
      <c r="A113" s="739"/>
    </row>
    <row r="115" spans="1:1">
      <c r="A115" s="739"/>
    </row>
    <row r="117" spans="1:1">
      <c r="A117" s="739"/>
    </row>
    <row r="119" spans="1:1">
      <c r="A119" s="739"/>
    </row>
    <row r="121" spans="1:1">
      <c r="A121" s="739"/>
    </row>
    <row r="123" spans="1:1">
      <c r="A123" s="739"/>
    </row>
  </sheetData>
  <mergeCells count="11">
    <mergeCell ref="L6:P6"/>
    <mergeCell ref="A7:A9"/>
    <mergeCell ref="B7:F7"/>
    <mergeCell ref="G7:K7"/>
    <mergeCell ref="L7:P7"/>
    <mergeCell ref="B8:D8"/>
    <mergeCell ref="E8:F8"/>
    <mergeCell ref="G8:I8"/>
    <mergeCell ref="J8:K8"/>
    <mergeCell ref="L8:N8"/>
    <mergeCell ref="O8:P8"/>
  </mergeCells>
  <hyperlinks>
    <hyperlink ref="A43" location="'2 Sadržaj'!A1" display="Sadržaj / Contents"/>
  </hyperlinks>
  <pageMargins left="0.7" right="0.7" top="0.75" bottom="0.75" header="0.3" footer="0.3"/>
  <pageSetup paperSize="9"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39"/>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8" ht="12.75" customHeight="1">
      <c r="A1" s="156" t="s">
        <v>1213</v>
      </c>
    </row>
    <row r="2" spans="1:8" ht="12.75" customHeight="1">
      <c r="A2" s="630" t="s">
        <v>1214</v>
      </c>
    </row>
    <row r="3" spans="1:8" ht="12.75" customHeight="1"/>
    <row r="4" spans="1:8" ht="12.75" customHeight="1">
      <c r="B4" s="1063" t="s">
        <v>866</v>
      </c>
      <c r="C4" s="1064"/>
      <c r="D4" s="1064"/>
      <c r="E4" s="1064"/>
      <c r="F4" s="1064"/>
    </row>
    <row r="5" spans="1:8">
      <c r="A5" s="1067" t="s">
        <v>869</v>
      </c>
      <c r="B5" s="1067" t="s">
        <v>870</v>
      </c>
      <c r="C5" s="1068" t="s">
        <v>867</v>
      </c>
      <c r="D5" s="1068"/>
      <c r="E5" s="1069" t="s">
        <v>868</v>
      </c>
      <c r="F5" s="1069"/>
    </row>
    <row r="6" spans="1:8" ht="65.25">
      <c r="A6" s="1067"/>
      <c r="B6" s="1067"/>
      <c r="C6" s="438" t="s">
        <v>871</v>
      </c>
      <c r="D6" s="438" t="s">
        <v>872</v>
      </c>
      <c r="E6" s="438" t="s">
        <v>873</v>
      </c>
      <c r="F6" s="438" t="s">
        <v>874</v>
      </c>
    </row>
    <row r="7" spans="1:8" ht="22.5">
      <c r="A7" s="92">
        <v>1</v>
      </c>
      <c r="B7" s="93" t="s">
        <v>875</v>
      </c>
      <c r="C7" s="94">
        <v>196546</v>
      </c>
      <c r="D7" s="94">
        <v>53838.00462</v>
      </c>
      <c r="E7" s="94">
        <v>1356</v>
      </c>
      <c r="F7" s="94">
        <v>8586.1959800000004</v>
      </c>
      <c r="G7" s="54"/>
    </row>
    <row r="8" spans="1:8" ht="22.5">
      <c r="A8" s="92">
        <v>2</v>
      </c>
      <c r="B8" s="93" t="s">
        <v>877</v>
      </c>
      <c r="C8" s="94">
        <v>33576</v>
      </c>
      <c r="D8" s="94">
        <v>68051.376480000006</v>
      </c>
      <c r="E8" s="94">
        <v>340630</v>
      </c>
      <c r="F8" s="94">
        <v>28215.59677</v>
      </c>
      <c r="G8" s="54"/>
    </row>
    <row r="9" spans="1:8" ht="22.5">
      <c r="A9" s="92">
        <v>3</v>
      </c>
      <c r="B9" s="93" t="s">
        <v>876</v>
      </c>
      <c r="C9" s="94">
        <v>56055</v>
      </c>
      <c r="D9" s="94">
        <v>93488.662859999997</v>
      </c>
      <c r="E9" s="94">
        <v>9996</v>
      </c>
      <c r="F9" s="94">
        <v>62588.402450000001</v>
      </c>
      <c r="G9" s="54"/>
    </row>
    <row r="10" spans="1:8" ht="33.75">
      <c r="A10" s="92">
        <v>4</v>
      </c>
      <c r="B10" s="93" t="s">
        <v>878</v>
      </c>
      <c r="C10" s="94">
        <v>1</v>
      </c>
      <c r="D10" s="94">
        <v>219.51439000000002</v>
      </c>
      <c r="E10" s="94">
        <v>14</v>
      </c>
      <c r="F10" s="94">
        <v>-469.51236999999998</v>
      </c>
    </row>
    <row r="11" spans="1:8" ht="22.5">
      <c r="A11" s="92">
        <v>5</v>
      </c>
      <c r="B11" s="93" t="s">
        <v>879</v>
      </c>
      <c r="C11" s="94">
        <v>4</v>
      </c>
      <c r="D11" s="94">
        <v>70.076610000000002</v>
      </c>
      <c r="E11" s="94">
        <v>0</v>
      </c>
      <c r="F11" s="197">
        <v>23.989339999999999</v>
      </c>
    </row>
    <row r="12" spans="1:8" ht="22.5">
      <c r="A12" s="92">
        <v>6</v>
      </c>
      <c r="B12" s="93" t="s">
        <v>880</v>
      </c>
      <c r="C12" s="94">
        <v>1004</v>
      </c>
      <c r="D12" s="94">
        <v>17089.487239999999</v>
      </c>
      <c r="E12" s="94">
        <v>193</v>
      </c>
      <c r="F12" s="94">
        <v>19038.22911</v>
      </c>
    </row>
    <row r="13" spans="1:8" ht="22.5">
      <c r="A13" s="92">
        <v>7</v>
      </c>
      <c r="B13" s="93" t="s">
        <v>881</v>
      </c>
      <c r="C13" s="94">
        <v>1383</v>
      </c>
      <c r="D13" s="94">
        <v>5956.9402499999997</v>
      </c>
      <c r="E13" s="94">
        <v>84</v>
      </c>
      <c r="F13" s="94">
        <v>1909.8617199999999</v>
      </c>
    </row>
    <row r="14" spans="1:8" ht="22.5">
      <c r="A14" s="92">
        <v>8</v>
      </c>
      <c r="B14" s="93" t="s">
        <v>882</v>
      </c>
      <c r="C14" s="94">
        <v>54006</v>
      </c>
      <c r="D14" s="94">
        <v>137464.30113000001</v>
      </c>
      <c r="E14" s="94">
        <v>2124</v>
      </c>
      <c r="F14" s="94">
        <v>40495.883430000002</v>
      </c>
      <c r="H14" s="279"/>
    </row>
    <row r="15" spans="1:8" ht="22.5">
      <c r="A15" s="92">
        <v>9</v>
      </c>
      <c r="B15" s="93" t="s">
        <v>883</v>
      </c>
      <c r="C15" s="94">
        <v>56203</v>
      </c>
      <c r="D15" s="94">
        <v>96176.606159999996</v>
      </c>
      <c r="E15" s="94">
        <v>5155</v>
      </c>
      <c r="F15" s="94">
        <v>22097.054789999998</v>
      </c>
    </row>
    <row r="16" spans="1:8" ht="33.75">
      <c r="A16" s="92">
        <v>10</v>
      </c>
      <c r="B16" s="93" t="s">
        <v>884</v>
      </c>
      <c r="C16" s="94">
        <v>201460</v>
      </c>
      <c r="D16" s="94">
        <v>167542.29402999999</v>
      </c>
      <c r="E16" s="94">
        <v>9087</v>
      </c>
      <c r="F16" s="94">
        <v>100699.79135</v>
      </c>
    </row>
    <row r="17" spans="1:6" ht="33.75">
      <c r="A17" s="92">
        <v>11</v>
      </c>
      <c r="B17" s="93" t="s">
        <v>885</v>
      </c>
      <c r="C17" s="94">
        <v>31</v>
      </c>
      <c r="D17" s="94">
        <v>169.68174999999999</v>
      </c>
      <c r="E17" s="94">
        <v>0</v>
      </c>
      <c r="F17" s="94">
        <v>7.5839499999999997</v>
      </c>
    </row>
    <row r="18" spans="1:6" ht="22.5">
      <c r="A18" s="92">
        <v>12</v>
      </c>
      <c r="B18" s="93" t="s">
        <v>886</v>
      </c>
      <c r="C18" s="94">
        <v>1470</v>
      </c>
      <c r="D18" s="94">
        <v>1722.40408</v>
      </c>
      <c r="E18" s="94">
        <v>17</v>
      </c>
      <c r="F18" s="94">
        <v>1240.4606200000001</v>
      </c>
    </row>
    <row r="19" spans="1:6" ht="22.5">
      <c r="A19" s="92">
        <v>13</v>
      </c>
      <c r="B19" s="93" t="s">
        <v>887</v>
      </c>
      <c r="C19" s="94">
        <v>23992</v>
      </c>
      <c r="D19" s="94">
        <v>88666.268930000006</v>
      </c>
      <c r="E19" s="94">
        <v>1004</v>
      </c>
      <c r="F19" s="94">
        <v>13144.23093</v>
      </c>
    </row>
    <row r="20" spans="1:6" ht="22.5">
      <c r="A20" s="92">
        <v>14</v>
      </c>
      <c r="B20" s="93" t="s">
        <v>888</v>
      </c>
      <c r="C20" s="94">
        <v>5164</v>
      </c>
      <c r="D20" s="94">
        <v>23384.054929999998</v>
      </c>
      <c r="E20" s="94">
        <v>69</v>
      </c>
      <c r="F20" s="94">
        <v>-3597.9507400000002</v>
      </c>
    </row>
    <row r="21" spans="1:6" ht="22.5">
      <c r="A21" s="92">
        <v>15</v>
      </c>
      <c r="B21" s="93" t="s">
        <v>889</v>
      </c>
      <c r="C21" s="94">
        <v>236</v>
      </c>
      <c r="D21" s="94">
        <v>810.68516</v>
      </c>
      <c r="E21" s="94">
        <v>21</v>
      </c>
      <c r="F21" s="94">
        <v>47.590580000000003</v>
      </c>
    </row>
    <row r="22" spans="1:6" ht="22.5">
      <c r="A22" s="92">
        <v>16</v>
      </c>
      <c r="B22" s="93" t="s">
        <v>890</v>
      </c>
      <c r="C22" s="94">
        <v>10343</v>
      </c>
      <c r="D22" s="94">
        <v>41070.466110000001</v>
      </c>
      <c r="E22" s="94">
        <v>267</v>
      </c>
      <c r="F22" s="94">
        <v>3968.5980299999997</v>
      </c>
    </row>
    <row r="23" spans="1:6" ht="22.5">
      <c r="A23" s="92">
        <v>17</v>
      </c>
      <c r="B23" s="93" t="s">
        <v>891</v>
      </c>
      <c r="C23" s="94">
        <v>2135</v>
      </c>
      <c r="D23" s="94">
        <v>199.79992000000001</v>
      </c>
      <c r="E23" s="94">
        <v>0</v>
      </c>
      <c r="F23" s="94">
        <v>25.89969</v>
      </c>
    </row>
    <row r="24" spans="1:6" ht="22.5">
      <c r="A24" s="92">
        <v>18</v>
      </c>
      <c r="B24" s="93" t="s">
        <v>892</v>
      </c>
      <c r="C24" s="94">
        <v>67285</v>
      </c>
      <c r="D24" s="94">
        <v>17007.978589999999</v>
      </c>
      <c r="E24" s="94">
        <v>20396</v>
      </c>
      <c r="F24" s="94">
        <v>2671.3530900000001</v>
      </c>
    </row>
    <row r="25" spans="1:6" ht="22.5">
      <c r="A25" s="92">
        <v>19</v>
      </c>
      <c r="B25" s="93" t="s">
        <v>893</v>
      </c>
      <c r="C25" s="94">
        <v>784636</v>
      </c>
      <c r="D25" s="94">
        <v>160466.40741999997</v>
      </c>
      <c r="E25" s="94">
        <v>5459</v>
      </c>
      <c r="F25" s="94">
        <v>171169.58486999999</v>
      </c>
    </row>
    <row r="26" spans="1:6" ht="22.5">
      <c r="A26" s="92">
        <v>20</v>
      </c>
      <c r="B26" s="93" t="s">
        <v>894</v>
      </c>
      <c r="C26" s="94">
        <v>3658</v>
      </c>
      <c r="D26" s="94">
        <v>1433.8579099999999</v>
      </c>
      <c r="E26" s="94">
        <v>1292</v>
      </c>
      <c r="F26" s="94">
        <v>2156.3365199999998</v>
      </c>
    </row>
    <row r="27" spans="1:6" ht="33.75">
      <c r="A27" s="92">
        <v>21</v>
      </c>
      <c r="B27" s="93" t="s">
        <v>895</v>
      </c>
      <c r="C27" s="94">
        <v>633445</v>
      </c>
      <c r="D27" s="94">
        <v>10376.595890000001</v>
      </c>
      <c r="E27" s="94">
        <v>281</v>
      </c>
      <c r="F27" s="94">
        <v>2154.7150000000001</v>
      </c>
    </row>
    <row r="28" spans="1:6" ht="22.5">
      <c r="A28" s="92">
        <v>22</v>
      </c>
      <c r="B28" s="93" t="s">
        <v>896</v>
      </c>
      <c r="C28" s="94">
        <v>2700</v>
      </c>
      <c r="D28" s="94">
        <v>360.05935999999997</v>
      </c>
      <c r="E28" s="94">
        <v>17</v>
      </c>
      <c r="F28" s="94">
        <v>512.83822999999995</v>
      </c>
    </row>
    <row r="29" spans="1:6" ht="45">
      <c r="A29" s="92">
        <v>23</v>
      </c>
      <c r="B29" s="93" t="s">
        <v>897</v>
      </c>
      <c r="C29" s="94">
        <v>54071</v>
      </c>
      <c r="D29" s="94">
        <v>14277.883039999999</v>
      </c>
      <c r="E29" s="94">
        <v>265</v>
      </c>
      <c r="F29" s="94">
        <v>7327.7578200000007</v>
      </c>
    </row>
    <row r="30" spans="1:6" ht="22.5">
      <c r="A30" s="92">
        <v>24</v>
      </c>
      <c r="B30" s="93" t="s">
        <v>898</v>
      </c>
      <c r="C30" s="94">
        <v>0</v>
      </c>
      <c r="D30" s="94">
        <v>0</v>
      </c>
      <c r="E30" s="94">
        <v>0</v>
      </c>
      <c r="F30" s="94">
        <v>0</v>
      </c>
    </row>
    <row r="31" spans="1:6" ht="22.5">
      <c r="A31" s="92">
        <v>25</v>
      </c>
      <c r="B31" s="93" t="s">
        <v>899</v>
      </c>
      <c r="C31" s="94">
        <v>0</v>
      </c>
      <c r="D31" s="94">
        <v>0</v>
      </c>
      <c r="E31" s="94">
        <v>0</v>
      </c>
      <c r="F31" s="94">
        <v>0</v>
      </c>
    </row>
    <row r="32" spans="1:6" ht="22.5">
      <c r="A32" s="442"/>
      <c r="B32" s="443" t="s">
        <v>900</v>
      </c>
      <c r="C32" s="444">
        <v>710894</v>
      </c>
      <c r="D32" s="444">
        <v>812928.60323999997</v>
      </c>
      <c r="E32" s="444">
        <v>390413</v>
      </c>
      <c r="F32" s="444">
        <v>300693.25874000002</v>
      </c>
    </row>
    <row r="33" spans="1:6" ht="22.5">
      <c r="A33" s="442"/>
      <c r="B33" s="443" t="s">
        <v>901</v>
      </c>
      <c r="C33" s="444">
        <v>1478510</v>
      </c>
      <c r="D33" s="444">
        <v>186914.80361999999</v>
      </c>
      <c r="E33" s="444">
        <v>7314</v>
      </c>
      <c r="F33" s="444">
        <v>183321.23243999999</v>
      </c>
    </row>
    <row r="34" spans="1:6">
      <c r="A34" s="439"/>
      <c r="B34" s="440" t="s">
        <v>626</v>
      </c>
      <c r="C34" s="441">
        <v>2189404</v>
      </c>
      <c r="D34" s="441">
        <v>999843.40685999999</v>
      </c>
      <c r="E34" s="441">
        <v>397727</v>
      </c>
      <c r="F34" s="441">
        <v>484014.49116999999</v>
      </c>
    </row>
    <row r="35" spans="1:6" ht="12.75" customHeight="1">
      <c r="A35" s="35" t="s">
        <v>865</v>
      </c>
    </row>
    <row r="36" spans="1:6" ht="12.75" customHeight="1"/>
    <row r="37" spans="1:6" ht="12.75" customHeight="1">
      <c r="A37" s="702" t="s">
        <v>128</v>
      </c>
    </row>
    <row r="38" spans="1:6" ht="12.75" customHeight="1">
      <c r="F38" s="36" t="s">
        <v>1414</v>
      </c>
    </row>
    <row r="39" spans="1:6" ht="12.75" customHeight="1"/>
  </sheetData>
  <mergeCells count="5">
    <mergeCell ref="B4:F4"/>
    <mergeCell ref="A5:A6"/>
    <mergeCell ref="B5:B6"/>
    <mergeCell ref="C5:D5"/>
    <mergeCell ref="E5:F5"/>
  </mergeCells>
  <hyperlinks>
    <hyperlink ref="A37" location="'2 Sadržaj'!A1" display="Sadržaj / Contents"/>
  </hyperlinks>
  <pageMargins left="0.7" right="0.7" top="0.75" bottom="0.75" header="0.3" footer="0.3"/>
  <pageSetup paperSize="9" scale="87" orientation="portrait" r:id="rId1"/>
  <rowBreaks count="1" manualBreakCount="1">
    <brk id="38"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I123"/>
  <sheetViews>
    <sheetView showGridLines="0" zoomScaleNormal="100" workbookViewId="0">
      <pane ySplit="6" topLeftCell="A7" activePane="bottomLeft" state="frozen"/>
      <selection activeCell="A113" sqref="A113"/>
      <selection pane="bottomLeft"/>
    </sheetView>
  </sheetViews>
  <sheetFormatPr defaultRowHeight="15"/>
  <cols>
    <col min="1" max="1" width="41.140625" customWidth="1"/>
    <col min="2" max="2" width="15.140625" bestFit="1" customWidth="1"/>
    <col min="3" max="3" width="24.7109375" customWidth="1"/>
    <col min="4" max="4" width="17.85546875" customWidth="1"/>
    <col min="5" max="5" width="14.7109375" bestFit="1" customWidth="1"/>
    <col min="6" max="6" width="24.7109375" customWidth="1"/>
    <col min="7" max="7" width="17.85546875" customWidth="1"/>
    <col min="9" max="9" width="13.28515625" bestFit="1" customWidth="1"/>
  </cols>
  <sheetData>
    <row r="1" spans="1:9">
      <c r="A1" s="687" t="s">
        <v>139</v>
      </c>
      <c r="B1" s="211"/>
      <c r="C1" s="211"/>
      <c r="D1" s="211"/>
      <c r="E1" s="211"/>
      <c r="F1" s="211"/>
      <c r="G1" s="211"/>
    </row>
    <row r="2" spans="1:9">
      <c r="A2" s="688" t="s">
        <v>140</v>
      </c>
      <c r="B2" s="211"/>
      <c r="C2" s="211"/>
      <c r="D2" s="211"/>
      <c r="E2" s="211"/>
      <c r="F2" s="211"/>
      <c r="G2" s="211"/>
    </row>
    <row r="3" spans="1:9" s="279" customFormat="1">
      <c r="A3" s="629"/>
      <c r="B3" s="211"/>
      <c r="C3" s="211"/>
      <c r="D3" s="211"/>
      <c r="E3" s="211"/>
      <c r="F3" s="211"/>
      <c r="G3" s="211"/>
    </row>
    <row r="4" spans="1:9" ht="12.75" customHeight="1">
      <c r="A4" s="24" t="s">
        <v>1215</v>
      </c>
    </row>
    <row r="5" spans="1:9" ht="12.75" customHeight="1">
      <c r="A5" s="610" t="s">
        <v>1216</v>
      </c>
      <c r="B5" s="211"/>
    </row>
    <row r="6" spans="1:9" ht="53.25" customHeight="1">
      <c r="A6" s="464" t="s">
        <v>844</v>
      </c>
      <c r="B6" s="1070" t="s">
        <v>837</v>
      </c>
      <c r="C6" s="1071"/>
      <c r="D6" s="1072"/>
      <c r="E6" s="1070" t="s">
        <v>845</v>
      </c>
      <c r="F6" s="1071"/>
      <c r="G6" s="1072"/>
      <c r="I6" s="202"/>
    </row>
    <row r="7" spans="1:9" s="279" customFormat="1">
      <c r="A7" s="452" t="s">
        <v>83</v>
      </c>
      <c r="B7" s="465" t="str">
        <f>Naslovnica!A20</f>
        <v>Siječanj 2019.</v>
      </c>
      <c r="C7" s="466" t="s">
        <v>71</v>
      </c>
      <c r="D7" s="452" t="s">
        <v>19</v>
      </c>
      <c r="E7" s="465" t="str">
        <f>$B$7</f>
        <v>Siječanj 2019.</v>
      </c>
      <c r="F7" s="466" t="s">
        <v>71</v>
      </c>
      <c r="G7" s="452" t="s">
        <v>19</v>
      </c>
    </row>
    <row r="8" spans="1:9" s="279" customFormat="1">
      <c r="A8" s="456" t="s">
        <v>87</v>
      </c>
      <c r="B8" s="454" t="str">
        <f>Naslovnica!A24</f>
        <v>January 2019</v>
      </c>
      <c r="C8" s="455" t="s">
        <v>457</v>
      </c>
      <c r="D8" s="456" t="s">
        <v>48</v>
      </c>
      <c r="E8" s="454" t="str">
        <f>$B$8</f>
        <v>January 2019</v>
      </c>
      <c r="F8" s="455" t="s">
        <v>457</v>
      </c>
      <c r="G8" s="456" t="s">
        <v>48</v>
      </c>
    </row>
    <row r="9" spans="1:9" ht="25.5">
      <c r="A9" s="259" t="s">
        <v>846</v>
      </c>
      <c r="B9" s="267">
        <v>120642059.94</v>
      </c>
      <c r="C9" s="263">
        <v>120642059.94</v>
      </c>
      <c r="D9" s="270">
        <v>-0.49531095220815302</v>
      </c>
      <c r="E9" s="267"/>
      <c r="F9" s="263"/>
      <c r="G9" s="270" t="s">
        <v>561</v>
      </c>
    </row>
    <row r="10" spans="1:9">
      <c r="A10" s="95" t="s">
        <v>848</v>
      </c>
      <c r="B10" s="268">
        <v>96337131.150000006</v>
      </c>
      <c r="C10" s="203">
        <v>96337131.150000006</v>
      </c>
      <c r="D10" s="271">
        <v>-0.38375025415797642</v>
      </c>
      <c r="E10" s="268"/>
      <c r="F10" s="203"/>
      <c r="G10" s="271" t="s">
        <v>561</v>
      </c>
    </row>
    <row r="11" spans="1:9">
      <c r="A11" s="95" t="s">
        <v>847</v>
      </c>
      <c r="B11" s="268">
        <v>24304928.789999999</v>
      </c>
      <c r="C11" s="203">
        <v>24304928.789999999</v>
      </c>
      <c r="D11" s="271">
        <v>-0.70615804885720768</v>
      </c>
      <c r="E11" s="268"/>
      <c r="F11" s="203"/>
      <c r="G11" s="271" t="s">
        <v>561</v>
      </c>
    </row>
    <row r="12" spans="1:9">
      <c r="A12" s="95" t="s">
        <v>849</v>
      </c>
      <c r="B12" s="268">
        <v>0</v>
      </c>
      <c r="C12" s="204">
        <v>0</v>
      </c>
      <c r="D12" s="272" t="s">
        <v>561</v>
      </c>
      <c r="E12" s="268"/>
      <c r="F12" s="204"/>
      <c r="G12" s="272" t="s">
        <v>561</v>
      </c>
    </row>
    <row r="13" spans="1:9">
      <c r="A13" s="95" t="s">
        <v>850</v>
      </c>
      <c r="B13" s="268">
        <v>0</v>
      </c>
      <c r="C13" s="204">
        <v>0</v>
      </c>
      <c r="D13" s="272" t="s">
        <v>561</v>
      </c>
      <c r="E13" s="268"/>
      <c r="F13" s="204"/>
      <c r="G13" s="272" t="s">
        <v>561</v>
      </c>
    </row>
    <row r="14" spans="1:9">
      <c r="A14" s="95" t="s">
        <v>851</v>
      </c>
      <c r="B14" s="268">
        <v>0</v>
      </c>
      <c r="C14" s="204">
        <v>0</v>
      </c>
      <c r="D14" s="272" t="s">
        <v>561</v>
      </c>
      <c r="E14" s="268"/>
      <c r="F14" s="204"/>
      <c r="G14" s="272" t="s">
        <v>561</v>
      </c>
    </row>
    <row r="15" spans="1:9">
      <c r="A15" s="95" t="s">
        <v>852</v>
      </c>
      <c r="B15" s="268">
        <v>23999500</v>
      </c>
      <c r="C15" s="204">
        <v>23999500</v>
      </c>
      <c r="D15" s="271">
        <v>-0.26860784221104456</v>
      </c>
      <c r="E15" s="268"/>
      <c r="F15" s="204"/>
      <c r="G15" s="271" t="s">
        <v>561</v>
      </c>
    </row>
    <row r="16" spans="1:9">
      <c r="A16" s="95" t="s">
        <v>853</v>
      </c>
      <c r="B16" s="268">
        <v>0</v>
      </c>
      <c r="C16" s="204">
        <v>0</v>
      </c>
      <c r="D16" s="271" t="s">
        <v>561</v>
      </c>
      <c r="E16" s="268"/>
      <c r="F16" s="204"/>
      <c r="G16" s="271" t="s">
        <v>561</v>
      </c>
    </row>
    <row r="17" spans="1:9" ht="18.75" customHeight="1">
      <c r="A17" s="445" t="s">
        <v>854</v>
      </c>
      <c r="B17" s="446">
        <v>144641559.94</v>
      </c>
      <c r="C17" s="447">
        <v>144641559.94</v>
      </c>
      <c r="D17" s="448">
        <v>-0.46794750823785786</v>
      </c>
      <c r="E17" s="446"/>
      <c r="F17" s="447"/>
      <c r="G17" s="448" t="s">
        <v>561</v>
      </c>
      <c r="I17" s="46"/>
    </row>
    <row r="18" spans="1:9">
      <c r="A18" s="450" t="s">
        <v>82</v>
      </c>
      <c r="B18" s="449" t="str">
        <f>Naslovnica!A20</f>
        <v>Siječanj 2019.</v>
      </c>
      <c r="C18" s="451" t="s">
        <v>71</v>
      </c>
      <c r="D18" s="452" t="s">
        <v>19</v>
      </c>
      <c r="E18" s="449" t="str">
        <f>$B$18</f>
        <v>Siječanj 2019.</v>
      </c>
      <c r="F18" s="451" t="s">
        <v>71</v>
      </c>
      <c r="G18" s="452" t="s">
        <v>19</v>
      </c>
    </row>
    <row r="19" spans="1:9" s="279" customFormat="1">
      <c r="A19" s="453" t="s">
        <v>86</v>
      </c>
      <c r="B19" s="454" t="str">
        <f>Naslovnica!A24</f>
        <v>January 2019</v>
      </c>
      <c r="C19" s="455" t="s">
        <v>457</v>
      </c>
      <c r="D19" s="456" t="s">
        <v>48</v>
      </c>
      <c r="E19" s="454" t="str">
        <f>$B$19</f>
        <v>January 2019</v>
      </c>
      <c r="F19" s="455" t="s">
        <v>457</v>
      </c>
      <c r="G19" s="456" t="s">
        <v>48</v>
      </c>
    </row>
    <row r="20" spans="1:9" ht="25.5">
      <c r="A20" s="260" t="s">
        <v>855</v>
      </c>
      <c r="B20" s="267">
        <v>28782566</v>
      </c>
      <c r="C20" s="262">
        <v>28782566</v>
      </c>
      <c r="D20" s="273">
        <v>-0.59449001923633782</v>
      </c>
      <c r="E20" s="267"/>
      <c r="F20" s="262"/>
      <c r="G20" s="273" t="s">
        <v>561</v>
      </c>
    </row>
    <row r="21" spans="1:9">
      <c r="A21" s="95" t="s">
        <v>848</v>
      </c>
      <c r="B21" s="268">
        <v>3361893</v>
      </c>
      <c r="C21" s="204">
        <v>3361893</v>
      </c>
      <c r="D21" s="271">
        <v>0.14120115074212683</v>
      </c>
      <c r="E21" s="268"/>
      <c r="F21" s="204"/>
      <c r="G21" s="271" t="s">
        <v>561</v>
      </c>
    </row>
    <row r="22" spans="1:9">
      <c r="A22" s="95" t="s">
        <v>847</v>
      </c>
      <c r="B22" s="268">
        <v>25420673</v>
      </c>
      <c r="C22" s="204">
        <v>25420673</v>
      </c>
      <c r="D22" s="271">
        <v>-0.62634659754075539</v>
      </c>
      <c r="E22" s="268"/>
      <c r="F22" s="204"/>
      <c r="G22" s="271" t="s">
        <v>561</v>
      </c>
    </row>
    <row r="23" spans="1:9">
      <c r="A23" s="95" t="s">
        <v>849</v>
      </c>
      <c r="B23" s="268">
        <v>0</v>
      </c>
      <c r="C23" s="204" t="s">
        <v>561</v>
      </c>
      <c r="D23" s="272" t="s">
        <v>561</v>
      </c>
      <c r="E23" s="268"/>
      <c r="F23" s="204"/>
      <c r="G23" s="272" t="s">
        <v>561</v>
      </c>
    </row>
    <row r="24" spans="1:9">
      <c r="A24" s="95" t="s">
        <v>850</v>
      </c>
      <c r="B24" s="268">
        <v>0</v>
      </c>
      <c r="C24" s="204" t="s">
        <v>561</v>
      </c>
      <c r="D24" s="272" t="s">
        <v>561</v>
      </c>
      <c r="E24" s="268"/>
      <c r="F24" s="204"/>
      <c r="G24" s="272" t="s">
        <v>561</v>
      </c>
    </row>
    <row r="25" spans="1:9">
      <c r="A25" s="95" t="s">
        <v>851</v>
      </c>
      <c r="B25" s="268">
        <v>0</v>
      </c>
      <c r="C25" s="204" t="s">
        <v>561</v>
      </c>
      <c r="D25" s="272" t="s">
        <v>561</v>
      </c>
      <c r="E25" s="268"/>
      <c r="F25" s="204"/>
      <c r="G25" s="272" t="s">
        <v>561</v>
      </c>
    </row>
    <row r="26" spans="1:9">
      <c r="A26" s="95" t="s">
        <v>856</v>
      </c>
      <c r="B26" s="268">
        <v>205612</v>
      </c>
      <c r="C26" s="204">
        <v>205612</v>
      </c>
      <c r="D26" s="271">
        <v>-0.2945277626238193</v>
      </c>
      <c r="E26" s="268"/>
      <c r="F26" s="204"/>
      <c r="G26" s="271" t="s">
        <v>561</v>
      </c>
    </row>
    <row r="27" spans="1:9">
      <c r="A27" s="95" t="s">
        <v>857</v>
      </c>
      <c r="B27" s="268">
        <v>0</v>
      </c>
      <c r="C27" s="204" t="s">
        <v>561</v>
      </c>
      <c r="D27" s="271" t="s">
        <v>561</v>
      </c>
      <c r="E27" s="268"/>
      <c r="F27" s="204"/>
      <c r="G27" s="271" t="s">
        <v>561</v>
      </c>
    </row>
    <row r="28" spans="1:9" ht="18.75" customHeight="1">
      <c r="A28" s="445" t="s">
        <v>858</v>
      </c>
      <c r="B28" s="446">
        <v>28988178</v>
      </c>
      <c r="C28" s="457">
        <v>28988178</v>
      </c>
      <c r="D28" s="448">
        <v>-0.59326334984048013</v>
      </c>
      <c r="E28" s="446"/>
      <c r="F28" s="457"/>
      <c r="G28" s="448" t="s">
        <v>561</v>
      </c>
    </row>
    <row r="29" spans="1:9" ht="18.75" customHeight="1">
      <c r="A29" s="467" t="s">
        <v>859</v>
      </c>
      <c r="B29" s="267">
        <v>6848</v>
      </c>
      <c r="C29" s="468">
        <v>6848</v>
      </c>
      <c r="D29" s="469">
        <v>-0.14973925999503351</v>
      </c>
      <c r="E29" s="267"/>
      <c r="F29" s="468"/>
      <c r="G29" s="469" t="s">
        <v>561</v>
      </c>
    </row>
    <row r="30" spans="1:9">
      <c r="A30" s="450" t="s">
        <v>544</v>
      </c>
      <c r="B30" s="449" t="str">
        <f>Naslovnica!A20</f>
        <v>Siječanj 2019.</v>
      </c>
      <c r="C30" s="451" t="s">
        <v>71</v>
      </c>
      <c r="D30" s="452" t="s">
        <v>19</v>
      </c>
      <c r="E30" s="449" t="str">
        <f>$B$30</f>
        <v>Siječanj 2019.</v>
      </c>
      <c r="F30" s="451" t="s">
        <v>71</v>
      </c>
      <c r="G30" s="452" t="s">
        <v>19</v>
      </c>
    </row>
    <row r="31" spans="1:9" s="279" customFormat="1">
      <c r="A31" s="453" t="s">
        <v>543</v>
      </c>
      <c r="B31" s="454" t="str">
        <f>Naslovnica!A24</f>
        <v>January 2019</v>
      </c>
      <c r="C31" s="455" t="s">
        <v>457</v>
      </c>
      <c r="D31" s="456" t="s">
        <v>48</v>
      </c>
      <c r="E31" s="454" t="str">
        <f>$B$31</f>
        <v>January 2019</v>
      </c>
      <c r="F31" s="455" t="s">
        <v>457</v>
      </c>
      <c r="G31" s="456" t="s">
        <v>48</v>
      </c>
    </row>
    <row r="32" spans="1:9" ht="17.25" customHeight="1">
      <c r="A32" s="261" t="s">
        <v>860</v>
      </c>
      <c r="B32" s="268">
        <v>2137768376.71</v>
      </c>
      <c r="C32" s="204">
        <v>2137768376.71</v>
      </c>
      <c r="D32" s="271">
        <v>0.34283033289594417</v>
      </c>
      <c r="E32" s="268"/>
      <c r="F32" s="204"/>
      <c r="G32" s="271" t="s">
        <v>561</v>
      </c>
    </row>
    <row r="33" spans="1:7" ht="17.25" customHeight="1">
      <c r="A33" s="261" t="s">
        <v>861</v>
      </c>
      <c r="B33" s="268">
        <v>1105516424</v>
      </c>
      <c r="C33" s="277">
        <v>1105516424</v>
      </c>
      <c r="D33" s="271">
        <v>-8.3296512887860191E-2</v>
      </c>
      <c r="E33" s="268"/>
      <c r="F33" s="277"/>
      <c r="G33" s="271" t="s">
        <v>561</v>
      </c>
    </row>
    <row r="34" spans="1:7">
      <c r="A34" s="458" t="s">
        <v>548</v>
      </c>
      <c r="B34" s="459"/>
      <c r="C34" s="460" t="s">
        <v>546</v>
      </c>
      <c r="D34" s="452" t="s">
        <v>19</v>
      </c>
      <c r="E34" s="459"/>
      <c r="F34" s="460"/>
      <c r="G34" s="452"/>
    </row>
    <row r="35" spans="1:7" s="279" customFormat="1">
      <c r="A35" s="461" t="s">
        <v>547</v>
      </c>
      <c r="B35" s="459"/>
      <c r="C35" s="462" t="s">
        <v>545</v>
      </c>
      <c r="D35" s="456" t="s">
        <v>48</v>
      </c>
      <c r="E35" s="459"/>
      <c r="F35" s="462"/>
      <c r="G35" s="456"/>
    </row>
    <row r="36" spans="1:7">
      <c r="A36" s="205" t="s">
        <v>76</v>
      </c>
      <c r="B36" s="269">
        <v>1761.79</v>
      </c>
      <c r="C36" s="96">
        <v>7.422189946306279E-3</v>
      </c>
      <c r="D36" s="271">
        <v>7.4221899463063562E-3</v>
      </c>
      <c r="E36" s="269"/>
      <c r="F36" s="96"/>
      <c r="G36" s="271"/>
    </row>
    <row r="37" spans="1:7">
      <c r="A37" s="97" t="s">
        <v>77</v>
      </c>
      <c r="B37" s="269">
        <v>1020.87</v>
      </c>
      <c r="C37" s="96">
        <v>3.7362226788715258E-3</v>
      </c>
      <c r="D37" s="271">
        <v>3.736222678871616E-3</v>
      </c>
      <c r="E37" s="269"/>
      <c r="F37" s="96"/>
      <c r="G37" s="271"/>
    </row>
    <row r="38" spans="1:7">
      <c r="A38" s="97" t="s">
        <v>143</v>
      </c>
      <c r="B38" s="269">
        <v>968.94</v>
      </c>
      <c r="C38" s="96">
        <v>2.2487679790635706E-2</v>
      </c>
      <c r="D38" s="271">
        <v>2.2487679790635647E-2</v>
      </c>
      <c r="E38" s="269"/>
      <c r="F38" s="96"/>
      <c r="G38" s="271"/>
    </row>
    <row r="39" spans="1:7">
      <c r="A39" s="97" t="s">
        <v>144</v>
      </c>
      <c r="B39" s="269">
        <v>890.6</v>
      </c>
      <c r="C39" s="96">
        <v>4.3089211885548373E-2</v>
      </c>
      <c r="D39" s="271">
        <v>4.3089211885548401E-2</v>
      </c>
      <c r="E39" s="269"/>
      <c r="F39" s="96"/>
      <c r="G39" s="271"/>
    </row>
    <row r="40" spans="1:7">
      <c r="A40" s="97" t="s">
        <v>145</v>
      </c>
      <c r="B40" s="269">
        <v>513.01</v>
      </c>
      <c r="C40" s="96">
        <v>3.3627498388136612E-2</v>
      </c>
      <c r="D40" s="271">
        <v>3.3627498388136681E-2</v>
      </c>
      <c r="E40" s="269"/>
      <c r="F40" s="96"/>
      <c r="G40" s="271"/>
    </row>
    <row r="41" spans="1:7">
      <c r="A41" s="97" t="s">
        <v>146</v>
      </c>
      <c r="B41" s="269">
        <v>508.53</v>
      </c>
      <c r="C41" s="96">
        <v>1.9874854598692426E-2</v>
      </c>
      <c r="D41" s="271">
        <v>1.9874854598692326E-2</v>
      </c>
      <c r="E41" s="269"/>
      <c r="F41" s="96"/>
      <c r="G41" s="271"/>
    </row>
    <row r="42" spans="1:7">
      <c r="A42" s="97" t="s">
        <v>171</v>
      </c>
      <c r="B42" s="269">
        <v>1137.51</v>
      </c>
      <c r="C42" s="96">
        <v>7.4216432120304265E-3</v>
      </c>
      <c r="D42" s="271">
        <v>7.4216432120303962E-3</v>
      </c>
      <c r="E42" s="269"/>
      <c r="F42" s="96"/>
      <c r="G42" s="271"/>
    </row>
    <row r="43" spans="1:7">
      <c r="A43" s="97" t="s">
        <v>147</v>
      </c>
      <c r="B43" s="269">
        <v>863.15</v>
      </c>
      <c r="C43" s="96">
        <v>9.1117094568116563E-2</v>
      </c>
      <c r="D43" s="271">
        <v>9.1117094568116508E-2</v>
      </c>
      <c r="E43" s="269"/>
      <c r="F43" s="96"/>
      <c r="G43" s="271"/>
    </row>
    <row r="44" spans="1:7">
      <c r="A44" s="97" t="s">
        <v>148</v>
      </c>
      <c r="B44" s="269">
        <v>3430.38</v>
      </c>
      <c r="C44" s="96">
        <v>-3.0560799430270236E-2</v>
      </c>
      <c r="D44" s="271">
        <v>-3.0560799430270246E-2</v>
      </c>
      <c r="E44" s="269"/>
      <c r="F44" s="96"/>
      <c r="G44" s="271"/>
    </row>
    <row r="45" spans="1:7">
      <c r="A45" s="205" t="s">
        <v>78</v>
      </c>
      <c r="B45" s="269">
        <v>110.82510000000001</v>
      </c>
      <c r="C45" s="96">
        <v>-1.474023932166002E-3</v>
      </c>
      <c r="D45" s="271">
        <v>-1.474023932165961E-3</v>
      </c>
      <c r="E45" s="269"/>
      <c r="F45" s="96"/>
      <c r="G45" s="271"/>
    </row>
    <row r="46" spans="1:7">
      <c r="A46" s="205" t="s">
        <v>129</v>
      </c>
      <c r="B46" s="269">
        <v>174.54759999999999</v>
      </c>
      <c r="C46" s="96">
        <v>1.9424921301514075E-3</v>
      </c>
      <c r="D46" s="271">
        <v>1.9424921301514427E-3</v>
      </c>
      <c r="E46" s="269"/>
      <c r="F46" s="96"/>
      <c r="G46" s="271"/>
    </row>
    <row r="47" spans="1:7">
      <c r="A47" s="450" t="s">
        <v>550</v>
      </c>
      <c r="B47" s="449" t="str">
        <f>Naslovnica!A20</f>
        <v>Siječanj 2019.</v>
      </c>
      <c r="C47" s="463"/>
      <c r="D47" s="452" t="s">
        <v>19</v>
      </c>
      <c r="E47" s="449" t="str">
        <f>$B$47</f>
        <v>Siječanj 2019.</v>
      </c>
      <c r="F47" s="463"/>
      <c r="G47" s="452" t="s">
        <v>19</v>
      </c>
    </row>
    <row r="48" spans="1:7" s="279" customFormat="1">
      <c r="A48" s="453" t="s">
        <v>549</v>
      </c>
      <c r="B48" s="454" t="str">
        <f>Naslovnica!A24</f>
        <v>January 2019</v>
      </c>
      <c r="C48" s="463"/>
      <c r="D48" s="456" t="s">
        <v>48</v>
      </c>
      <c r="E48" s="454" t="str">
        <f>$B$48</f>
        <v>January 2019</v>
      </c>
      <c r="F48" s="463"/>
      <c r="G48" s="456" t="s">
        <v>48</v>
      </c>
    </row>
    <row r="49" spans="1:7">
      <c r="A49" s="95" t="s">
        <v>848</v>
      </c>
      <c r="B49" s="268">
        <v>133655.13186150001</v>
      </c>
      <c r="C49" s="204"/>
      <c r="D49" s="271">
        <v>6.8293617590722173E-3</v>
      </c>
      <c r="E49" s="268">
        <v>834.3913</v>
      </c>
      <c r="F49" s="204"/>
      <c r="G49" s="271">
        <v>3.7256596760926179E-2</v>
      </c>
    </row>
    <row r="50" spans="1:7">
      <c r="A50" s="95" t="s">
        <v>847</v>
      </c>
      <c r="B50" s="268">
        <v>101069.82662539999</v>
      </c>
      <c r="C50" s="204"/>
      <c r="D50" s="271">
        <v>2.6768428779289201E-3</v>
      </c>
      <c r="E50" s="268">
        <v>0</v>
      </c>
      <c r="F50" s="204"/>
      <c r="G50" s="271" t="s">
        <v>561</v>
      </c>
    </row>
    <row r="51" spans="1:7">
      <c r="A51" s="95" t="s">
        <v>849</v>
      </c>
      <c r="B51" s="268">
        <v>0</v>
      </c>
      <c r="C51" s="204"/>
      <c r="D51" s="272" t="s">
        <v>561</v>
      </c>
      <c r="E51" s="268">
        <v>0</v>
      </c>
      <c r="F51" s="204"/>
      <c r="G51" s="272" t="s">
        <v>561</v>
      </c>
    </row>
    <row r="52" spans="1:7">
      <c r="A52" s="95" t="s">
        <v>862</v>
      </c>
      <c r="B52" s="268">
        <v>0</v>
      </c>
      <c r="C52" s="204"/>
      <c r="D52" s="271" t="s">
        <v>561</v>
      </c>
      <c r="E52" s="268">
        <v>0</v>
      </c>
      <c r="F52" s="204"/>
      <c r="G52" s="271" t="s">
        <v>561</v>
      </c>
    </row>
    <row r="53" spans="1:7" ht="18.75" customHeight="1">
      <c r="A53" s="445" t="s">
        <v>863</v>
      </c>
      <c r="B53" s="446">
        <v>234724.9584869</v>
      </c>
      <c r="C53" s="457"/>
      <c r="D53" s="448">
        <v>5.0371266287374704E-3</v>
      </c>
      <c r="E53" s="446">
        <v>834.3913</v>
      </c>
      <c r="F53" s="457"/>
      <c r="G53" s="448">
        <v>3.7256596760926179E-2</v>
      </c>
    </row>
    <row r="54" spans="1:7" s="211" customFormat="1">
      <c r="A54" s="20" t="s">
        <v>864</v>
      </c>
      <c r="B54" s="274"/>
      <c r="C54" s="255"/>
      <c r="D54" s="255"/>
    </row>
    <row r="55" spans="1:7" s="211" customFormat="1">
      <c r="A55" s="315"/>
      <c r="B55" s="275"/>
      <c r="C55" s="257"/>
      <c r="D55" s="258"/>
    </row>
    <row r="56" spans="1:7" s="211" customFormat="1">
      <c r="B56" s="256"/>
      <c r="C56" s="257"/>
      <c r="D56" s="258"/>
    </row>
    <row r="57" spans="1:7" s="211" customFormat="1">
      <c r="A57" s="702" t="s">
        <v>128</v>
      </c>
      <c r="B57" s="256"/>
      <c r="C57" s="257"/>
      <c r="D57" s="258"/>
    </row>
    <row r="58" spans="1:7" ht="12.75" customHeight="1">
      <c r="B58" s="37"/>
      <c r="C58" s="37"/>
      <c r="D58" s="37"/>
    </row>
    <row r="59" spans="1:7" ht="12.75" customHeight="1">
      <c r="B59" s="53"/>
      <c r="C59" s="53"/>
      <c r="G59" s="14" t="s">
        <v>1415</v>
      </c>
    </row>
    <row r="60" spans="1:7" ht="12.75" customHeight="1">
      <c r="B60" s="38"/>
      <c r="C60" s="38"/>
      <c r="D60" s="38"/>
    </row>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spans="1:1" ht="12.75" customHeight="1"/>
    <row r="98" spans="1:1" ht="12.75" customHeight="1"/>
    <row r="99" spans="1:1" ht="12.75" customHeight="1"/>
    <row r="111" spans="1:1">
      <c r="A111" s="738"/>
    </row>
    <row r="113" spans="1:1">
      <c r="A113" s="739"/>
    </row>
    <row r="115" spans="1:1">
      <c r="A115" s="739"/>
    </row>
    <row r="117" spans="1:1">
      <c r="A117" s="739"/>
    </row>
    <row r="119" spans="1:1">
      <c r="A119" s="739"/>
    </row>
    <row r="121" spans="1:1">
      <c r="A121" s="739"/>
    </row>
    <row r="123" spans="1:1">
      <c r="A123" s="739"/>
    </row>
  </sheetData>
  <mergeCells count="2">
    <mergeCell ref="B6:D6"/>
    <mergeCell ref="E6:G6"/>
  </mergeCells>
  <hyperlinks>
    <hyperlink ref="A57" location="'2 Sadržaj'!A1" display="Sadržaj / Contents"/>
  </hyperlinks>
  <pageMargins left="0.70866141732283472" right="0.70866141732283472" top="0.74803149606299213" bottom="0.74803149606299213" header="0.31496062992125984" footer="0.31496062992125984"/>
  <pageSetup paperSize="9" scale="55" orientation="portrait" r:id="rId1"/>
  <rowBreaks count="1" manualBreakCount="1">
    <brk id="59"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K83"/>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148" t="s">
        <v>1217</v>
      </c>
      <c r="E1" s="146" t="str">
        <f>Naslovnica!A20</f>
        <v>Siječanj 2019.</v>
      </c>
      <c r="G1" s="148" t="s">
        <v>1219</v>
      </c>
      <c r="H1" s="279"/>
      <c r="I1" s="279"/>
      <c r="J1" s="279"/>
      <c r="K1" s="146" t="str">
        <f>E1</f>
        <v>Siječanj 2019.</v>
      </c>
    </row>
    <row r="2" spans="1:11" ht="12.75" customHeight="1">
      <c r="A2" s="616" t="s">
        <v>1218</v>
      </c>
      <c r="E2" s="626" t="str">
        <f>Naslovnica!A24</f>
        <v>January 2019</v>
      </c>
      <c r="G2" s="616" t="s">
        <v>1220</v>
      </c>
      <c r="H2" s="279"/>
      <c r="I2" s="279"/>
      <c r="J2" s="279"/>
      <c r="K2" s="614" t="str">
        <f>E2</f>
        <v>January 2019</v>
      </c>
    </row>
    <row r="3" spans="1:11" ht="12.75" customHeight="1">
      <c r="A3" s="40" t="s">
        <v>821</v>
      </c>
      <c r="G3" s="40" t="s">
        <v>830</v>
      </c>
      <c r="H3" s="279"/>
      <c r="I3" s="279"/>
      <c r="J3" s="279"/>
      <c r="K3" s="279"/>
    </row>
    <row r="4" spans="1:11" ht="45" customHeight="1">
      <c r="A4" s="470" t="s">
        <v>822</v>
      </c>
      <c r="B4" s="470" t="s">
        <v>823</v>
      </c>
      <c r="C4" s="470" t="s">
        <v>824</v>
      </c>
      <c r="D4" s="470" t="s">
        <v>825</v>
      </c>
      <c r="E4" s="470" t="s">
        <v>826</v>
      </c>
      <c r="G4" s="470" t="s">
        <v>822</v>
      </c>
      <c r="H4" s="470" t="s">
        <v>823</v>
      </c>
      <c r="I4" s="470" t="s">
        <v>824</v>
      </c>
      <c r="J4" s="470" t="s">
        <v>825</v>
      </c>
      <c r="K4" s="470" t="s">
        <v>831</v>
      </c>
    </row>
    <row r="5" spans="1:11" ht="12.75" customHeight="1">
      <c r="A5" s="98" t="s">
        <v>1130</v>
      </c>
      <c r="B5" s="99">
        <v>13734051</v>
      </c>
      <c r="C5" s="100">
        <v>0.1425623831232388</v>
      </c>
      <c r="D5" s="101">
        <v>416</v>
      </c>
      <c r="E5" s="264">
        <v>-0.24</v>
      </c>
      <c r="F5" s="54"/>
      <c r="G5" s="98" t="s">
        <v>206</v>
      </c>
      <c r="H5" s="99" t="s">
        <v>206</v>
      </c>
      <c r="I5" s="100" t="s">
        <v>206</v>
      </c>
      <c r="J5" s="101" t="s">
        <v>206</v>
      </c>
      <c r="K5" s="264" t="s">
        <v>206</v>
      </c>
    </row>
    <row r="6" spans="1:11" ht="12.75" customHeight="1">
      <c r="A6" s="98" t="s">
        <v>1131</v>
      </c>
      <c r="B6" s="99">
        <v>12362705</v>
      </c>
      <c r="C6" s="100">
        <v>0.12832751870876113</v>
      </c>
      <c r="D6" s="101">
        <v>152</v>
      </c>
      <c r="E6" s="264">
        <v>1.3299999999999998</v>
      </c>
      <c r="F6" s="54"/>
      <c r="G6" s="98"/>
      <c r="H6" s="99"/>
      <c r="I6" s="100"/>
      <c r="J6" s="101"/>
      <c r="K6" s="264"/>
    </row>
    <row r="7" spans="1:11" ht="12.75" customHeight="1">
      <c r="A7" s="98" t="s">
        <v>1132</v>
      </c>
      <c r="B7" s="99">
        <v>12007727.6</v>
      </c>
      <c r="C7" s="100">
        <v>0.12464277746971295</v>
      </c>
      <c r="D7" s="101">
        <v>34</v>
      </c>
      <c r="E7" s="264">
        <v>-7.3599999999999994</v>
      </c>
      <c r="F7" s="54"/>
      <c r="G7" s="98"/>
      <c r="H7" s="99"/>
      <c r="I7" s="100"/>
      <c r="J7" s="101"/>
      <c r="K7" s="264"/>
    </row>
    <row r="8" spans="1:11" ht="12.75" customHeight="1">
      <c r="A8" s="98" t="s">
        <v>1133</v>
      </c>
      <c r="B8" s="99">
        <v>6756446</v>
      </c>
      <c r="C8" s="100">
        <v>7.0133352730630913E-2</v>
      </c>
      <c r="D8" s="101">
        <v>342</v>
      </c>
      <c r="E8" s="264">
        <v>0.28999999999999998</v>
      </c>
      <c r="G8" s="98"/>
      <c r="H8" s="99"/>
      <c r="I8" s="100"/>
      <c r="J8" s="101"/>
      <c r="K8" s="264"/>
    </row>
    <row r="9" spans="1:11" ht="12.75" customHeight="1">
      <c r="A9" s="98" t="s">
        <v>1134</v>
      </c>
      <c r="B9" s="99">
        <v>6694438</v>
      </c>
      <c r="C9" s="100">
        <v>6.9489696445045115E-2</v>
      </c>
      <c r="D9" s="101">
        <v>300</v>
      </c>
      <c r="E9" s="264">
        <v>0</v>
      </c>
      <c r="G9" s="98"/>
      <c r="H9" s="99"/>
      <c r="I9" s="100"/>
      <c r="J9" s="101"/>
      <c r="K9" s="264"/>
    </row>
    <row r="10" spans="1:11" ht="12.75" customHeight="1">
      <c r="A10" s="98" t="s">
        <v>1135</v>
      </c>
      <c r="B10" s="99">
        <v>4020649.4</v>
      </c>
      <c r="C10" s="100">
        <v>4.1735199626608356E-2</v>
      </c>
      <c r="D10" s="101">
        <v>59</v>
      </c>
      <c r="E10" s="265">
        <v>3.15</v>
      </c>
      <c r="G10" s="98"/>
      <c r="H10" s="99"/>
      <c r="I10" s="100"/>
      <c r="J10" s="101"/>
      <c r="K10" s="265"/>
    </row>
    <row r="11" spans="1:11" ht="12.75" customHeight="1">
      <c r="A11" s="98" t="s">
        <v>1136</v>
      </c>
      <c r="B11" s="99">
        <v>3866330</v>
      </c>
      <c r="C11" s="100">
        <v>4.0133331290299695E-2</v>
      </c>
      <c r="D11" s="101">
        <v>1180</v>
      </c>
      <c r="E11" s="264">
        <v>1.72</v>
      </c>
      <c r="G11" s="98"/>
      <c r="H11" s="99"/>
      <c r="I11" s="100"/>
      <c r="J11" s="101"/>
      <c r="K11" s="264"/>
    </row>
    <row r="12" spans="1:11" ht="12.75" customHeight="1">
      <c r="A12" s="98" t="s">
        <v>1137</v>
      </c>
      <c r="B12" s="99">
        <v>3851820</v>
      </c>
      <c r="C12" s="100">
        <v>3.998271439080528E-2</v>
      </c>
      <c r="D12" s="101">
        <v>605</v>
      </c>
      <c r="E12" s="264">
        <v>13.08</v>
      </c>
      <c r="G12" s="98"/>
      <c r="H12" s="99"/>
      <c r="I12" s="100"/>
      <c r="J12" s="101"/>
      <c r="K12" s="264"/>
    </row>
    <row r="13" spans="1:11" ht="12.75" customHeight="1">
      <c r="A13" s="98" t="s">
        <v>1138</v>
      </c>
      <c r="B13" s="99">
        <v>3819298.98</v>
      </c>
      <c r="C13" s="100">
        <v>3.9645139256360346E-2</v>
      </c>
      <c r="D13" s="101">
        <v>1.69</v>
      </c>
      <c r="E13" s="264">
        <v>0</v>
      </c>
      <c r="G13" s="98"/>
      <c r="H13" s="99"/>
      <c r="I13" s="100"/>
      <c r="J13" s="101"/>
      <c r="K13" s="264"/>
    </row>
    <row r="14" spans="1:11" ht="12.75" customHeight="1">
      <c r="A14" s="98" t="s">
        <v>1139</v>
      </c>
      <c r="B14" s="99">
        <v>3802184</v>
      </c>
      <c r="C14" s="100">
        <v>3.9467482108013763E-2</v>
      </c>
      <c r="D14" s="101">
        <v>380</v>
      </c>
      <c r="E14" s="264">
        <v>1.3299999999999998</v>
      </c>
      <c r="G14" s="98"/>
      <c r="H14" s="99"/>
      <c r="I14" s="100"/>
      <c r="J14" s="101"/>
      <c r="K14" s="264"/>
    </row>
    <row r="15" spans="1:11" ht="12.75" customHeight="1">
      <c r="A15" s="98" t="s">
        <v>827</v>
      </c>
      <c r="B15" s="99">
        <v>25421481.170000002</v>
      </c>
      <c r="C15" s="100">
        <v>0.26388040485052372</v>
      </c>
      <c r="D15" s="102"/>
      <c r="E15" s="266"/>
      <c r="G15" s="98" t="s">
        <v>832</v>
      </c>
      <c r="H15" s="99" t="s">
        <v>206</v>
      </c>
      <c r="I15" s="100"/>
      <c r="J15" s="102"/>
      <c r="K15" s="266"/>
    </row>
    <row r="16" spans="1:11" ht="15.75" customHeight="1">
      <c r="A16" s="473" t="s">
        <v>828</v>
      </c>
      <c r="B16" s="474">
        <f>SUM(B5:B15)</f>
        <v>96337131.150000006</v>
      </c>
      <c r="C16" s="475"/>
      <c r="D16" s="476"/>
      <c r="E16" s="476"/>
      <c r="G16" s="473" t="s">
        <v>828</v>
      </c>
      <c r="H16" s="474">
        <f>SUM(H5:H15)</f>
        <v>0</v>
      </c>
      <c r="I16" s="475"/>
      <c r="J16" s="476"/>
      <c r="K16" s="476"/>
    </row>
    <row r="17" spans="1:11" ht="12.75" customHeight="1">
      <c r="A17" s="39" t="s">
        <v>829</v>
      </c>
      <c r="G17" s="39" t="s">
        <v>829</v>
      </c>
      <c r="H17" s="279"/>
      <c r="I17" s="279"/>
      <c r="J17" s="279"/>
      <c r="K17" s="279"/>
    </row>
    <row r="18" spans="1:11" ht="12.75" customHeight="1"/>
    <row r="19" spans="1:11" ht="12.75" customHeight="1">
      <c r="A19" s="148" t="s">
        <v>1221</v>
      </c>
    </row>
    <row r="20" spans="1:11" ht="12.75" customHeight="1">
      <c r="A20" s="616" t="s">
        <v>1222</v>
      </c>
    </row>
    <row r="21" spans="1:11" ht="12.75" customHeight="1">
      <c r="A21" s="40" t="s">
        <v>833</v>
      </c>
    </row>
    <row r="22" spans="1:11" ht="43.5">
      <c r="A22" s="470" t="s">
        <v>834</v>
      </c>
      <c r="B22" s="470" t="s">
        <v>823</v>
      </c>
      <c r="C22" s="470" t="s">
        <v>824</v>
      </c>
      <c r="D22" s="470" t="s">
        <v>835</v>
      </c>
    </row>
    <row r="23" spans="1:11" ht="15" customHeight="1">
      <c r="A23" s="104" t="s">
        <v>1140</v>
      </c>
      <c r="B23" s="99">
        <v>8858660.7100000009</v>
      </c>
      <c r="C23" s="105">
        <v>0.36448001088753657</v>
      </c>
      <c r="D23" s="143">
        <v>105.5</v>
      </c>
      <c r="E23" s="54"/>
      <c r="F23" s="54"/>
      <c r="H23" s="46"/>
    </row>
    <row r="24" spans="1:11" ht="12.75" customHeight="1">
      <c r="A24" s="104" t="s">
        <v>1141</v>
      </c>
      <c r="B24" s="99">
        <v>6920000</v>
      </c>
      <c r="C24" s="105">
        <v>0.28471591337667934</v>
      </c>
      <c r="D24" s="143">
        <v>103.3</v>
      </c>
      <c r="E24" s="54"/>
      <c r="F24" s="54"/>
    </row>
    <row r="25" spans="1:11" ht="12.75" customHeight="1">
      <c r="A25" s="104" t="s">
        <v>1142</v>
      </c>
      <c r="B25" s="99">
        <v>5025000</v>
      </c>
      <c r="C25" s="105">
        <v>0.20674818854303667</v>
      </c>
      <c r="D25" s="143">
        <v>100.5</v>
      </c>
      <c r="E25" s="54"/>
      <c r="F25" s="54"/>
    </row>
    <row r="26" spans="1:11" ht="12.75" customHeight="1">
      <c r="A26" s="104" t="s">
        <v>1143</v>
      </c>
      <c r="B26" s="99">
        <v>1052602.56</v>
      </c>
      <c r="C26" s="105">
        <v>4.3308193539455343E-2</v>
      </c>
      <c r="D26" s="143">
        <v>123.3</v>
      </c>
      <c r="E26" s="54"/>
    </row>
    <row r="27" spans="1:11" ht="12.75" customHeight="1">
      <c r="A27" s="104" t="s">
        <v>1144</v>
      </c>
      <c r="B27" s="99">
        <v>907365.52</v>
      </c>
      <c r="C27" s="105">
        <v>3.7332572657992141E-2</v>
      </c>
      <c r="D27" s="143">
        <v>31</v>
      </c>
    </row>
    <row r="28" spans="1:11" ht="12.75" customHeight="1">
      <c r="A28" s="104" t="s">
        <v>1145</v>
      </c>
      <c r="B28" s="99">
        <v>800000</v>
      </c>
      <c r="C28" s="105">
        <v>3.29151344944138E-2</v>
      </c>
      <c r="D28" s="143">
        <v>100</v>
      </c>
    </row>
    <row r="29" spans="1:11" ht="12.75" customHeight="1">
      <c r="A29" s="104" t="s">
        <v>1146</v>
      </c>
      <c r="B29" s="99">
        <v>741300</v>
      </c>
      <c r="C29" s="105">
        <v>3.0499986500886186E-2</v>
      </c>
      <c r="D29" s="144">
        <v>88</v>
      </c>
    </row>
    <row r="30" spans="1:11" ht="12.75" customHeight="1">
      <c r="A30" s="104"/>
      <c r="B30" s="99"/>
      <c r="C30" s="105"/>
      <c r="D30" s="143"/>
    </row>
    <row r="31" spans="1:11" ht="12.75" customHeight="1">
      <c r="A31" s="104"/>
      <c r="B31" s="99"/>
      <c r="C31" s="105"/>
      <c r="D31" s="143"/>
    </row>
    <row r="32" spans="1:11" ht="12.75" customHeight="1">
      <c r="A32" s="104"/>
      <c r="B32" s="99"/>
      <c r="C32" s="105"/>
      <c r="D32" s="143"/>
    </row>
    <row r="33" spans="1:10" ht="15" customHeight="1">
      <c r="A33" s="98" t="s">
        <v>832</v>
      </c>
      <c r="B33" s="283">
        <v>0</v>
      </c>
      <c r="C33" s="105"/>
      <c r="D33" s="106"/>
    </row>
    <row r="34" spans="1:10" ht="15" customHeight="1">
      <c r="A34" s="481" t="s">
        <v>828</v>
      </c>
      <c r="B34" s="482">
        <f>SUM(B23:B33)</f>
        <v>24304928.789999999</v>
      </c>
      <c r="C34" s="483"/>
      <c r="D34" s="484"/>
    </row>
    <row r="35" spans="1:10" ht="15" customHeight="1">
      <c r="A35" s="103" t="s">
        <v>836</v>
      </c>
      <c r="B35" s="99"/>
      <c r="C35" s="105"/>
      <c r="D35" s="106"/>
    </row>
    <row r="36" spans="1:10" ht="12.75" customHeight="1">
      <c r="A36" s="199" t="s">
        <v>206</v>
      </c>
      <c r="B36" s="283">
        <v>0</v>
      </c>
      <c r="C36" s="105"/>
      <c r="D36" s="106"/>
    </row>
    <row r="37" spans="1:10" ht="12.75" customHeight="1">
      <c r="A37" s="98" t="s">
        <v>832</v>
      </c>
      <c r="B37" s="284"/>
      <c r="C37" s="105"/>
      <c r="D37" s="106"/>
    </row>
    <row r="38" spans="1:10" ht="15" customHeight="1">
      <c r="A38" s="107" t="s">
        <v>828</v>
      </c>
      <c r="B38" s="99">
        <f>SUM(B36:B37)</f>
        <v>0</v>
      </c>
      <c r="C38" s="105"/>
      <c r="D38" s="106"/>
    </row>
    <row r="39" spans="1:10" ht="26.25" customHeight="1">
      <c r="A39" s="477" t="s">
        <v>837</v>
      </c>
      <c r="B39" s="478">
        <f>B34+B38</f>
        <v>24304928.789999999</v>
      </c>
      <c r="C39" s="479"/>
      <c r="D39" s="480"/>
    </row>
    <row r="40" spans="1:10" ht="12.75" customHeight="1"/>
    <row r="41" spans="1:10" ht="12.75" customHeight="1">
      <c r="A41" s="148" t="s">
        <v>1223</v>
      </c>
      <c r="G41" s="153"/>
      <c r="H41" s="211"/>
      <c r="I41" s="211"/>
      <c r="J41" s="211"/>
    </row>
    <row r="42" spans="1:10" ht="12.75" customHeight="1">
      <c r="A42" s="616" t="s">
        <v>1224</v>
      </c>
      <c r="B42" s="46"/>
      <c r="G42" s="172"/>
      <c r="H42" s="211"/>
      <c r="I42" s="211"/>
      <c r="J42" s="211"/>
    </row>
    <row r="43" spans="1:10" ht="12.75" customHeight="1">
      <c r="A43" s="40" t="s">
        <v>833</v>
      </c>
      <c r="G43" s="224"/>
      <c r="H43" s="211"/>
      <c r="I43" s="211"/>
      <c r="J43" s="211"/>
    </row>
    <row r="44" spans="1:10" ht="43.5">
      <c r="A44" s="470" t="s">
        <v>838</v>
      </c>
      <c r="B44" s="470" t="s">
        <v>823</v>
      </c>
      <c r="C44" s="470" t="s">
        <v>824</v>
      </c>
      <c r="D44" s="214"/>
      <c r="G44" s="214"/>
      <c r="H44" s="225"/>
      <c r="I44" s="214"/>
      <c r="J44" s="214"/>
    </row>
    <row r="45" spans="1:10" ht="12.75" customHeight="1">
      <c r="A45" s="104" t="s">
        <v>1147</v>
      </c>
      <c r="B45" s="99">
        <v>374032630.70999998</v>
      </c>
      <c r="C45" s="105">
        <v>0.17496405821365538</v>
      </c>
      <c r="D45" s="216"/>
      <c r="E45" s="54"/>
      <c r="F45" s="54"/>
      <c r="G45" s="213"/>
      <c r="H45" s="210"/>
      <c r="I45" s="215"/>
      <c r="J45" s="216"/>
    </row>
    <row r="46" spans="1:10" ht="12.75" customHeight="1">
      <c r="A46" s="104" t="s">
        <v>1148</v>
      </c>
      <c r="B46" s="99">
        <v>350956162.51999998</v>
      </c>
      <c r="C46" s="105">
        <v>0.1641694050410257</v>
      </c>
      <c r="D46" s="216"/>
      <c r="E46" s="54"/>
      <c r="F46" s="54"/>
      <c r="G46" s="221"/>
      <c r="H46" s="222"/>
      <c r="I46" s="215"/>
      <c r="J46" s="216"/>
    </row>
    <row r="47" spans="1:10" ht="12.75" customHeight="1">
      <c r="A47" s="104" t="s">
        <v>1143</v>
      </c>
      <c r="B47" s="99">
        <v>340001902.56</v>
      </c>
      <c r="C47" s="105">
        <v>0.15904524843016851</v>
      </c>
      <c r="D47" s="216"/>
      <c r="E47" s="54"/>
      <c r="G47" s="221"/>
      <c r="H47" s="222"/>
      <c r="I47" s="215"/>
      <c r="J47" s="216"/>
    </row>
    <row r="48" spans="1:10" ht="12.75" customHeight="1">
      <c r="A48" s="104" t="s">
        <v>1149</v>
      </c>
      <c r="B48" s="99">
        <v>320278546.06</v>
      </c>
      <c r="C48" s="105">
        <v>0.14981910554449535</v>
      </c>
      <c r="D48" s="216"/>
      <c r="G48" s="221"/>
      <c r="H48" s="222"/>
      <c r="I48" s="215"/>
      <c r="J48" s="216"/>
    </row>
    <row r="49" spans="1:10" ht="12.75" customHeight="1">
      <c r="A49" s="104" t="s">
        <v>1150</v>
      </c>
      <c r="B49" s="99">
        <v>284256923.69</v>
      </c>
      <c r="C49" s="105">
        <v>0.13296900019050145</v>
      </c>
      <c r="D49" s="216"/>
      <c r="G49" s="221"/>
      <c r="H49" s="222"/>
      <c r="I49" s="215"/>
      <c r="J49" s="216"/>
    </row>
    <row r="50" spans="1:10" ht="12.75" customHeight="1">
      <c r="A50" s="104" t="s">
        <v>1142</v>
      </c>
      <c r="B50" s="99">
        <v>170163990</v>
      </c>
      <c r="C50" s="105">
        <v>7.9598890063983616E-2</v>
      </c>
      <c r="D50" s="217"/>
      <c r="G50" s="221"/>
      <c r="H50" s="222"/>
      <c r="I50" s="215"/>
      <c r="J50" s="217"/>
    </row>
    <row r="51" spans="1:10" ht="12.75" customHeight="1">
      <c r="A51" s="104" t="s">
        <v>1141</v>
      </c>
      <c r="B51" s="99">
        <v>102604062.45</v>
      </c>
      <c r="C51" s="105">
        <v>4.7995874374335362E-2</v>
      </c>
      <c r="D51" s="216"/>
      <c r="G51" s="221"/>
      <c r="H51" s="222"/>
      <c r="I51" s="215"/>
      <c r="J51" s="216"/>
    </row>
    <row r="52" spans="1:10" ht="12.75" customHeight="1">
      <c r="A52" s="104" t="s">
        <v>1151</v>
      </c>
      <c r="B52" s="99">
        <v>83895890</v>
      </c>
      <c r="C52" s="105">
        <v>3.9244611770857404E-2</v>
      </c>
      <c r="D52" s="216"/>
      <c r="G52" s="221"/>
      <c r="H52" s="222"/>
      <c r="I52" s="215"/>
      <c r="J52" s="216"/>
    </row>
    <row r="53" spans="1:10" ht="12.75" customHeight="1">
      <c r="A53" s="104" t="s">
        <v>1152</v>
      </c>
      <c r="B53" s="99">
        <v>52319248.799999997</v>
      </c>
      <c r="C53" s="105">
        <v>2.4473768706654131E-2</v>
      </c>
      <c r="D53" s="216"/>
      <c r="G53" s="221"/>
      <c r="H53" s="222"/>
      <c r="I53" s="215"/>
      <c r="J53" s="216"/>
    </row>
    <row r="54" spans="1:10" ht="12.75" customHeight="1">
      <c r="A54" s="108" t="s">
        <v>1153</v>
      </c>
      <c r="B54" s="99">
        <v>17859370</v>
      </c>
      <c r="C54" s="105">
        <v>8.3542118943144613E-3</v>
      </c>
      <c r="D54" s="216"/>
      <c r="G54" s="221"/>
      <c r="H54" s="222"/>
      <c r="I54" s="215"/>
      <c r="J54" s="216"/>
    </row>
    <row r="55" spans="1:10" ht="24">
      <c r="A55" s="109" t="s">
        <v>839</v>
      </c>
      <c r="B55" s="99">
        <v>41399649.920000076</v>
      </c>
      <c r="C55" s="105">
        <v>1.936582577000865E-2</v>
      </c>
      <c r="D55" s="218"/>
      <c r="G55" s="223"/>
      <c r="H55" s="222"/>
      <c r="I55" s="215"/>
      <c r="J55" s="218"/>
    </row>
    <row r="56" spans="1:10" ht="26.25" customHeight="1">
      <c r="A56" s="477" t="s">
        <v>840</v>
      </c>
      <c r="B56" s="478">
        <f>SUM(B45:B55)</f>
        <v>2137768376.71</v>
      </c>
      <c r="C56" s="479"/>
      <c r="D56" s="220"/>
      <c r="G56" s="213"/>
      <c r="H56" s="210"/>
      <c r="I56" s="219"/>
      <c r="J56" s="220"/>
    </row>
    <row r="57" spans="1:10" ht="12.75" customHeight="1">
      <c r="G57" s="211"/>
      <c r="H57" s="211"/>
      <c r="I57" s="211"/>
      <c r="J57" s="211"/>
    </row>
    <row r="58" spans="1:10" ht="12.75" customHeight="1">
      <c r="A58" s="149" t="s">
        <v>1225</v>
      </c>
      <c r="G58" s="226"/>
      <c r="H58" s="211"/>
      <c r="I58" s="211"/>
      <c r="J58" s="211"/>
    </row>
    <row r="59" spans="1:10" ht="12.75" customHeight="1">
      <c r="A59" s="627" t="s">
        <v>1226</v>
      </c>
      <c r="G59" s="227"/>
      <c r="H59" s="211"/>
      <c r="I59" s="211"/>
      <c r="J59" s="211"/>
    </row>
    <row r="60" spans="1:10" ht="12.75" customHeight="1">
      <c r="A60" s="40" t="s">
        <v>841</v>
      </c>
      <c r="G60" s="224"/>
      <c r="H60" s="211"/>
      <c r="I60" s="211"/>
      <c r="J60" s="211"/>
    </row>
    <row r="61" spans="1:10" ht="12.75" customHeight="1">
      <c r="A61" s="471"/>
      <c r="B61" s="472" t="s">
        <v>79</v>
      </c>
      <c r="C61" s="472" t="s">
        <v>80</v>
      </c>
      <c r="D61" s="472" t="s">
        <v>81</v>
      </c>
      <c r="E61" s="472" t="s">
        <v>82</v>
      </c>
      <c r="F61" s="472" t="s">
        <v>83</v>
      </c>
      <c r="G61" s="228"/>
      <c r="H61" s="208"/>
      <c r="I61" s="208"/>
      <c r="J61" s="208"/>
    </row>
    <row r="62" spans="1:10" ht="12.75" customHeight="1">
      <c r="A62" s="471"/>
      <c r="B62" s="628" t="s">
        <v>84</v>
      </c>
      <c r="C62" s="628" t="s">
        <v>85</v>
      </c>
      <c r="D62" s="628" t="s">
        <v>459</v>
      </c>
      <c r="E62" s="628" t="s">
        <v>86</v>
      </c>
      <c r="F62" s="628" t="s">
        <v>87</v>
      </c>
      <c r="G62" s="228"/>
      <c r="H62" s="209"/>
      <c r="I62" s="209"/>
      <c r="J62" s="209"/>
    </row>
    <row r="63" spans="1:10" ht="12.75" customHeight="1">
      <c r="A63" s="110" t="s">
        <v>206</v>
      </c>
      <c r="B63" s="111" t="s">
        <v>206</v>
      </c>
      <c r="C63" s="111" t="s">
        <v>206</v>
      </c>
      <c r="D63" s="111" t="s">
        <v>206</v>
      </c>
      <c r="E63" s="112" t="s">
        <v>206</v>
      </c>
      <c r="F63" s="112" t="s">
        <v>206</v>
      </c>
      <c r="G63" s="213"/>
      <c r="H63" s="210"/>
      <c r="I63" s="210"/>
      <c r="J63" s="212"/>
    </row>
    <row r="64" spans="1:10" ht="15" customHeight="1">
      <c r="A64" s="473" t="s">
        <v>828</v>
      </c>
      <c r="B64" s="485"/>
      <c r="C64" s="485"/>
      <c r="D64" s="485"/>
      <c r="E64" s="486" t="str">
        <f>IF(SUM(E63:E63)=0,"",SUM(E63:E63))</f>
        <v/>
      </c>
      <c r="F64" s="486" t="str">
        <f>IF(SUM(F63:F63)=0,"",SUM(F63:F63))</f>
        <v/>
      </c>
      <c r="G64" s="213"/>
      <c r="H64" s="210"/>
      <c r="I64" s="210"/>
      <c r="J64" s="212"/>
    </row>
    <row r="65" spans="1:11" ht="12.75" customHeight="1"/>
    <row r="66" spans="1:11" ht="12.75" customHeight="1">
      <c r="A66" s="149" t="s">
        <v>1227</v>
      </c>
    </row>
    <row r="67" spans="1:11" ht="12.75" customHeight="1">
      <c r="A67" s="627" t="s">
        <v>1228</v>
      </c>
    </row>
    <row r="68" spans="1:11" ht="12.75" customHeight="1">
      <c r="A68" s="40" t="s">
        <v>842</v>
      </c>
    </row>
    <row r="69" spans="1:11" ht="12.75" customHeight="1">
      <c r="A69" s="471"/>
      <c r="B69" s="472" t="s">
        <v>79</v>
      </c>
      <c r="C69" s="472" t="s">
        <v>80</v>
      </c>
      <c r="D69" s="472" t="s">
        <v>81</v>
      </c>
      <c r="E69" s="472" t="s">
        <v>82</v>
      </c>
      <c r="F69" s="472" t="s">
        <v>83</v>
      </c>
    </row>
    <row r="70" spans="1:11" ht="12.75" customHeight="1">
      <c r="A70" s="471"/>
      <c r="B70" s="628" t="s">
        <v>84</v>
      </c>
      <c r="C70" s="628" t="s">
        <v>85</v>
      </c>
      <c r="D70" s="628" t="s">
        <v>459</v>
      </c>
      <c r="E70" s="628" t="s">
        <v>86</v>
      </c>
      <c r="F70" s="628" t="s">
        <v>87</v>
      </c>
    </row>
    <row r="71" spans="1:11" ht="12.75" customHeight="1">
      <c r="A71" s="110" t="s">
        <v>206</v>
      </c>
      <c r="B71" s="113" t="s">
        <v>206</v>
      </c>
      <c r="C71" s="113" t="s">
        <v>206</v>
      </c>
      <c r="D71" s="113" t="s">
        <v>206</v>
      </c>
      <c r="E71" s="114" t="s">
        <v>206</v>
      </c>
      <c r="F71" s="114" t="s">
        <v>206</v>
      </c>
      <c r="G71" s="54"/>
    </row>
    <row r="72" spans="1:11" ht="15" customHeight="1">
      <c r="A72" s="473" t="s">
        <v>828</v>
      </c>
      <c r="B72" s="487"/>
      <c r="C72" s="487"/>
      <c r="D72" s="487"/>
      <c r="E72" s="486" t="str">
        <f>IF(SUM(E71)=0,"",SUM(E71))</f>
        <v/>
      </c>
      <c r="F72" s="486" t="str">
        <f>IF(SUM(F71)=0,"",SUM(F71))</f>
        <v/>
      </c>
    </row>
    <row r="73" spans="1:11" ht="12.75" customHeight="1">
      <c r="A73" s="17" t="s">
        <v>843</v>
      </c>
    </row>
    <row r="74" spans="1:11" ht="12.75" customHeight="1"/>
    <row r="75" spans="1:11" ht="12.75" customHeight="1">
      <c r="A75" s="702" t="s">
        <v>128</v>
      </c>
    </row>
    <row r="76" spans="1:11" ht="12.75" customHeight="1">
      <c r="K76" s="36" t="s">
        <v>1416</v>
      </c>
    </row>
    <row r="77" spans="1:11" ht="12.75" customHeight="1"/>
    <row r="78" spans="1:11" ht="12.75" customHeight="1"/>
    <row r="79" spans="1:11" ht="12.75" customHeight="1"/>
    <row r="80" spans="1:11" ht="12.75" customHeight="1"/>
    <row r="81" ht="12.75" customHeight="1"/>
    <row r="82" ht="12.75" customHeight="1"/>
    <row r="83" ht="12.75" customHeight="1"/>
  </sheetData>
  <hyperlinks>
    <hyperlink ref="A75"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116"/>
  <sheetViews>
    <sheetView showGridLines="0" zoomScaleNormal="100" zoomScaleSheetLayoutView="50" workbookViewId="0"/>
  </sheetViews>
  <sheetFormatPr defaultColWidth="9.140625" defaultRowHeight="12.75"/>
  <cols>
    <col min="1" max="1" width="9.85546875" style="342" bestFit="1" customWidth="1"/>
    <col min="2" max="2" width="12" style="342" bestFit="1" customWidth="1"/>
    <col min="3" max="3" width="14.85546875" style="342" bestFit="1" customWidth="1"/>
    <col min="4" max="4" width="18.140625" style="342" bestFit="1" customWidth="1"/>
    <col min="5" max="16384" width="9.140625" style="342"/>
  </cols>
  <sheetData>
    <row r="1" spans="1:14" ht="15">
      <c r="A1" s="862" t="s">
        <v>1229</v>
      </c>
      <c r="B1" s="861"/>
      <c r="C1" s="861"/>
    </row>
    <row r="2" spans="1:14">
      <c r="A2" s="863" t="s">
        <v>1230</v>
      </c>
      <c r="B2" s="861"/>
      <c r="C2" s="861"/>
      <c r="N2" s="868"/>
    </row>
    <row r="3" spans="1:14">
      <c r="A3" s="43" t="s">
        <v>1057</v>
      </c>
    </row>
    <row r="4" spans="1:14">
      <c r="A4" s="1073"/>
      <c r="B4" s="1073"/>
      <c r="C4" s="1073"/>
      <c r="D4" s="1073"/>
      <c r="E4" s="1073"/>
      <c r="F4" s="1073"/>
      <c r="G4" s="1073"/>
    </row>
    <row r="5" spans="1:14">
      <c r="A5" s="157" t="s">
        <v>1232</v>
      </c>
    </row>
    <row r="6" spans="1:14" s="865" customFormat="1">
      <c r="A6" s="864" t="s">
        <v>1233</v>
      </c>
      <c r="N6" s="866"/>
    </row>
    <row r="8" spans="1:14" ht="51">
      <c r="A8" s="903" t="s">
        <v>1231</v>
      </c>
      <c r="B8" s="869" t="s">
        <v>1059</v>
      </c>
      <c r="C8" s="869" t="s">
        <v>1060</v>
      </c>
      <c r="D8" s="869" t="s">
        <v>1061</v>
      </c>
      <c r="E8" s="860"/>
    </row>
    <row r="9" spans="1:14">
      <c r="A9" s="870" t="s">
        <v>1049</v>
      </c>
      <c r="B9" s="871">
        <v>8</v>
      </c>
      <c r="C9" s="871">
        <v>14</v>
      </c>
      <c r="D9" s="871">
        <v>7</v>
      </c>
    </row>
    <row r="10" spans="1:14">
      <c r="A10" s="870" t="s">
        <v>1050</v>
      </c>
      <c r="B10" s="871">
        <v>7</v>
      </c>
      <c r="C10" s="871">
        <v>15</v>
      </c>
      <c r="D10" s="871">
        <v>9</v>
      </c>
    </row>
    <row r="11" spans="1:14">
      <c r="A11" s="870" t="s">
        <v>1051</v>
      </c>
      <c r="B11" s="871">
        <v>7</v>
      </c>
      <c r="C11" s="871">
        <v>15</v>
      </c>
      <c r="D11" s="871">
        <v>9</v>
      </c>
    </row>
    <row r="12" spans="1:14">
      <c r="A12" s="870" t="s">
        <v>1052</v>
      </c>
      <c r="B12" s="871">
        <v>7</v>
      </c>
      <c r="C12" s="871">
        <v>15</v>
      </c>
      <c r="D12" s="871">
        <v>9</v>
      </c>
    </row>
    <row r="13" spans="1:14">
      <c r="A13" s="870" t="s">
        <v>1053</v>
      </c>
      <c r="B13" s="871">
        <v>7</v>
      </c>
      <c r="C13" s="871">
        <v>15</v>
      </c>
      <c r="D13" s="871">
        <v>9</v>
      </c>
    </row>
    <row r="14" spans="1:14">
      <c r="A14" s="870" t="s">
        <v>1054</v>
      </c>
      <c r="B14" s="871">
        <v>7</v>
      </c>
      <c r="C14" s="871">
        <v>14</v>
      </c>
      <c r="D14" s="871">
        <v>7</v>
      </c>
    </row>
    <row r="15" spans="1:14">
      <c r="A15" s="870" t="s">
        <v>1055</v>
      </c>
      <c r="B15" s="871">
        <v>7</v>
      </c>
      <c r="C15" s="871">
        <v>14</v>
      </c>
      <c r="D15" s="871">
        <v>7</v>
      </c>
    </row>
    <row r="16" spans="1:14">
      <c r="A16" s="870" t="s">
        <v>1056</v>
      </c>
      <c r="B16" s="871">
        <v>7</v>
      </c>
      <c r="C16" s="871">
        <v>13</v>
      </c>
      <c r="D16" s="871">
        <v>7</v>
      </c>
    </row>
    <row r="19" spans="1:8">
      <c r="A19" s="157" t="s">
        <v>1234</v>
      </c>
    </row>
    <row r="20" spans="1:8" s="865" customFormat="1">
      <c r="A20" s="864" t="s">
        <v>1235</v>
      </c>
    </row>
    <row r="22" spans="1:8" s="867" customFormat="1">
      <c r="D22" s="146" t="s">
        <v>1058</v>
      </c>
    </row>
    <row r="23" spans="1:8" s="867" customFormat="1" ht="51">
      <c r="A23" s="903" t="s">
        <v>1231</v>
      </c>
      <c r="B23" s="869" t="s">
        <v>1059</v>
      </c>
      <c r="C23" s="869" t="s">
        <v>1060</v>
      </c>
      <c r="D23" s="869" t="s">
        <v>1061</v>
      </c>
      <c r="H23" s="705"/>
    </row>
    <row r="24" spans="1:8">
      <c r="A24" s="870" t="s">
        <v>1049</v>
      </c>
      <c r="B24" s="872">
        <v>30970907.93</v>
      </c>
      <c r="C24" s="872">
        <v>44251609.329999998</v>
      </c>
      <c r="D24" s="872">
        <v>5457042202.9300003</v>
      </c>
      <c r="H24" s="708"/>
    </row>
    <row r="25" spans="1:8">
      <c r="A25" s="870" t="s">
        <v>1050</v>
      </c>
      <c r="B25" s="872">
        <v>31439756.32</v>
      </c>
      <c r="C25" s="872">
        <v>36815186.219999999</v>
      </c>
      <c r="D25" s="872">
        <v>5776259249.4500008</v>
      </c>
    </row>
    <row r="26" spans="1:8">
      <c r="A26" s="870" t="s">
        <v>1051</v>
      </c>
      <c r="B26" s="872">
        <v>30235494.620000001</v>
      </c>
      <c r="C26" s="872">
        <v>6099035.0099999998</v>
      </c>
      <c r="D26" s="872">
        <v>5969129815.2299995</v>
      </c>
    </row>
    <row r="27" spans="1:8">
      <c r="A27" s="870" t="s">
        <v>1052</v>
      </c>
      <c r="B27" s="872">
        <v>29169290.91</v>
      </c>
      <c r="C27" s="872">
        <v>5979924.5099999998</v>
      </c>
      <c r="D27" s="872">
        <v>5951118977.8699999</v>
      </c>
    </row>
    <row r="28" spans="1:8">
      <c r="A28" s="870" t="s">
        <v>1053</v>
      </c>
      <c r="B28" s="872">
        <v>29224688.210000001</v>
      </c>
      <c r="C28" s="872">
        <v>5890384.6799999997</v>
      </c>
      <c r="D28" s="872">
        <v>5905124150.3699989</v>
      </c>
    </row>
    <row r="29" spans="1:8">
      <c r="A29" s="870" t="s">
        <v>1054</v>
      </c>
      <c r="B29" s="872">
        <v>29981025.740000002</v>
      </c>
      <c r="C29" s="872">
        <v>5857103.1399999997</v>
      </c>
      <c r="D29" s="872">
        <v>5797611198.5799999</v>
      </c>
    </row>
    <row r="30" spans="1:8">
      <c r="A30" s="870" t="s">
        <v>1055</v>
      </c>
      <c r="B30" s="872">
        <v>31390987.380000003</v>
      </c>
      <c r="C30" s="872">
        <v>5897171.9199999999</v>
      </c>
      <c r="D30" s="872">
        <v>5929980137.2399998</v>
      </c>
    </row>
    <row r="31" spans="1:8">
      <c r="A31" s="870" t="s">
        <v>1056</v>
      </c>
      <c r="B31" s="872">
        <v>27933640</v>
      </c>
      <c r="C31" s="872">
        <v>5814218.1600000001</v>
      </c>
      <c r="D31" s="872">
        <v>5701762160.6099997</v>
      </c>
    </row>
    <row r="34" spans="1:14">
      <c r="A34" s="157" t="s">
        <v>1236</v>
      </c>
    </row>
    <row r="35" spans="1:14" s="865" customFormat="1">
      <c r="A35" s="864" t="s">
        <v>1237</v>
      </c>
    </row>
    <row r="37" spans="1:14" s="867" customFormat="1">
      <c r="C37" s="146" t="s">
        <v>1058</v>
      </c>
    </row>
    <row r="38" spans="1:14" s="867" customFormat="1" ht="51">
      <c r="A38" s="903" t="s">
        <v>1231</v>
      </c>
      <c r="B38" s="869" t="s">
        <v>1059</v>
      </c>
      <c r="C38" s="869" t="s">
        <v>1060</v>
      </c>
    </row>
    <row r="39" spans="1:14">
      <c r="A39" s="870" t="s">
        <v>1049</v>
      </c>
      <c r="B39" s="872">
        <v>742065501.04999995</v>
      </c>
      <c r="C39" s="872">
        <v>67101579727.620003</v>
      </c>
    </row>
    <row r="40" spans="1:14">
      <c r="A40" s="870" t="s">
        <v>1050</v>
      </c>
      <c r="B40" s="872">
        <v>726291602.39999998</v>
      </c>
      <c r="C40" s="872">
        <v>61006267062.490005</v>
      </c>
    </row>
    <row r="41" spans="1:14">
      <c r="A41" s="870" t="s">
        <v>1051</v>
      </c>
      <c r="B41" s="872">
        <v>658423173.43000007</v>
      </c>
      <c r="C41" s="872">
        <v>64291210567.839996</v>
      </c>
    </row>
    <row r="42" spans="1:14">
      <c r="A42" s="870" t="s">
        <v>1052</v>
      </c>
      <c r="B42" s="872">
        <v>691025508.44000006</v>
      </c>
      <c r="C42" s="872">
        <v>64185069816.950005</v>
      </c>
      <c r="D42" s="856"/>
      <c r="E42" s="856"/>
      <c r="F42" s="856"/>
      <c r="G42" s="856"/>
      <c r="H42" s="856"/>
      <c r="I42" s="856"/>
      <c r="J42" s="856"/>
      <c r="K42" s="856"/>
      <c r="L42" s="856"/>
      <c r="M42" s="856"/>
      <c r="N42" s="856"/>
    </row>
    <row r="43" spans="1:14">
      <c r="A43" s="870" t="s">
        <v>1053</v>
      </c>
      <c r="B43" s="872">
        <v>684692761.93000007</v>
      </c>
      <c r="C43" s="872">
        <v>64045206519.770004</v>
      </c>
      <c r="H43" s="708"/>
    </row>
    <row r="44" spans="1:14">
      <c r="A44" s="870" t="s">
        <v>1054</v>
      </c>
      <c r="B44" s="872">
        <v>731599914.73000002</v>
      </c>
      <c r="C44" s="872">
        <v>64958021470.330002</v>
      </c>
    </row>
    <row r="45" spans="1:14">
      <c r="A45" s="870" t="s">
        <v>1055</v>
      </c>
      <c r="B45" s="872">
        <v>623129448.79999995</v>
      </c>
      <c r="C45" s="872">
        <v>64811847923.330002</v>
      </c>
    </row>
    <row r="46" spans="1:14">
      <c r="A46" s="870" t="s">
        <v>1056</v>
      </c>
      <c r="B46" s="872">
        <v>677304983.26999998</v>
      </c>
      <c r="C46" s="872">
        <v>65327948714.93</v>
      </c>
    </row>
    <row r="51" spans="1:17">
      <c r="L51" s="36" t="s">
        <v>1417</v>
      </c>
    </row>
    <row r="60" spans="1:17">
      <c r="N60" s="705"/>
      <c r="Q60" s="705"/>
    </row>
    <row r="61" spans="1:17">
      <c r="N61" s="706"/>
      <c r="Q61" s="706"/>
    </row>
    <row r="62" spans="1:17" ht="27" customHeight="1">
      <c r="A62" s="1073"/>
      <c r="B62" s="1073"/>
      <c r="C62" s="1073"/>
      <c r="D62" s="1073"/>
      <c r="E62" s="1073"/>
      <c r="F62" s="1073"/>
      <c r="G62" s="1073"/>
      <c r="H62" s="707"/>
    </row>
    <row r="63" spans="1:17">
      <c r="A63" s="708"/>
      <c r="H63" s="708"/>
    </row>
    <row r="64" spans="1:17">
      <c r="B64" s="868"/>
    </row>
    <row r="88" spans="2:14">
      <c r="B88" s="868"/>
    </row>
    <row r="89" spans="2:14">
      <c r="B89" s="873"/>
    </row>
    <row r="90" spans="2:14">
      <c r="N90" s="868"/>
    </row>
    <row r="91" spans="2:14">
      <c r="N91" s="873"/>
    </row>
    <row r="115" spans="2:2">
      <c r="B115" s="868"/>
    </row>
    <row r="116" spans="2:2">
      <c r="B116" s="873"/>
    </row>
  </sheetData>
  <mergeCells count="2">
    <mergeCell ref="A4:G4"/>
    <mergeCell ref="A62:G62"/>
  </mergeCells>
  <pageMargins left="0.7" right="0.7" top="0.75" bottom="0.75" header="0.3" footer="0.3"/>
  <pageSetup paperSize="9" scale="63" orientation="portrait" verticalDpi="0" r:id="rId1"/>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H155"/>
  <sheetViews>
    <sheetView showGridLines="0" zoomScaleNormal="100" workbookViewId="0"/>
  </sheetViews>
  <sheetFormatPr defaultRowHeight="15"/>
  <cols>
    <col min="1" max="1" width="112.42578125" style="21" bestFit="1" customWidth="1"/>
  </cols>
  <sheetData>
    <row r="1" spans="1:1">
      <c r="A1" s="1" t="s">
        <v>1034</v>
      </c>
    </row>
    <row r="2" spans="1:1">
      <c r="A2" s="1"/>
    </row>
    <row r="3" spans="1:1">
      <c r="A3" s="758" t="s">
        <v>1035</v>
      </c>
    </row>
    <row r="4" spans="1:1">
      <c r="A4" s="723"/>
    </row>
    <row r="5" spans="1:1">
      <c r="A5" s="912" t="s">
        <v>1348</v>
      </c>
    </row>
    <row r="6" spans="1:1">
      <c r="A6" s="911" t="s">
        <v>1347</v>
      </c>
    </row>
    <row r="7" spans="1:1">
      <c r="A7" s="912" t="s">
        <v>1170</v>
      </c>
    </row>
    <row r="8" spans="1:1">
      <c r="A8" s="911" t="s">
        <v>1171</v>
      </c>
    </row>
    <row r="9" spans="1:1">
      <c r="A9" s="912" t="s">
        <v>1294</v>
      </c>
    </row>
    <row r="10" spans="1:1">
      <c r="A10" s="911" t="s">
        <v>1295</v>
      </c>
    </row>
    <row r="11" spans="1:1">
      <c r="A11" s="912" t="s">
        <v>1172</v>
      </c>
    </row>
    <row r="12" spans="1:1" s="279" customFormat="1">
      <c r="A12" s="911" t="s">
        <v>1359</v>
      </c>
    </row>
    <row r="13" spans="1:1">
      <c r="A13" s="912" t="s">
        <v>1301</v>
      </c>
    </row>
    <row r="14" spans="1:1">
      <c r="A14" s="911" t="s">
        <v>1293</v>
      </c>
    </row>
    <row r="15" spans="1:1">
      <c r="A15" s="912" t="s">
        <v>1175</v>
      </c>
    </row>
    <row r="16" spans="1:1">
      <c r="A16" s="911" t="s">
        <v>1302</v>
      </c>
    </row>
    <row r="17" spans="1:2">
      <c r="A17" s="912" t="s">
        <v>1177</v>
      </c>
    </row>
    <row r="18" spans="1:2">
      <c r="A18" s="911" t="s">
        <v>1178</v>
      </c>
      <c r="B18" s="159"/>
    </row>
    <row r="19" spans="1:2">
      <c r="A19" s="912" t="s">
        <v>1179</v>
      </c>
      <c r="B19" s="638"/>
    </row>
    <row r="20" spans="1:2">
      <c r="A20" s="911" t="s">
        <v>1180</v>
      </c>
      <c r="B20" s="369"/>
    </row>
    <row r="21" spans="1:2">
      <c r="A21" s="912" t="s">
        <v>1181</v>
      </c>
      <c r="B21" s="159"/>
    </row>
    <row r="22" spans="1:2">
      <c r="A22" s="911" t="s">
        <v>1182</v>
      </c>
      <c r="B22" s="638"/>
    </row>
    <row r="23" spans="1:2">
      <c r="A23" s="912" t="s">
        <v>1183</v>
      </c>
      <c r="B23" s="159"/>
    </row>
    <row r="24" spans="1:2">
      <c r="A24" s="911" t="s">
        <v>1184</v>
      </c>
      <c r="B24" s="638"/>
    </row>
    <row r="25" spans="1:2">
      <c r="A25" s="912" t="s">
        <v>1372</v>
      </c>
      <c r="B25" s="334"/>
    </row>
    <row r="26" spans="1:2">
      <c r="A26" s="911" t="s">
        <v>1373</v>
      </c>
      <c r="B26" s="645"/>
    </row>
    <row r="27" spans="1:2">
      <c r="A27" s="912" t="s">
        <v>1188</v>
      </c>
      <c r="B27" s="145"/>
    </row>
    <row r="28" spans="1:2">
      <c r="A28" s="911" t="s">
        <v>1187</v>
      </c>
      <c r="B28" s="612"/>
    </row>
    <row r="29" spans="1:2">
      <c r="A29" s="912" t="s">
        <v>1296</v>
      </c>
      <c r="B29" s="160"/>
    </row>
    <row r="30" spans="1:2">
      <c r="A30" s="911" t="s">
        <v>1297</v>
      </c>
      <c r="B30" s="642"/>
    </row>
    <row r="31" spans="1:2">
      <c r="A31" s="912" t="s">
        <v>1191</v>
      </c>
      <c r="B31" s="159"/>
    </row>
    <row r="32" spans="1:2">
      <c r="A32" s="911" t="s">
        <v>1346</v>
      </c>
      <c r="B32" s="638"/>
    </row>
    <row r="33" spans="1:2">
      <c r="A33" s="912" t="s">
        <v>1192</v>
      </c>
      <c r="B33" s="145"/>
    </row>
    <row r="34" spans="1:2">
      <c r="A34" s="911" t="s">
        <v>1193</v>
      </c>
      <c r="B34" s="612"/>
    </row>
    <row r="35" spans="1:2">
      <c r="A35" s="912" t="s">
        <v>1298</v>
      </c>
      <c r="B35" s="145"/>
    </row>
    <row r="36" spans="1:2">
      <c r="A36" s="911" t="s">
        <v>1299</v>
      </c>
      <c r="B36" s="612"/>
    </row>
    <row r="37" spans="1:2">
      <c r="A37" s="912" t="s">
        <v>1196</v>
      </c>
      <c r="B37" s="159"/>
    </row>
    <row r="38" spans="1:2">
      <c r="A38" s="911" t="s">
        <v>1197</v>
      </c>
      <c r="B38" s="641"/>
    </row>
    <row r="39" spans="1:2">
      <c r="A39" s="912" t="s">
        <v>1300</v>
      </c>
      <c r="B39" s="161"/>
    </row>
    <row r="40" spans="1:2">
      <c r="A40" s="911" t="s">
        <v>1303</v>
      </c>
      <c r="B40" s="641"/>
    </row>
    <row r="41" spans="1:2">
      <c r="A41" s="912" t="s">
        <v>1200</v>
      </c>
      <c r="B41" s="160"/>
    </row>
    <row r="42" spans="1:2">
      <c r="A42" s="911" t="s">
        <v>1201</v>
      </c>
      <c r="B42" s="612"/>
    </row>
    <row r="43" spans="1:2">
      <c r="A43" s="912" t="s">
        <v>1202</v>
      </c>
      <c r="B43" s="160"/>
    </row>
    <row r="44" spans="1:2">
      <c r="A44" s="911" t="s">
        <v>1203</v>
      </c>
      <c r="B44" s="612"/>
    </row>
    <row r="45" spans="1:2">
      <c r="A45" s="725"/>
      <c r="B45" s="638"/>
    </row>
    <row r="46" spans="1:2">
      <c r="A46" s="735" t="s">
        <v>1036</v>
      </c>
      <c r="B46" s="145"/>
    </row>
    <row r="47" spans="1:2">
      <c r="A47" s="724"/>
      <c r="B47" s="612"/>
    </row>
    <row r="48" spans="1:2">
      <c r="A48" s="905" t="s">
        <v>133</v>
      </c>
      <c r="B48" s="162"/>
    </row>
    <row r="49" spans="1:5">
      <c r="A49" s="726" t="s">
        <v>134</v>
      </c>
      <c r="B49" s="612"/>
    </row>
    <row r="50" spans="1:5" ht="15" customHeight="1">
      <c r="A50" s="905" t="s">
        <v>1204</v>
      </c>
      <c r="C50" s="906"/>
      <c r="D50" s="60"/>
      <c r="E50" s="60"/>
    </row>
    <row r="51" spans="1:5">
      <c r="A51" s="911" t="s">
        <v>1305</v>
      </c>
      <c r="C51" s="907"/>
    </row>
    <row r="52" spans="1:5">
      <c r="A52" s="905" t="s">
        <v>1206</v>
      </c>
      <c r="C52" s="907"/>
    </row>
    <row r="53" spans="1:5">
      <c r="A53" s="911" t="s">
        <v>1306</v>
      </c>
      <c r="C53" s="907"/>
    </row>
    <row r="54" spans="1:5">
      <c r="A54" s="724"/>
    </row>
    <row r="55" spans="1:5">
      <c r="A55" s="905" t="s">
        <v>135</v>
      </c>
    </row>
    <row r="56" spans="1:5">
      <c r="A56" s="905" t="s">
        <v>136</v>
      </c>
    </row>
    <row r="57" spans="1:5">
      <c r="A57" s="905" t="s">
        <v>1208</v>
      </c>
    </row>
    <row r="58" spans="1:5">
      <c r="A58" s="911" t="s">
        <v>1307</v>
      </c>
    </row>
    <row r="59" spans="1:5">
      <c r="A59" s="905" t="s">
        <v>1210</v>
      </c>
    </row>
    <row r="60" spans="1:5">
      <c r="A60" s="911" t="s">
        <v>1308</v>
      </c>
    </row>
    <row r="61" spans="1:5">
      <c r="A61" s="724"/>
    </row>
    <row r="62" spans="1:5">
      <c r="A62" s="736" t="s">
        <v>1037</v>
      </c>
    </row>
    <row r="63" spans="1:5">
      <c r="A63" s="727"/>
    </row>
    <row r="64" spans="1:5">
      <c r="A64" s="913" t="s">
        <v>1309</v>
      </c>
    </row>
    <row r="65" spans="1:1">
      <c r="A65" s="911" t="s">
        <v>1310</v>
      </c>
    </row>
    <row r="66" spans="1:1">
      <c r="A66" s="913" t="s">
        <v>1311</v>
      </c>
    </row>
    <row r="67" spans="1:1">
      <c r="A67" s="911" t="s">
        <v>1312</v>
      </c>
    </row>
    <row r="68" spans="1:1">
      <c r="A68" s="728"/>
    </row>
    <row r="69" spans="1:1">
      <c r="A69" s="737" t="s">
        <v>1038</v>
      </c>
    </row>
    <row r="70" spans="1:1">
      <c r="A70" s="729"/>
    </row>
    <row r="71" spans="1:1">
      <c r="A71" s="914" t="s">
        <v>1215</v>
      </c>
    </row>
    <row r="72" spans="1:1">
      <c r="A72" s="911" t="s">
        <v>1216</v>
      </c>
    </row>
    <row r="73" spans="1:1">
      <c r="A73" s="914" t="s">
        <v>1313</v>
      </c>
    </row>
    <row r="74" spans="1:1">
      <c r="A74" s="911" t="s">
        <v>1314</v>
      </c>
    </row>
    <row r="75" spans="1:1">
      <c r="A75" s="914" t="s">
        <v>1315</v>
      </c>
    </row>
    <row r="76" spans="1:1">
      <c r="A76" s="911" t="s">
        <v>1316</v>
      </c>
    </row>
    <row r="77" spans="1:1">
      <c r="A77" s="914" t="s">
        <v>1317</v>
      </c>
    </row>
    <row r="78" spans="1:1">
      <c r="A78" s="911" t="s">
        <v>1318</v>
      </c>
    </row>
    <row r="79" spans="1:1">
      <c r="A79" s="914" t="s">
        <v>1319</v>
      </c>
    </row>
    <row r="80" spans="1:1">
      <c r="A80" s="911" t="s">
        <v>1320</v>
      </c>
    </row>
    <row r="81" spans="1:5">
      <c r="A81" s="914" t="s">
        <v>1321</v>
      </c>
    </row>
    <row r="82" spans="1:5">
      <c r="A82" s="911" t="s">
        <v>1322</v>
      </c>
    </row>
    <row r="83" spans="1:5">
      <c r="A83" s="730"/>
    </row>
    <row r="84" spans="1:5" s="279" customFormat="1">
      <c r="A84" s="908" t="s">
        <v>1326</v>
      </c>
    </row>
    <row r="85" spans="1:5" s="279" customFormat="1">
      <c r="A85" s="730"/>
    </row>
    <row r="86" spans="1:5" s="279" customFormat="1">
      <c r="A86" s="915" t="s">
        <v>1232</v>
      </c>
      <c r="E86" s="157"/>
    </row>
    <row r="87" spans="1:5" s="279" customFormat="1">
      <c r="A87" s="911" t="s">
        <v>1233</v>
      </c>
      <c r="E87" s="157"/>
    </row>
    <row r="88" spans="1:5" s="279" customFormat="1">
      <c r="A88" s="915" t="s">
        <v>1234</v>
      </c>
      <c r="E88" s="157"/>
    </row>
    <row r="89" spans="1:5" s="279" customFormat="1">
      <c r="A89" s="911" t="s">
        <v>1235</v>
      </c>
      <c r="E89" s="157"/>
    </row>
    <row r="90" spans="1:5" s="279" customFormat="1">
      <c r="A90" s="915" t="s">
        <v>1236</v>
      </c>
      <c r="E90" s="157"/>
    </row>
    <row r="91" spans="1:5" s="279" customFormat="1">
      <c r="A91" s="911" t="s">
        <v>1237</v>
      </c>
      <c r="E91" s="864"/>
    </row>
    <row r="92" spans="1:5" s="279" customFormat="1">
      <c r="A92" s="730"/>
      <c r="E92" s="864"/>
    </row>
    <row r="93" spans="1:5">
      <c r="A93" s="757" t="s">
        <v>1323</v>
      </c>
      <c r="E93" s="157"/>
    </row>
    <row r="94" spans="1:5">
      <c r="A94" s="727"/>
      <c r="E94" s="864"/>
    </row>
    <row r="95" spans="1:5">
      <c r="A95" s="916" t="s">
        <v>1327</v>
      </c>
    </row>
    <row r="96" spans="1:5">
      <c r="A96" s="911" t="s">
        <v>1328</v>
      </c>
    </row>
    <row r="97" spans="1:3">
      <c r="A97" s="916" t="s">
        <v>1329</v>
      </c>
    </row>
    <row r="98" spans="1:3">
      <c r="A98" s="911" t="s">
        <v>1330</v>
      </c>
      <c r="C98" s="740"/>
    </row>
    <row r="99" spans="1:3">
      <c r="A99" s="916" t="s">
        <v>1273</v>
      </c>
    </row>
    <row r="100" spans="1:3">
      <c r="A100" s="911" t="s">
        <v>1274</v>
      </c>
    </row>
    <row r="101" spans="1:3">
      <c r="A101" s="916" t="s">
        <v>1331</v>
      </c>
    </row>
    <row r="102" spans="1:3">
      <c r="A102" s="911" t="s">
        <v>1332</v>
      </c>
    </row>
    <row r="103" spans="1:3">
      <c r="A103" s="916" t="s">
        <v>1333</v>
      </c>
    </row>
    <row r="104" spans="1:3">
      <c r="A104" s="911" t="s">
        <v>1334</v>
      </c>
    </row>
    <row r="105" spans="1:3">
      <c r="A105" s="916" t="s">
        <v>1335</v>
      </c>
    </row>
    <row r="106" spans="1:3">
      <c r="A106" s="911" t="s">
        <v>1336</v>
      </c>
    </row>
    <row r="107" spans="1:3">
      <c r="A107" s="916" t="s">
        <v>1281</v>
      </c>
    </row>
    <row r="108" spans="1:3">
      <c r="A108" s="911" t="s">
        <v>1337</v>
      </c>
    </row>
    <row r="109" spans="1:3">
      <c r="A109" s="916" t="s">
        <v>1283</v>
      </c>
    </row>
    <row r="110" spans="1:3">
      <c r="A110" s="911" t="s">
        <v>1338</v>
      </c>
    </row>
    <row r="111" spans="1:3">
      <c r="A111" s="916" t="s">
        <v>1285</v>
      </c>
    </row>
    <row r="112" spans="1:3">
      <c r="A112" s="911" t="s">
        <v>1339</v>
      </c>
    </row>
    <row r="113" spans="1:1">
      <c r="A113" s="916" t="s">
        <v>1340</v>
      </c>
    </row>
    <row r="114" spans="1:1">
      <c r="A114" s="911" t="s">
        <v>1341</v>
      </c>
    </row>
    <row r="115" spans="1:1">
      <c r="A115" s="916" t="s">
        <v>1342</v>
      </c>
    </row>
    <row r="116" spans="1:1">
      <c r="A116" s="911" t="s">
        <v>1343</v>
      </c>
    </row>
    <row r="117" spans="1:1">
      <c r="A117" s="916" t="s">
        <v>1344</v>
      </c>
    </row>
    <row r="118" spans="1:1">
      <c r="A118" s="911" t="s">
        <v>1345</v>
      </c>
    </row>
    <row r="119" spans="1:1">
      <c r="A119" s="741"/>
    </row>
    <row r="120" spans="1:1">
      <c r="A120" s="742" t="s">
        <v>1324</v>
      </c>
    </row>
    <row r="121" spans="1:1">
      <c r="A121" s="730"/>
    </row>
    <row r="122" spans="1:1">
      <c r="A122" s="917" t="s">
        <v>1246</v>
      </c>
    </row>
    <row r="123" spans="1:1">
      <c r="A123" s="911" t="s">
        <v>1247</v>
      </c>
    </row>
    <row r="124" spans="1:1">
      <c r="A124" s="917" t="s">
        <v>1248</v>
      </c>
    </row>
    <row r="125" spans="1:1">
      <c r="A125" s="911" t="s">
        <v>1249</v>
      </c>
    </row>
    <row r="126" spans="1:1">
      <c r="A126" s="917" t="s">
        <v>1250</v>
      </c>
    </row>
    <row r="127" spans="1:1">
      <c r="A127" s="911" t="s">
        <v>1251</v>
      </c>
    </row>
    <row r="128" spans="1:1">
      <c r="A128" s="917" t="s">
        <v>1252</v>
      </c>
    </row>
    <row r="129" spans="1:8">
      <c r="A129" s="911" t="s">
        <v>1253</v>
      </c>
    </row>
    <row r="130" spans="1:8">
      <c r="A130" s="917" t="s">
        <v>1254</v>
      </c>
    </row>
    <row r="131" spans="1:8">
      <c r="A131" s="911" t="s">
        <v>1255</v>
      </c>
    </row>
    <row r="132" spans="1:8">
      <c r="A132" s="917" t="s">
        <v>1256</v>
      </c>
    </row>
    <row r="133" spans="1:8">
      <c r="A133" s="911" t="s">
        <v>1257</v>
      </c>
    </row>
    <row r="134" spans="1:8">
      <c r="A134" s="917" t="s">
        <v>1258</v>
      </c>
    </row>
    <row r="135" spans="1:8">
      <c r="A135" s="911" t="s">
        <v>1259</v>
      </c>
    </row>
    <row r="136" spans="1:8">
      <c r="A136" s="743"/>
    </row>
    <row r="137" spans="1:8">
      <c r="A137" s="722" t="s">
        <v>1325</v>
      </c>
    </row>
    <row r="138" spans="1:8">
      <c r="A138" s="200"/>
      <c r="B138" s="200"/>
      <c r="C138" s="200"/>
      <c r="D138" s="200"/>
      <c r="E138" s="200"/>
    </row>
    <row r="139" spans="1:8">
      <c r="A139" s="918" t="s">
        <v>1262</v>
      </c>
    </row>
    <row r="140" spans="1:8">
      <c r="A140" s="911" t="s">
        <v>1263</v>
      </c>
    </row>
    <row r="141" spans="1:8">
      <c r="A141" s="918" t="s">
        <v>1265</v>
      </c>
    </row>
    <row r="142" spans="1:8">
      <c r="A142" s="911" t="s">
        <v>1266</v>
      </c>
      <c r="H142" s="251"/>
    </row>
    <row r="143" spans="1:8">
      <c r="A143" s="918" t="s">
        <v>1267</v>
      </c>
    </row>
    <row r="144" spans="1:8">
      <c r="A144" s="911" t="s">
        <v>1268</v>
      </c>
      <c r="F144" s="64"/>
    </row>
    <row r="145" spans="1:1">
      <c r="A145" s="918" t="s">
        <v>1269</v>
      </c>
    </row>
    <row r="146" spans="1:1">
      <c r="A146" s="911" t="s">
        <v>1270</v>
      </c>
    </row>
    <row r="147" spans="1:1">
      <c r="A147" s="918" t="s">
        <v>1271</v>
      </c>
    </row>
    <row r="148" spans="1:1" s="279" customFormat="1">
      <c r="A148" s="911" t="s">
        <v>1272</v>
      </c>
    </row>
    <row r="149" spans="1:1">
      <c r="A149" s="731"/>
    </row>
    <row r="150" spans="1:1">
      <c r="A150" s="26" t="s">
        <v>1039</v>
      </c>
    </row>
    <row r="151" spans="1:1" ht="25.5">
      <c r="A151" s="732" t="s">
        <v>1374</v>
      </c>
    </row>
    <row r="152" spans="1:1">
      <c r="A152" s="733"/>
    </row>
    <row r="153" spans="1:1">
      <c r="A153" s="27" t="s">
        <v>4</v>
      </c>
    </row>
    <row r="154" spans="1:1">
      <c r="A154" s="734" t="s">
        <v>5</v>
      </c>
    </row>
    <row r="155" spans="1:1">
      <c r="A155" s="731"/>
    </row>
  </sheetData>
  <hyperlinks>
    <hyperlink ref="A5" location="'3 Tablice 1.1, 1.2'!A1" display="Tablica 1.1: Članstvo obveznih mirovinskih fondova (OMF-ova)"/>
    <hyperlink ref="A6" location="'3 Tablice 1.1, 1.2'!A1" display="Table 1.1: Mandatory pension funds' (OMFs') membership"/>
    <hyperlink ref="A7" location="'2 Sadržaj'!A1" display="Tablica 1.2: Struktura članova OMF-a prema dobi i spolu "/>
    <hyperlink ref="A8" location="'2 Sadržaj'!A1" display="Table 1.2: Mandatory pension funds members age and gender structure"/>
    <hyperlink ref="A64" location="'15 Tablica 3.1'!A1" display="Tablica 3.1: Zaračunata bruto premija osiguranja "/>
    <hyperlink ref="A65" location="'15 Tablica 3.1'!A1" display="Table 3.1: Written premium "/>
    <hyperlink ref="A66" location="'16 Tablica 3.2'!A1" display="Tablica 3.2: Podaci o osiguranju"/>
    <hyperlink ref="A67" location="'16 Tablica 3.2'!A1" display="Table 3.2: Insurance data"/>
    <hyperlink ref="A81" location="'18 Tablice 4.2 - 4.6'!A1" display="Tablica 4.6: Pregled trgovine zapisima"/>
    <hyperlink ref="A82" location="'18 Tablice 4.2 - 4.6'!A1" display="Table 4.6: Certificates trading summary"/>
    <hyperlink ref="A95" location="'20 Tablica 6.1'!A1" display="Tablica 6.1: Otvoreni investicijski fondovi / UCITS fondovi"/>
    <hyperlink ref="A96" location="'20 Tablica 6.1'!A1" display="Table 6.1: Open-ended Investment funds / UCITS funds"/>
    <hyperlink ref="A71" location="'17 Tablica 4.1'!A1" display="Tablica 4.1: Tržište kapitala "/>
    <hyperlink ref="A72" location="'17 Tablica 4.1'!A1" display="Table 4.1: Capital Market"/>
    <hyperlink ref="A73" location="'18 Tablice 4.2 - 4.6'!A1" display="Tablica 4.2: Dionice s najvećim prometom"/>
    <hyperlink ref="A74" location="'18 Tablice 4.2 - 4.6'!A1" display="Table 4.2: Stocks with the highest turnover"/>
    <hyperlink ref="A75" location="'18 Tablice 4.2 - 4.6'!A1" display="Tablica 4.3: Obveznice s najvećim prometom"/>
    <hyperlink ref="A76" location="'18 Tablice 4.2 - 4.6'!A1" display="Table 4.3: Bonds with highest turnover"/>
    <hyperlink ref="A77" location="'18 Tablice 4.2 - 4.6'!A1" display="Tablica 4.4: OTC transakcije"/>
    <hyperlink ref="A78" location="'18 Tablice 4.2 - 4.6'!A1" display="Table 4.4: OTC transactions"/>
    <hyperlink ref="A79" location="'18 Tablice 4.2 - 4.6'!A1" display="Tablica 4.5: Pregled trgovine pravima"/>
    <hyperlink ref="A80" location="'18 Tablice 4.2 - 4.6'!A1" display="Table 4.5: Rights trading summary"/>
    <hyperlink ref="A97" location="'21 Tablice 6.2, 6.3'!A1" display="Tablica 6.2: Struktura ulaganja UCITS fondova"/>
    <hyperlink ref="A98" location="'21 Tablice 6.2, 6.3'!A1" display="Table 6.2: UCITS funds investment structure"/>
    <hyperlink ref="A101" location="'22 Tablice 6.4 - 6.8'!A1" display="Tablica 6.4: Osnovni alternativni fondovi s privatnom ponudom"/>
    <hyperlink ref="A102" location="'22 Tablice 6.4 - 6.8'!A1" display="Table 6.4: Base alternative funds with private offering"/>
    <hyperlink ref="A107" location="'22 Tablice 6.4 - 6.8'!A1" display="Tablica 6.7: Alternativni investicijski fondovi rizičnog kapitala s privatnom ponudom"/>
    <hyperlink ref="A108" location="'22 Tablice 6.4 - 6.8'!A1" display="Table 6.7: Venture capital open-end alternative investment funds with private offering"/>
    <hyperlink ref="A109" location="'22 Tablice 6.4 - 6.8'!A1" display="Tablica 6.8: Alternativni investicijski fondovi rizičnog kapitala s privatnom ponudom - Fondovi za gospodarsku suradnju"/>
    <hyperlink ref="A110" location="'22 Tablice 6.4 - 6.8'!A1" display="Table 6.8: Venture capital open-end alternative investment funds with private offering - Funds for Economic Cooperation"/>
    <hyperlink ref="A113" location="'23 Tablice 6.9 - 6.12 '!A1" display="Tablica 6.10: Zatvoreni alternativni investicijski fondovi"/>
    <hyperlink ref="A114" location="'23 Tablice 6.9 - 6.12 '!A1" display="Table 6.10: Closed-ended alternative investment funds"/>
    <hyperlink ref="A115" location="'23 Tablice 6.9 - 6.12 '!A1" display="Tablica 6.11: Zatvoreni alternativni investicijski fondovi s javnom ponudom za ulaganje u nekretnine"/>
    <hyperlink ref="A116" location="'23 Tablice 6.9 - 6.12 '!A1" display="Table 6.11: Closed-ended alternative investment funds with public offering in real estate"/>
    <hyperlink ref="A117" location="'23 Tablice 6.9 - 6.12 '!A1" display="Tablica 6.12: Investicijski fondovi osnovani posebnim zakonom"/>
    <hyperlink ref="A118" location="'23 Tablice 6.9 - 6.12 '!A1" display="Table 6.12: Investment Funds established under special legal act"/>
    <hyperlink ref="A48" location="'14 Tablice 2.1 - 2.4'!A1" display="A / OBVEZNO MIROVINSKO OSIGURANJE"/>
    <hyperlink ref="A49" location="'21 Tablica 21,22 - Graf 13,14'!A1" display="A / MANDATORY PENSION INSURANCE"/>
    <hyperlink ref="A50" location="'14 Tablice 2.1 - 2.4'!A1" display="Tablica 2.1: Broj korisnika i broj ugovora po godinama"/>
    <hyperlink ref="A52" location="'14 Tablice 2.1 - 2.4'!A1" display="Tablica 2.2: Broj korisnika i broj ugovora u zadnjih godinu dana"/>
    <hyperlink ref="A53" location="'14 Tablice 2.1 - 2.4'!A1" display="Table 2.2: Number of pensioners and contracts over the past year"/>
    <hyperlink ref="A55" location="'14 Tablice 2.1 - 2.4'!A1" display="B / DOBROVOLJNO MIROVINSKO OSIGURANJE"/>
    <hyperlink ref="A56" location="'14 Tablice 2.1 - 2.4'!A1" display="B / VOLUNTARY PENSION INSURANCE"/>
    <hyperlink ref="A57" location="'14 Tablice 2.1 - 2.4'!A1" display="Tablica 2.3: Broj korisnika i broj ugovora po godinama"/>
    <hyperlink ref="A58" location="'14 Tablice 2.1 - 2.4'!A1" display="Table 2.3: Number of pensioners and contracts per year"/>
    <hyperlink ref="A59" location="'14 Tablice 2.1 - 2.4'!A1" display="Tablica 2.4: Broj korisnika i broj ugovora u zadnjih godinu dana"/>
    <hyperlink ref="A60" location="'14 Tablice 2.1 - 2.4'!A1" display="Table 2.4: Number of pensioners and contracts over the past year"/>
    <hyperlink ref="A51" location="'14 Tablice 2.1 - 2.4'!A1" display="Table 2.1: Number of pensioners and contracts per year"/>
    <hyperlink ref="A99" location="'21 Tablice 6.2, 6.3'!A1" display="Tablica 6.3: Izdavanje i otkup udjela UCITS fondova"/>
    <hyperlink ref="A100" location="'21 Tablice 6.2, 6.3'!A1" display="Table 6.3: Sales and redemptions in UCITS funds"/>
    <hyperlink ref="A111" location="'23 Tablice 6.9 - 6.12 '!A1" display="Tablica 6.9: Otvoreni alternativni investicijski fondovi s javnom ponudom "/>
    <hyperlink ref="A112" location="'23 Tablice 6.9 - 6.12 '!A1" display="Table 6.9: Opened-ended alternative investment funds with public offering "/>
    <hyperlink ref="A103" location="'22 Tablice 6.4 - 6.8'!A1" display="Tablica 6.5: Posebni alternativni investicijski fondovi s privatnom ponudom"/>
    <hyperlink ref="A104" location="'22 Tablice 6.4 - 6.8'!A1" display="Table 6.5: Special alternative Investment funds with private offering"/>
    <hyperlink ref="A105" location="'22 Tablice 6.4 - 6.8'!A1" display="Tablica 6.6: Zatvoreni alternativni investicijski fondovi s privatnom ponudom"/>
    <hyperlink ref="A106" location="'22 Tablice 6.4 - 6.8'!A1" display="Table 6.6: Closed alternative Investment funds with private offering"/>
    <hyperlink ref="A9" location="'4 Tablice 1.3, 1.4'!A1" display="Tablica 1.3: Uplate i isplate na prolazni račun Regosa"/>
    <hyperlink ref="A10" location="'4 Tablice 1.3, 1.4'!A1" display="Table 1.3: Payments to the transit account of Regos"/>
    <hyperlink ref="A11" location="'4 Tablice 1.3, 1.4'!A1" display="Tablica 1.4: Privremeni račun uplate i isplate"/>
    <hyperlink ref="A13" location="'4 Tablice 1.3, 1.4'!A1" display="Tablica 1.5: Neto mirovinski doprinosi proslijeđeni OMF-ovima "/>
    <hyperlink ref="A14" location="'5 Tablice 1.5 - 1.7'!A1" display="Table 1.5: Net pension contributions transferred to OMFs "/>
    <hyperlink ref="A15" location="'5 Tablice 1.5 - 1.7'!A1" display="Tablica 1.6: Ulazne i izlazne naknade proslijeđene OMD-ima "/>
    <hyperlink ref="A16" location="'5 Tablice 1.5 - 1.7'!A1" display="Table 1.6: Exit and entry fees2)transferred to OMDs "/>
    <hyperlink ref="A17" location="'5 Tablice 1.5 - 1.7'!A1" display="Tablica 1.7: Isplate po zatvaranju osobnih računa"/>
    <hyperlink ref="A18" location="'5 Tablice 1.5 - 1.7'!A1" display="Table 1.7: Payments after closing of personal accounts"/>
    <hyperlink ref="A19" location="'6 Tablice 1.8, 1.9'!A1" display="Tablica 1.8: Neto imovina OMF-ova "/>
    <hyperlink ref="A20" location="'6 Tablice 1.8, 1.9'!A1" display="Table 1.8: OMFs' net assets "/>
    <hyperlink ref="A21" location="'6 Tablice 1.8, 1.9'!A1" display="Tablica 1.9: Vrijednosti obračunskih jedinica OMF-ova i prinosi"/>
    <hyperlink ref="A22" location="'6 Tablice 1.8, 1.9'!A1" display="Table 1.9: Values of OMFs' units of account and rates of return"/>
    <hyperlink ref="A23" location="'7 Tablica 1.10'!A1" display="Tablica 1.10: Struktura ulaganja OMF- ova "/>
    <hyperlink ref="A24" location="'7 Tablica 1.10'!A1" display="Table 1.10: OMFs' investment structure "/>
    <hyperlink ref="A25" location="'8 Tablice 1.11, 1.12'!A1" display="Tablica 1.11: Članstvo ODMF-ova"/>
    <hyperlink ref="A26" location="'8 Tablice 1.11, 1.12'!A1" display="Table 1.11: ODMFs' Membership"/>
    <hyperlink ref="A27" location="'8 Tablice 1.11, 1.12'!A1" display="Tablica 1.12: Struktura članova ODMF-a prema dobi i spolu  "/>
    <hyperlink ref="A28" location="'8 Tablice 1.11, 1.12'!A1" display="Table 1.12: Open voluntary pension funds members age and gender structure  "/>
    <hyperlink ref="A29" location="'9 Tablice 1.13, 1.14'!A1" display="Tablica 1.13: Bruto mirovinski doprinosi uplaćeni ODMF-ovima"/>
    <hyperlink ref="A30" location="'9 Tablice 1.13, 1.14'!A1" display="Table 1.13: Gross pension contributions paid to ODMFs"/>
    <hyperlink ref="A31" location="'9 Tablice 1.13, 1.14'!A1" display="Tablica  1.14: Isplate ODMF-ova"/>
    <hyperlink ref="A33" location="'10 Tablice 1.15, 1.16'!A1" display="Tablica 1.15: Neto imovina ODMF-ova"/>
    <hyperlink ref="A34" location="'10 Tablice 1.15, 1.16'!A1" display="Table 1.15: ODMFs' net assets"/>
    <hyperlink ref="A35" location="'10 Tablice 1.15, 1.16'!A1" display="Tablica 1.16: Cijene udjela i prinosi ODMF-ova"/>
    <hyperlink ref="A36" location="'10 Tablice 1.15, 1.16'!A1" display="Table 1.16: ODMFs' unit prices and rates of return"/>
    <hyperlink ref="A37" location="'11 Tablica 1.17'!A1" display="Tablica 1.17: Struktura ulaganja ODMF-ova "/>
    <hyperlink ref="A38" location="'11 Tablica 1.17'!A1" display="Table 1.17: ODMFs' investment structure "/>
    <hyperlink ref="A39" location="'12 Tablice 1.18, 1.19'!A1" display="Tablica 1.18: Podaci o zatvorenim dobrovoljnim mirovinskim fondovima (ZDMF-ovima"/>
    <hyperlink ref="A40" location="'12 Tablice 1.18, 1.19'!A1" display="Table 1.18: Closed voluntary pension funds' (ZDMFs'data "/>
    <hyperlink ref="A41" location="'12 Tablice 1.18, 1.19'!A1" display="Tablica 1.19: Struktura članova ZDMF- ova prema dobi i spolu "/>
    <hyperlink ref="A42" location="'12 Tablice 1.18, 1.19'!A1" display="Table 1.19: Closed voluntary pension funds members age and gender structure "/>
    <hyperlink ref="A43" location="'13 Tablica 1.20'!A1" display="Tablica 1.20: Cijene udjela i prinosi zatvorenih dobrovoljnih mirovinskih fondova (ZDMF) "/>
    <hyperlink ref="A44" location="'13 Tablica 1.20'!A1" display="Table 1.20: Unit prices and rates of return of closed voluntary pension funds (ZDMFs) "/>
    <hyperlink ref="A86" location="'19 Tablice 5.1 - 5.3'!A1" display="Tablica 5.1: Broj pravnih osoba ovlaštenih za pružanje investicijskih usluga i obavljanje investicijskih aktivnosti i pomoćnih usluga"/>
    <hyperlink ref="A87" location="'19 Tablice 5.1 - 5.3'!A1" display="Table 5.1: Number of legal entities authorized to provide and performing investment activities and ancillary services"/>
    <hyperlink ref="A88:A91" location="'19 Tablice 5.1 - 5.3'!A1" display="Tablica 5.2: Vrijednost imovine kojom upravljaju pravne osobe ovlaštene za pružanje investicijske usluge upravljanja portfeljem"/>
    <hyperlink ref="A122" location="'24 Tablice 7.1, 7.2 '!A1" display="Tablica 7.1: Broj registriranih leasing društava na dan "/>
    <hyperlink ref="A123" location="'24 Tablice 7.1, 7.2 '!A1" display="Table 7.1: Number of registered leasing companies as at "/>
    <hyperlink ref="A124" location="'24 Tablice 7.1, 7.2 '!A1" display="Tablica 7.2: Izvještaj o strukturi portfelja po vrstama leasinga/zajma"/>
    <hyperlink ref="A125" location="'24 Tablice 7.1, 7.2 '!A1" display="Table 7.2: Report on the portfolio structure by type of leasing/loan"/>
    <hyperlink ref="A126" location="'25 Tablice 7.3, 7.4'!A1" display="Tablica 7.3: Skraćeni izvještaj o  agregiranom financijskom položaju leasing društava "/>
    <hyperlink ref="A127" location="'25 Tablice 7.3, 7.4'!A1" display="Table 7.3: Abbreviated report on the aggregate financial position of leasing companies "/>
    <hyperlink ref="A128" location="'25 Tablice 7.3, 7.4'!A1" display="Tablica 7.4: Skraćeni izvještaj o agregiranoj sveobuhvatnoj dobiti leasing društava "/>
    <hyperlink ref="A129" location="'25 Tablice 7.3, 7.4'!A1" display="Table 7.4: Abbreviated report on the aggregate comprehensive increase of leasing companies "/>
    <hyperlink ref="A130" location="'26 Tablica 7.5'!A1" display="Tablica 7.5: Izvještaj o strukturi portfelja po leasing društvima"/>
    <hyperlink ref="A131" location="'26 Tablica 7.5'!A1" display="Table 7.5: Report on the portfolio structure by leasing companies"/>
    <hyperlink ref="A132" location="'27 Tablica 7.6 '!A1" display="Tablica 7.6: Izvještaj o strukturi portfelja prema objektu - aktivni ugovori"/>
    <hyperlink ref="A133" location="'27 Tablica 7.6 '!A1" display="Table 7.6: Report on the portfolio structure by leased asset - active contracts"/>
    <hyperlink ref="A134" location="'28 Tablica 7.7'!A1" display="Tablica 7.7: Izvještaj o kvaliteti portfelja"/>
    <hyperlink ref="A135" location="'28 Tablica 7.7'!A1" display="Table 7.7: Portfolio Quality Report"/>
    <hyperlink ref="A139:A148" location="'29 Tablice 8.1 - 8.5'!A1" display="Tablica 8.1: Broj registriranih faktoring društava na dan "/>
    <hyperlink ref="A32" location="'9 Tablice 1.13, 1.14'!A1" display="Table 1.14: ODMF´s payouts"/>
    <hyperlink ref="A12" location="'4 Tablice 1.3, 1.4'!A1" display="Table 1.4: Provisional account: payins and payouts"/>
  </hyperlinks>
  <pageMargins left="0.7" right="0.7" top="0.75" bottom="0.75" header="0.3" footer="0.3"/>
  <pageSetup paperSize="9" scale="72" orientation="portrait" r:id="rId1"/>
  <rowBreaks count="3" manualBreakCount="3">
    <brk id="67" man="1"/>
    <brk id="135" man="1"/>
    <brk id="15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S209"/>
  <sheetViews>
    <sheetView showGridLines="0" zoomScaleNormal="100" workbookViewId="0">
      <pane ySplit="10" topLeftCell="A11"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5.7109375" style="279" customWidth="1"/>
    <col min="8" max="8" width="12.85546875" customWidth="1"/>
    <col min="9" max="9" width="10" customWidth="1"/>
    <col min="10" max="10" width="8.85546875" bestFit="1" customWidth="1"/>
    <col min="11" max="11" width="10" customWidth="1"/>
    <col min="12" max="14" width="9.140625" customWidth="1"/>
    <col min="15" max="15" width="10.140625" customWidth="1"/>
    <col min="16" max="16" width="12.7109375" bestFit="1" customWidth="1"/>
    <col min="17" max="17" width="10.140625" bestFit="1" customWidth="1"/>
  </cols>
  <sheetData>
    <row r="1" spans="1:19" ht="15" customHeight="1">
      <c r="A1" s="689" t="s">
        <v>1238</v>
      </c>
      <c r="B1" s="622"/>
      <c r="C1" s="622"/>
      <c r="D1" s="622"/>
      <c r="E1" s="623"/>
      <c r="F1" s="623"/>
      <c r="G1" s="623"/>
      <c r="H1" s="623"/>
      <c r="I1" s="623"/>
      <c r="J1" s="623"/>
      <c r="K1" s="623"/>
      <c r="L1" s="623"/>
    </row>
    <row r="2" spans="1:19" ht="15" customHeight="1">
      <c r="A2" s="690" t="s">
        <v>1239</v>
      </c>
      <c r="B2" s="625"/>
      <c r="C2" s="625"/>
      <c r="D2" s="625"/>
      <c r="E2" s="625"/>
      <c r="F2" s="625"/>
      <c r="G2" s="625"/>
      <c r="H2" s="625"/>
      <c r="I2" s="625"/>
      <c r="J2" s="623"/>
      <c r="K2" s="623"/>
      <c r="L2" s="623"/>
    </row>
    <row r="3" spans="1:19" s="279" customFormat="1" ht="15" customHeight="1">
      <c r="A3" s="624"/>
      <c r="B3" s="625"/>
      <c r="C3" s="625"/>
      <c r="D3" s="625"/>
      <c r="E3" s="625"/>
      <c r="F3" s="625"/>
      <c r="G3" s="625"/>
      <c r="H3" s="625"/>
      <c r="I3" s="625"/>
      <c r="J3" s="623"/>
      <c r="K3" s="623"/>
      <c r="L3" s="623"/>
    </row>
    <row r="4" spans="1:19" ht="12.75" customHeight="1">
      <c r="A4" s="148" t="s">
        <v>1240</v>
      </c>
    </row>
    <row r="5" spans="1:19" ht="12.75" customHeight="1">
      <c r="A5" s="616" t="s">
        <v>1241</v>
      </c>
      <c r="H5" s="279"/>
      <c r="I5" s="279"/>
    </row>
    <row r="6" spans="1:19" ht="12.75" customHeight="1">
      <c r="F6" s="146"/>
      <c r="G6" s="146"/>
      <c r="H6" s="1075" t="str">
        <f>Naslovnica!A20</f>
        <v>Siječanj 2019.</v>
      </c>
      <c r="I6" s="1075"/>
    </row>
    <row r="7" spans="1:19" ht="12.75" customHeight="1">
      <c r="F7" s="302"/>
      <c r="G7" s="302"/>
      <c r="H7" s="1076" t="str">
        <f>Naslovnica!A24</f>
        <v>January 2019</v>
      </c>
      <c r="I7" s="1076"/>
    </row>
    <row r="8" spans="1:19" ht="15" customHeight="1">
      <c r="A8" s="648"/>
      <c r="B8" s="649"/>
      <c r="C8" s="649"/>
      <c r="D8" s="649"/>
      <c r="E8" s="649"/>
      <c r="F8" s="649"/>
      <c r="G8" s="649"/>
      <c r="H8" s="910"/>
      <c r="I8" s="910"/>
      <c r="J8" s="650"/>
      <c r="K8" s="1074" t="s">
        <v>1429</v>
      </c>
      <c r="L8" s="1074"/>
    </row>
    <row r="9" spans="1:19" ht="33.75">
      <c r="A9" s="651" t="s">
        <v>88</v>
      </c>
      <c r="B9" s="652" t="s">
        <v>339</v>
      </c>
      <c r="C9" s="652" t="s">
        <v>340</v>
      </c>
      <c r="D9" s="653" t="s">
        <v>89</v>
      </c>
      <c r="E9" s="652" t="s">
        <v>157</v>
      </c>
      <c r="F9" s="652" t="s">
        <v>210</v>
      </c>
      <c r="G9" s="652" t="s">
        <v>1128</v>
      </c>
      <c r="H9" s="652" t="s">
        <v>1368</v>
      </c>
      <c r="I9" s="652" t="s">
        <v>1370</v>
      </c>
      <c r="J9" s="652" t="s">
        <v>1065</v>
      </c>
      <c r="K9" s="652" t="s">
        <v>1117</v>
      </c>
      <c r="L9" s="652" t="s">
        <v>71</v>
      </c>
    </row>
    <row r="10" spans="1:19" ht="42">
      <c r="A10" s="654" t="s">
        <v>460</v>
      </c>
      <c r="B10" s="655" t="s">
        <v>342</v>
      </c>
      <c r="C10" s="655" t="s">
        <v>341</v>
      </c>
      <c r="D10" s="656" t="s">
        <v>90</v>
      </c>
      <c r="E10" s="655" t="s">
        <v>815</v>
      </c>
      <c r="F10" s="655" t="s">
        <v>211</v>
      </c>
      <c r="G10" s="657" t="s">
        <v>1129</v>
      </c>
      <c r="H10" s="657" t="s">
        <v>1369</v>
      </c>
      <c r="I10" s="657" t="s">
        <v>1371</v>
      </c>
      <c r="J10" s="657" t="s">
        <v>1363</v>
      </c>
      <c r="K10" s="657" t="s">
        <v>584</v>
      </c>
      <c r="L10" s="657" t="s">
        <v>586</v>
      </c>
    </row>
    <row r="11" spans="1:19" ht="12.75" customHeight="1">
      <c r="A11" s="142" t="s">
        <v>95</v>
      </c>
      <c r="B11" s="201">
        <v>28508707379</v>
      </c>
      <c r="C11" s="297" t="s">
        <v>240</v>
      </c>
      <c r="D11" s="488" t="s">
        <v>94</v>
      </c>
      <c r="E11" s="489" t="s">
        <v>91</v>
      </c>
      <c r="F11" s="489" t="s">
        <v>561</v>
      </c>
      <c r="G11" s="489" t="s">
        <v>1125</v>
      </c>
      <c r="H11" s="490">
        <v>48493582.229999997</v>
      </c>
      <c r="I11" s="491">
        <v>1213.6414349855158</v>
      </c>
      <c r="J11" s="492">
        <v>1.6706812454825304E-3</v>
      </c>
      <c r="K11" s="492">
        <v>3.7162111271136222E-3</v>
      </c>
      <c r="L11" s="492">
        <v>3.7162111271136222E-3</v>
      </c>
      <c r="M11" s="316"/>
      <c r="N11" s="316"/>
      <c r="O11" s="316"/>
      <c r="P11" s="174"/>
      <c r="Q11" s="207"/>
      <c r="R11" s="78"/>
      <c r="S11" s="78"/>
    </row>
    <row r="12" spans="1:19" ht="12.75" customHeight="1">
      <c r="A12" s="142" t="s">
        <v>96</v>
      </c>
      <c r="B12" s="201">
        <v>26655747081</v>
      </c>
      <c r="C12" s="297" t="s">
        <v>241</v>
      </c>
      <c r="D12" s="488" t="s">
        <v>94</v>
      </c>
      <c r="E12" s="489" t="s">
        <v>92</v>
      </c>
      <c r="F12" s="489" t="s">
        <v>561</v>
      </c>
      <c r="G12" s="489" t="s">
        <v>1126</v>
      </c>
      <c r="H12" s="490">
        <v>94104166.760000005</v>
      </c>
      <c r="I12" s="491">
        <v>164.745581106115</v>
      </c>
      <c r="J12" s="492">
        <v>-8.4529308013862159E-2</v>
      </c>
      <c r="K12" s="492">
        <v>5.0941078544970431E-3</v>
      </c>
      <c r="L12" s="492">
        <v>5.0941078544970431E-3</v>
      </c>
      <c r="M12" s="316"/>
      <c r="N12" s="316"/>
      <c r="O12" s="316"/>
      <c r="P12" s="174"/>
      <c r="Q12" s="207"/>
      <c r="R12" s="78"/>
      <c r="S12" s="78"/>
    </row>
    <row r="13" spans="1:19" ht="12.75" customHeight="1">
      <c r="A13" s="493" t="s">
        <v>1069</v>
      </c>
      <c r="B13" s="201">
        <v>12916294683</v>
      </c>
      <c r="C13" s="297" t="s">
        <v>239</v>
      </c>
      <c r="D13" s="488" t="s">
        <v>94</v>
      </c>
      <c r="E13" s="116" t="s">
        <v>93</v>
      </c>
      <c r="F13" s="116" t="s">
        <v>561</v>
      </c>
      <c r="G13" s="116" t="s">
        <v>1126</v>
      </c>
      <c r="H13" s="490">
        <v>163747605.5</v>
      </c>
      <c r="I13" s="491">
        <v>118.81217037673424</v>
      </c>
      <c r="J13" s="492">
        <v>-8.4519233966229956E-2</v>
      </c>
      <c r="K13" s="492">
        <v>1.4970252961932218E-5</v>
      </c>
      <c r="L13" s="492">
        <v>1.4970252961932218E-5</v>
      </c>
      <c r="M13" s="316"/>
      <c r="N13" s="316"/>
      <c r="O13" s="316"/>
      <c r="P13" s="174"/>
      <c r="Q13" s="207"/>
      <c r="R13" s="78"/>
      <c r="S13" s="78"/>
    </row>
    <row r="14" spans="1:19" ht="12.75" customHeight="1">
      <c r="A14" s="142" t="s">
        <v>501</v>
      </c>
      <c r="B14" s="201">
        <v>74282954450</v>
      </c>
      <c r="C14" s="297" t="s">
        <v>242</v>
      </c>
      <c r="D14" s="488" t="s">
        <v>439</v>
      </c>
      <c r="E14" s="116" t="s">
        <v>101</v>
      </c>
      <c r="F14" s="116" t="s">
        <v>561</v>
      </c>
      <c r="G14" s="116" t="s">
        <v>1126</v>
      </c>
      <c r="H14" s="117">
        <v>5565717.54</v>
      </c>
      <c r="I14" s="118">
        <v>80.634490387707828</v>
      </c>
      <c r="J14" s="492">
        <v>1.9475199186640868E-2</v>
      </c>
      <c r="K14" s="492">
        <v>1.9943414054986119E-2</v>
      </c>
      <c r="L14" s="492">
        <v>1.9943414054986119E-2</v>
      </c>
      <c r="M14" s="316"/>
      <c r="N14" s="316"/>
      <c r="O14" s="316"/>
      <c r="P14" s="174"/>
      <c r="Q14" s="207"/>
      <c r="R14" s="78"/>
      <c r="S14" s="78"/>
    </row>
    <row r="15" spans="1:19" ht="12.75" customHeight="1">
      <c r="A15" s="142" t="s">
        <v>502</v>
      </c>
      <c r="B15" s="494">
        <v>51485653636</v>
      </c>
      <c r="C15" s="495" t="s">
        <v>243</v>
      </c>
      <c r="D15" s="488" t="s">
        <v>439</v>
      </c>
      <c r="E15" s="116" t="s">
        <v>93</v>
      </c>
      <c r="F15" s="116" t="s">
        <v>561</v>
      </c>
      <c r="G15" s="116" t="s">
        <v>1126</v>
      </c>
      <c r="H15" s="490">
        <v>5291964.1399999997</v>
      </c>
      <c r="I15" s="491">
        <v>106.62352054480523</v>
      </c>
      <c r="J15" s="492">
        <v>8.2029203923417171E-5</v>
      </c>
      <c r="K15" s="492">
        <v>8.2029203923639216E-5</v>
      </c>
      <c r="L15" s="492">
        <v>8.2029203923639216E-5</v>
      </c>
      <c r="M15" s="316"/>
      <c r="N15" s="316"/>
      <c r="O15" s="316"/>
      <c r="P15" s="174"/>
      <c r="Q15" s="207"/>
      <c r="R15" s="78"/>
      <c r="S15" s="78"/>
    </row>
    <row r="16" spans="1:19" ht="12.75" customHeight="1">
      <c r="A16" s="142" t="s">
        <v>503</v>
      </c>
      <c r="B16" s="201">
        <v>73876640124</v>
      </c>
      <c r="C16" s="297" t="s">
        <v>244</v>
      </c>
      <c r="D16" s="488" t="s">
        <v>439</v>
      </c>
      <c r="E16" s="489" t="s">
        <v>91</v>
      </c>
      <c r="F16" s="489" t="s">
        <v>561</v>
      </c>
      <c r="G16" s="489" t="s">
        <v>1126</v>
      </c>
      <c r="H16" s="490">
        <v>40782665.939999998</v>
      </c>
      <c r="I16" s="491">
        <v>149.62930270283547</v>
      </c>
      <c r="J16" s="492">
        <v>8.1085162937815314E-2</v>
      </c>
      <c r="K16" s="492">
        <v>8.7456025605197052E-2</v>
      </c>
      <c r="L16" s="492">
        <v>8.7456025605197052E-2</v>
      </c>
      <c r="M16" s="316"/>
      <c r="N16" s="316"/>
      <c r="O16" s="316"/>
      <c r="P16" s="174"/>
      <c r="Q16" s="207"/>
      <c r="R16" s="78"/>
      <c r="S16" s="78"/>
    </row>
    <row r="17" spans="1:19" ht="12.75" customHeight="1">
      <c r="A17" s="115" t="s">
        <v>97</v>
      </c>
      <c r="B17" s="494">
        <v>37695515978</v>
      </c>
      <c r="C17" s="495" t="s">
        <v>245</v>
      </c>
      <c r="D17" s="496" t="s">
        <v>98</v>
      </c>
      <c r="E17" s="116" t="s">
        <v>91</v>
      </c>
      <c r="F17" s="116" t="s">
        <v>561</v>
      </c>
      <c r="G17" s="116" t="s">
        <v>1126</v>
      </c>
      <c r="H17" s="490">
        <v>5248446.72</v>
      </c>
      <c r="I17" s="491">
        <v>69.669081234678686</v>
      </c>
      <c r="J17" s="492">
        <v>1.5743654253939754E-2</v>
      </c>
      <c r="K17" s="492">
        <v>1.5743654253939532E-2</v>
      </c>
      <c r="L17" s="492">
        <v>1.5743654253939532E-2</v>
      </c>
      <c r="M17" s="316"/>
      <c r="N17" s="316"/>
      <c r="O17" s="316"/>
      <c r="P17" s="174"/>
      <c r="Q17" s="207"/>
      <c r="R17" s="78"/>
      <c r="S17" s="78"/>
    </row>
    <row r="18" spans="1:19" ht="12.75" customHeight="1">
      <c r="A18" s="493" t="s">
        <v>1070</v>
      </c>
      <c r="B18" s="494" t="s">
        <v>356</v>
      </c>
      <c r="C18" s="495" t="s">
        <v>246</v>
      </c>
      <c r="D18" s="496" t="s">
        <v>130</v>
      </c>
      <c r="E18" s="116" t="s">
        <v>93</v>
      </c>
      <c r="F18" s="116" t="s">
        <v>561</v>
      </c>
      <c r="G18" s="116" t="s">
        <v>1126</v>
      </c>
      <c r="H18" s="490">
        <v>84717165.790000007</v>
      </c>
      <c r="I18" s="491">
        <v>112.00678132417636</v>
      </c>
      <c r="J18" s="492">
        <v>-0.1396072673990586</v>
      </c>
      <c r="K18" s="492">
        <v>3.7136361512568605E-4</v>
      </c>
      <c r="L18" s="492">
        <v>3.7136361512568605E-4</v>
      </c>
      <c r="M18" s="316"/>
      <c r="N18" s="316"/>
      <c r="O18" s="316"/>
      <c r="P18" s="174"/>
      <c r="Q18" s="207"/>
      <c r="R18" s="78"/>
      <c r="S18" s="78"/>
    </row>
    <row r="19" spans="1:19" ht="12.75" customHeight="1">
      <c r="A19" s="115" t="s">
        <v>529</v>
      </c>
      <c r="B19" s="494">
        <v>56499633647</v>
      </c>
      <c r="C19" s="495" t="s">
        <v>247</v>
      </c>
      <c r="D19" s="496" t="s">
        <v>156</v>
      </c>
      <c r="E19" s="116" t="s">
        <v>101</v>
      </c>
      <c r="F19" s="116" t="s">
        <v>561</v>
      </c>
      <c r="G19" s="116" t="s">
        <v>1125</v>
      </c>
      <c r="H19" s="490">
        <v>2556686246.9499998</v>
      </c>
      <c r="I19" s="491">
        <v>921.64261828797112</v>
      </c>
      <c r="J19" s="492">
        <v>5.5758155221057315E-3</v>
      </c>
      <c r="K19" s="492">
        <v>5.4717209566010894E-3</v>
      </c>
      <c r="L19" s="492">
        <v>5.4717209566010894E-3</v>
      </c>
      <c r="M19" s="316"/>
      <c r="N19" s="316"/>
      <c r="O19" s="316"/>
      <c r="P19" s="174"/>
      <c r="Q19" s="207"/>
      <c r="R19" s="78"/>
      <c r="S19" s="78"/>
    </row>
    <row r="20" spans="1:19" ht="20.25" customHeight="1">
      <c r="A20" s="507" t="s">
        <v>100</v>
      </c>
      <c r="B20" s="494">
        <v>29300390100</v>
      </c>
      <c r="C20" s="495" t="s">
        <v>248</v>
      </c>
      <c r="D20" s="496" t="s">
        <v>156</v>
      </c>
      <c r="E20" s="116" t="s">
        <v>91</v>
      </c>
      <c r="F20" s="116" t="s">
        <v>561</v>
      </c>
      <c r="G20" s="116" t="s">
        <v>1125</v>
      </c>
      <c r="H20" s="490">
        <v>126352451.40000001</v>
      </c>
      <c r="I20" s="491">
        <v>544.58181095715599</v>
      </c>
      <c r="J20" s="492">
        <v>4.7304002498522735E-3</v>
      </c>
      <c r="K20" s="492">
        <v>8.9515024848887403E-3</v>
      </c>
      <c r="L20" s="492">
        <v>8.9515024848887403E-3</v>
      </c>
      <c r="M20" s="316"/>
      <c r="N20" s="316"/>
      <c r="O20" s="316"/>
      <c r="P20" s="174"/>
      <c r="Q20" s="207"/>
      <c r="R20" s="78"/>
      <c r="S20" s="78"/>
    </row>
    <row r="21" spans="1:19" ht="12.75" customHeight="1">
      <c r="A21" s="115" t="s">
        <v>384</v>
      </c>
      <c r="B21" s="494" t="s">
        <v>385</v>
      </c>
      <c r="C21" s="495" t="s">
        <v>386</v>
      </c>
      <c r="D21" s="496" t="s">
        <v>156</v>
      </c>
      <c r="E21" s="116" t="s">
        <v>101</v>
      </c>
      <c r="F21" s="116" t="s">
        <v>561</v>
      </c>
      <c r="G21" s="116" t="s">
        <v>1125</v>
      </c>
      <c r="H21" s="490">
        <v>125175562.89</v>
      </c>
      <c r="I21" s="491">
        <v>753.95192637055266</v>
      </c>
      <c r="J21" s="492">
        <v>-5.3390607536602741E-2</v>
      </c>
      <c r="K21" s="492">
        <v>5.0685323393806492E-4</v>
      </c>
      <c r="L21" s="492">
        <v>5.0685323393806492E-4</v>
      </c>
      <c r="M21" s="316"/>
      <c r="N21" s="316"/>
      <c r="O21" s="316"/>
      <c r="P21" s="174"/>
      <c r="Q21" s="207"/>
      <c r="R21" s="78"/>
      <c r="S21" s="78"/>
    </row>
    <row r="22" spans="1:19" ht="12.75" customHeight="1">
      <c r="A22" s="115" t="s">
        <v>1044</v>
      </c>
      <c r="B22" s="494">
        <v>96069213114</v>
      </c>
      <c r="C22" s="495" t="s">
        <v>250</v>
      </c>
      <c r="D22" s="496" t="s">
        <v>156</v>
      </c>
      <c r="E22" s="116" t="s">
        <v>93</v>
      </c>
      <c r="F22" s="116" t="s">
        <v>561</v>
      </c>
      <c r="G22" s="116" t="s">
        <v>1126</v>
      </c>
      <c r="H22" s="490">
        <v>964158813.07000005</v>
      </c>
      <c r="I22" s="491">
        <v>152.24606295797884</v>
      </c>
      <c r="J22" s="492">
        <v>-4.7132642664866387E-2</v>
      </c>
      <c r="K22" s="492">
        <v>2.8199231565384508E-5</v>
      </c>
      <c r="L22" s="492">
        <v>2.8199231565384508E-5</v>
      </c>
      <c r="M22" s="316"/>
      <c r="N22" s="316"/>
      <c r="O22" s="316"/>
      <c r="P22" s="174"/>
      <c r="Q22" s="207"/>
      <c r="R22" s="78"/>
      <c r="S22" s="78"/>
    </row>
    <row r="23" spans="1:19" ht="22.5" customHeight="1">
      <c r="A23" s="497" t="s">
        <v>1084</v>
      </c>
      <c r="B23" s="494">
        <v>15448763136</v>
      </c>
      <c r="C23" s="495" t="s">
        <v>249</v>
      </c>
      <c r="D23" s="496" t="s">
        <v>156</v>
      </c>
      <c r="E23" s="116" t="s">
        <v>93</v>
      </c>
      <c r="F23" s="116" t="s">
        <v>561</v>
      </c>
      <c r="G23" s="116" t="s">
        <v>1126</v>
      </c>
      <c r="H23" s="490">
        <v>389403838.72000003</v>
      </c>
      <c r="I23" s="491">
        <v>861.82230791729307</v>
      </c>
      <c r="J23" s="492">
        <v>-6.1866464199238358E-3</v>
      </c>
      <c r="K23" s="492">
        <v>7.1708870972808647E-4</v>
      </c>
      <c r="L23" s="492">
        <v>7.1708870972808647E-4</v>
      </c>
      <c r="M23" s="316"/>
      <c r="N23" s="316"/>
      <c r="O23" s="316"/>
      <c r="P23" s="174"/>
      <c r="Q23" s="207"/>
      <c r="R23" s="78"/>
      <c r="S23" s="78"/>
    </row>
    <row r="24" spans="1:19" ht="12.75" customHeight="1">
      <c r="A24" s="142" t="s">
        <v>387</v>
      </c>
      <c r="B24" s="201" t="s">
        <v>388</v>
      </c>
      <c r="C24" s="297" t="s">
        <v>389</v>
      </c>
      <c r="D24" s="488" t="s">
        <v>156</v>
      </c>
      <c r="E24" s="116" t="s">
        <v>101</v>
      </c>
      <c r="F24" s="116" t="s">
        <v>561</v>
      </c>
      <c r="G24" s="116" t="s">
        <v>1126</v>
      </c>
      <c r="H24" s="490">
        <v>109348532.56999999</v>
      </c>
      <c r="I24" s="491">
        <v>100.89476812498275</v>
      </c>
      <c r="J24" s="492">
        <v>0.43350270977853955</v>
      </c>
      <c r="K24" s="492">
        <v>2.9731509950736701E-4</v>
      </c>
      <c r="L24" s="492">
        <v>2.9731509950736701E-4</v>
      </c>
      <c r="M24" s="316"/>
      <c r="N24" s="316"/>
      <c r="O24" s="316"/>
      <c r="P24" s="174"/>
      <c r="Q24" s="207"/>
      <c r="R24" s="78"/>
      <c r="S24" s="78"/>
    </row>
    <row r="25" spans="1:19" ht="12.75" customHeight="1">
      <c r="A25" s="115" t="s">
        <v>212</v>
      </c>
      <c r="B25" s="201">
        <v>87578146923</v>
      </c>
      <c r="C25" s="297" t="s">
        <v>251</v>
      </c>
      <c r="D25" s="488" t="s">
        <v>156</v>
      </c>
      <c r="E25" s="116" t="s">
        <v>158</v>
      </c>
      <c r="F25" s="116" t="s">
        <v>561</v>
      </c>
      <c r="G25" s="116" t="s">
        <v>1125</v>
      </c>
      <c r="H25" s="498">
        <v>8880246.1899999995</v>
      </c>
      <c r="I25" s="499">
        <v>749.04284930969595</v>
      </c>
      <c r="J25" s="492">
        <v>7.452860387840099E-2</v>
      </c>
      <c r="K25" s="492">
        <v>3.4116560011782537E-2</v>
      </c>
      <c r="L25" s="492">
        <v>3.4116560011782537E-2</v>
      </c>
      <c r="M25" s="316"/>
      <c r="N25" s="316"/>
      <c r="O25" s="316"/>
      <c r="P25" s="174"/>
      <c r="Q25" s="207"/>
      <c r="R25" s="78"/>
      <c r="S25" s="78"/>
    </row>
    <row r="26" spans="1:19" ht="12.75" customHeight="1">
      <c r="A26" s="500" t="s">
        <v>225</v>
      </c>
      <c r="B26" s="501">
        <v>67470870226</v>
      </c>
      <c r="C26" s="502" t="s">
        <v>252</v>
      </c>
      <c r="D26" s="503" t="s">
        <v>156</v>
      </c>
      <c r="E26" s="489" t="s">
        <v>158</v>
      </c>
      <c r="F26" s="489" t="s">
        <v>561</v>
      </c>
      <c r="G26" s="489" t="s">
        <v>1125</v>
      </c>
      <c r="H26" s="117">
        <v>13101530.18</v>
      </c>
      <c r="I26" s="118">
        <v>759.56987161434824</v>
      </c>
      <c r="J26" s="492">
        <v>-1.6262553024801729E-2</v>
      </c>
      <c r="K26" s="492">
        <v>2.6522206674051807E-2</v>
      </c>
      <c r="L26" s="492">
        <v>2.6522206674051807E-2</v>
      </c>
      <c r="M26" s="316"/>
      <c r="N26" s="316"/>
      <c r="O26" s="316"/>
      <c r="P26" s="174"/>
      <c r="Q26" s="207"/>
      <c r="R26" s="78"/>
      <c r="S26" s="78"/>
    </row>
    <row r="27" spans="1:19" ht="12.75" customHeight="1">
      <c r="A27" s="115" t="s">
        <v>213</v>
      </c>
      <c r="B27" s="201" t="s">
        <v>347</v>
      </c>
      <c r="C27" s="297" t="s">
        <v>253</v>
      </c>
      <c r="D27" s="488" t="s">
        <v>156</v>
      </c>
      <c r="E27" s="116" t="s">
        <v>158</v>
      </c>
      <c r="F27" s="116" t="s">
        <v>561</v>
      </c>
      <c r="G27" s="116" t="s">
        <v>1125</v>
      </c>
      <c r="H27" s="490">
        <v>17769311.699999999</v>
      </c>
      <c r="I27" s="491">
        <v>767.26292847416664</v>
      </c>
      <c r="J27" s="492">
        <v>1.3451214925238597E-2</v>
      </c>
      <c r="K27" s="492">
        <v>1.8346873265289831E-2</v>
      </c>
      <c r="L27" s="492">
        <v>1.8346873265289831E-2</v>
      </c>
      <c r="M27" s="316"/>
      <c r="N27" s="316"/>
      <c r="O27" s="316"/>
      <c r="P27" s="174"/>
      <c r="Q27" s="207"/>
      <c r="R27" s="78"/>
      <c r="S27" s="78"/>
    </row>
    <row r="28" spans="1:19" ht="12.75" customHeight="1">
      <c r="A28" s="115" t="s">
        <v>345</v>
      </c>
      <c r="B28" s="201">
        <v>84300431782</v>
      </c>
      <c r="C28" s="297" t="s">
        <v>254</v>
      </c>
      <c r="D28" s="488" t="s">
        <v>207</v>
      </c>
      <c r="E28" s="116" t="s">
        <v>91</v>
      </c>
      <c r="F28" s="116" t="s">
        <v>561</v>
      </c>
      <c r="G28" s="116" t="s">
        <v>1126</v>
      </c>
      <c r="H28" s="490">
        <v>22944241.291000001</v>
      </c>
      <c r="I28" s="491">
        <v>99.136813774567685</v>
      </c>
      <c r="J28" s="492">
        <v>7.7699265907911208E-3</v>
      </c>
      <c r="K28" s="492">
        <v>1.8153143875169864E-2</v>
      </c>
      <c r="L28" s="492">
        <v>1.8153143875169864E-2</v>
      </c>
      <c r="M28" s="316"/>
      <c r="N28" s="316"/>
      <c r="O28" s="316"/>
      <c r="P28" s="174"/>
      <c r="Q28" s="207"/>
      <c r="R28" s="78"/>
      <c r="S28" s="78"/>
    </row>
    <row r="29" spans="1:19" ht="12.75" customHeight="1">
      <c r="A29" s="115" t="s">
        <v>436</v>
      </c>
      <c r="B29" s="201" t="s">
        <v>437</v>
      </c>
      <c r="C29" s="297" t="s">
        <v>438</v>
      </c>
      <c r="D29" s="488" t="s">
        <v>207</v>
      </c>
      <c r="E29" s="116" t="s">
        <v>91</v>
      </c>
      <c r="F29" s="116" t="s">
        <v>561</v>
      </c>
      <c r="G29" s="116" t="s">
        <v>1127</v>
      </c>
      <c r="H29" s="490">
        <v>8598549.4920000006</v>
      </c>
      <c r="I29" s="491">
        <v>125.61253165752478</v>
      </c>
      <c r="J29" s="492">
        <v>1.240122354575135E-2</v>
      </c>
      <c r="K29" s="492">
        <v>4.6545819174823588E-2</v>
      </c>
      <c r="L29" s="492">
        <v>4.6545819174823588E-2</v>
      </c>
      <c r="M29" s="316"/>
      <c r="N29" s="316"/>
      <c r="O29" s="316"/>
      <c r="P29" s="174"/>
      <c r="Q29" s="207"/>
      <c r="R29" s="78"/>
      <c r="S29" s="78"/>
    </row>
    <row r="30" spans="1:19" s="279" customFormat="1" ht="12.75" customHeight="1">
      <c r="A30" s="115" t="s">
        <v>504</v>
      </c>
      <c r="B30" s="201" t="s">
        <v>505</v>
      </c>
      <c r="C30" s="297" t="s">
        <v>506</v>
      </c>
      <c r="D30" s="488" t="s">
        <v>103</v>
      </c>
      <c r="E30" s="116" t="s">
        <v>92</v>
      </c>
      <c r="F30" s="116" t="s">
        <v>561</v>
      </c>
      <c r="G30" s="116" t="s">
        <v>1125</v>
      </c>
      <c r="H30" s="490">
        <v>18181688.82</v>
      </c>
      <c r="I30" s="491">
        <v>738.44235967620796</v>
      </c>
      <c r="J30" s="492">
        <v>-0.28527080537683547</v>
      </c>
      <c r="K30" s="492">
        <v>2.7801654232275652E-3</v>
      </c>
      <c r="L30" s="492">
        <v>2.7801654232275652E-3</v>
      </c>
      <c r="M30" s="316"/>
      <c r="N30" s="316"/>
      <c r="O30" s="316"/>
      <c r="P30" s="174"/>
      <c r="Q30" s="207"/>
      <c r="R30" s="78"/>
      <c r="S30" s="78"/>
    </row>
    <row r="31" spans="1:19" ht="12.75" customHeight="1">
      <c r="A31" s="115" t="s">
        <v>102</v>
      </c>
      <c r="B31" s="201">
        <v>80921653541</v>
      </c>
      <c r="C31" s="297" t="s">
        <v>255</v>
      </c>
      <c r="D31" s="488" t="s">
        <v>103</v>
      </c>
      <c r="E31" s="116" t="s">
        <v>91</v>
      </c>
      <c r="F31" s="116" t="s">
        <v>561</v>
      </c>
      <c r="G31" s="116" t="s">
        <v>1126</v>
      </c>
      <c r="H31" s="490">
        <v>25300482.23</v>
      </c>
      <c r="I31" s="491">
        <v>110.98428869151066</v>
      </c>
      <c r="J31" s="492">
        <v>-8.0685993725160277E-4</v>
      </c>
      <c r="K31" s="492">
        <v>1.0273436164135008E-2</v>
      </c>
      <c r="L31" s="492">
        <v>1.0273436164135008E-2</v>
      </c>
      <c r="M31" s="316"/>
      <c r="N31" s="316"/>
      <c r="O31" s="316"/>
      <c r="P31" s="174"/>
      <c r="Q31" s="207"/>
      <c r="R31" s="78"/>
      <c r="S31" s="78"/>
    </row>
    <row r="32" spans="1:19" ht="12.75" customHeight="1">
      <c r="A32" s="115" t="s">
        <v>104</v>
      </c>
      <c r="B32" s="201">
        <v>43449016606</v>
      </c>
      <c r="C32" s="297" t="s">
        <v>257</v>
      </c>
      <c r="D32" s="488" t="s">
        <v>103</v>
      </c>
      <c r="E32" s="116" t="s">
        <v>92</v>
      </c>
      <c r="F32" s="116" t="s">
        <v>561</v>
      </c>
      <c r="G32" s="116" t="s">
        <v>1126</v>
      </c>
      <c r="H32" s="490">
        <v>73488639.879999995</v>
      </c>
      <c r="I32" s="491">
        <v>105.69458660356582</v>
      </c>
      <c r="J32" s="492">
        <v>-0.11308956675308868</v>
      </c>
      <c r="K32" s="492">
        <v>7.8046837884906406E-3</v>
      </c>
      <c r="L32" s="492">
        <v>7.8046837884906406E-3</v>
      </c>
      <c r="M32" s="316"/>
      <c r="N32" s="316"/>
      <c r="O32" s="316"/>
      <c r="P32" s="174"/>
      <c r="Q32" s="207"/>
      <c r="R32" s="78"/>
      <c r="S32" s="78"/>
    </row>
    <row r="33" spans="1:19" ht="21" customHeight="1">
      <c r="A33" s="497" t="s">
        <v>1082</v>
      </c>
      <c r="B33" s="201">
        <v>70498146370</v>
      </c>
      <c r="C33" s="297" t="s">
        <v>256</v>
      </c>
      <c r="D33" s="488" t="s">
        <v>103</v>
      </c>
      <c r="E33" s="116" t="s">
        <v>93</v>
      </c>
      <c r="F33" s="116" t="s">
        <v>561</v>
      </c>
      <c r="G33" s="116" t="s">
        <v>1125</v>
      </c>
      <c r="H33" s="490">
        <v>14135026.75</v>
      </c>
      <c r="I33" s="491">
        <v>789.93160999102042</v>
      </c>
      <c r="J33" s="492">
        <v>4.7232758575699307E-3</v>
      </c>
      <c r="K33" s="492">
        <v>2.8255965322432353E-4</v>
      </c>
      <c r="L33" s="492">
        <v>2.8255965322432353E-4</v>
      </c>
      <c r="M33" s="316"/>
      <c r="N33" s="316"/>
      <c r="O33" s="316"/>
      <c r="P33" s="174"/>
      <c r="Q33" s="207"/>
      <c r="R33" s="78"/>
      <c r="S33" s="78"/>
    </row>
    <row r="34" spans="1:19" ht="21.75" customHeight="1">
      <c r="A34" s="497" t="s">
        <v>1083</v>
      </c>
      <c r="B34" s="201" t="s">
        <v>348</v>
      </c>
      <c r="C34" s="297" t="s">
        <v>258</v>
      </c>
      <c r="D34" s="488" t="s">
        <v>103</v>
      </c>
      <c r="E34" s="116" t="s">
        <v>93</v>
      </c>
      <c r="F34" s="116" t="s">
        <v>561</v>
      </c>
      <c r="G34" s="116" t="s">
        <v>1126</v>
      </c>
      <c r="H34" s="490">
        <v>385217184.00999999</v>
      </c>
      <c r="I34" s="491">
        <v>144.05449628761289</v>
      </c>
      <c r="J34" s="492">
        <v>6.9247603379645195E-3</v>
      </c>
      <c r="K34" s="492">
        <v>9.8559059025227214E-6</v>
      </c>
      <c r="L34" s="492">
        <v>9.8559059025227214E-6</v>
      </c>
      <c r="M34" s="316"/>
      <c r="N34" s="316"/>
      <c r="O34" s="316"/>
      <c r="P34" s="174"/>
      <c r="Q34" s="207"/>
      <c r="R34" s="78"/>
      <c r="S34" s="78"/>
    </row>
    <row r="35" spans="1:19" ht="12.75" customHeight="1">
      <c r="A35" s="115" t="s">
        <v>105</v>
      </c>
      <c r="B35" s="201" t="s">
        <v>349</v>
      </c>
      <c r="C35" s="297" t="s">
        <v>259</v>
      </c>
      <c r="D35" s="488" t="s">
        <v>103</v>
      </c>
      <c r="E35" s="116" t="s">
        <v>101</v>
      </c>
      <c r="F35" s="116" t="s">
        <v>561</v>
      </c>
      <c r="G35" s="116" t="s">
        <v>1125</v>
      </c>
      <c r="H35" s="490">
        <v>445184772.22000003</v>
      </c>
      <c r="I35" s="491">
        <v>1256.0287541043483</v>
      </c>
      <c r="J35" s="492">
        <v>-1.6127009990991925E-2</v>
      </c>
      <c r="K35" s="492">
        <v>4.4810042541949535E-3</v>
      </c>
      <c r="L35" s="492">
        <v>4.4810042541949535E-3</v>
      </c>
      <c r="M35" s="316"/>
      <c r="N35" s="316"/>
      <c r="O35" s="316"/>
      <c r="P35" s="174"/>
      <c r="Q35" s="207"/>
      <c r="R35" s="78"/>
      <c r="S35" s="78"/>
    </row>
    <row r="36" spans="1:19" ht="12.75" customHeight="1">
      <c r="A36" s="142" t="s">
        <v>1066</v>
      </c>
      <c r="B36" s="201">
        <v>23186371200</v>
      </c>
      <c r="C36" s="297" t="s">
        <v>297</v>
      </c>
      <c r="D36" s="488" t="s">
        <v>338</v>
      </c>
      <c r="E36" s="504" t="s">
        <v>92</v>
      </c>
      <c r="F36" s="504" t="s">
        <v>561</v>
      </c>
      <c r="G36" s="504" t="s">
        <v>1126</v>
      </c>
      <c r="H36" s="490">
        <v>0</v>
      </c>
      <c r="I36" s="491">
        <v>0</v>
      </c>
      <c r="J36" s="492" t="s">
        <v>561</v>
      </c>
      <c r="K36" s="492" t="s">
        <v>561</v>
      </c>
      <c r="L36" s="492" t="s">
        <v>561</v>
      </c>
      <c r="M36" s="316"/>
      <c r="N36" s="316"/>
      <c r="O36" s="316"/>
      <c r="P36" s="174"/>
      <c r="Q36" s="207"/>
      <c r="R36" s="78"/>
      <c r="S36" s="78"/>
    </row>
    <row r="37" spans="1:19" ht="12.75" customHeight="1">
      <c r="A37" s="115" t="s">
        <v>1067</v>
      </c>
      <c r="B37" s="201">
        <v>43831181643</v>
      </c>
      <c r="C37" s="297" t="s">
        <v>298</v>
      </c>
      <c r="D37" s="488" t="s">
        <v>338</v>
      </c>
      <c r="E37" s="504" t="s">
        <v>93</v>
      </c>
      <c r="F37" s="504" t="s">
        <v>561</v>
      </c>
      <c r="G37" s="504" t="s">
        <v>1126</v>
      </c>
      <c r="H37" s="498">
        <v>0</v>
      </c>
      <c r="I37" s="499">
        <v>0</v>
      </c>
      <c r="J37" s="492" t="s">
        <v>561</v>
      </c>
      <c r="K37" s="492" t="s">
        <v>561</v>
      </c>
      <c r="L37" s="492" t="s">
        <v>561</v>
      </c>
      <c r="M37" s="316"/>
      <c r="N37" s="316"/>
      <c r="O37" s="316"/>
      <c r="P37" s="174"/>
      <c r="Q37" s="207"/>
      <c r="R37" s="78"/>
      <c r="S37" s="78"/>
    </row>
    <row r="38" spans="1:19" ht="12.75" customHeight="1">
      <c r="A38" s="115" t="s">
        <v>1068</v>
      </c>
      <c r="B38" s="201">
        <v>12203685741</v>
      </c>
      <c r="C38" s="297" t="s">
        <v>299</v>
      </c>
      <c r="D38" s="488" t="s">
        <v>338</v>
      </c>
      <c r="E38" s="504" t="s">
        <v>91</v>
      </c>
      <c r="F38" s="504" t="s">
        <v>561</v>
      </c>
      <c r="G38" s="504" t="s">
        <v>1126</v>
      </c>
      <c r="H38" s="498">
        <v>0</v>
      </c>
      <c r="I38" s="499">
        <v>0</v>
      </c>
      <c r="J38" s="492" t="s">
        <v>561</v>
      </c>
      <c r="K38" s="492" t="s">
        <v>561</v>
      </c>
      <c r="L38" s="492" t="s">
        <v>561</v>
      </c>
      <c r="M38" s="316"/>
      <c r="N38" s="316"/>
      <c r="O38" s="316"/>
      <c r="P38" s="174"/>
      <c r="Q38" s="207"/>
      <c r="R38" s="78"/>
      <c r="S38" s="78"/>
    </row>
    <row r="39" spans="1:19" ht="12.75" customHeight="1">
      <c r="A39" s="142" t="s">
        <v>491</v>
      </c>
      <c r="B39" s="201">
        <v>99792542550</v>
      </c>
      <c r="C39" s="297" t="s">
        <v>260</v>
      </c>
      <c r="D39" s="488" t="s">
        <v>173</v>
      </c>
      <c r="E39" s="116" t="s">
        <v>92</v>
      </c>
      <c r="F39" s="116" t="s">
        <v>178</v>
      </c>
      <c r="G39" s="116" t="s">
        <v>1125</v>
      </c>
      <c r="H39" s="490">
        <v>51650862.204000004</v>
      </c>
      <c r="I39" s="491">
        <v>105.9111</v>
      </c>
      <c r="J39" s="492">
        <v>3.1447146413033922E-2</v>
      </c>
      <c r="K39" s="492">
        <v>3.8774757546821803E-2</v>
      </c>
      <c r="L39" s="492">
        <v>3.8774757546821803E-2</v>
      </c>
      <c r="M39" s="316"/>
      <c r="N39" s="316"/>
      <c r="O39" s="316"/>
      <c r="P39" s="174"/>
      <c r="Q39" s="207"/>
      <c r="R39" s="78"/>
      <c r="S39" s="78"/>
    </row>
    <row r="40" spans="1:19" s="279" customFormat="1" ht="12.75" customHeight="1">
      <c r="A40" s="142" t="s">
        <v>561</v>
      </c>
      <c r="B40" s="201" t="s">
        <v>561</v>
      </c>
      <c r="C40" s="297" t="s">
        <v>561</v>
      </c>
      <c r="D40" s="488" t="s">
        <v>561</v>
      </c>
      <c r="E40" s="116" t="s">
        <v>561</v>
      </c>
      <c r="F40" s="116" t="s">
        <v>179</v>
      </c>
      <c r="G40" s="116" t="s">
        <v>1125</v>
      </c>
      <c r="H40" s="490">
        <v>1359040.0660999999</v>
      </c>
      <c r="I40" s="491">
        <v>104.6621</v>
      </c>
      <c r="J40" s="492">
        <v>3.4154455479264092</v>
      </c>
      <c r="K40" s="492">
        <v>3.8173202519500737E-2</v>
      </c>
      <c r="L40" s="492">
        <v>3.8173202519500737E-2</v>
      </c>
      <c r="M40" s="316"/>
      <c r="N40" s="316"/>
      <c r="O40" s="316"/>
      <c r="P40" s="174"/>
      <c r="Q40" s="207"/>
      <c r="R40" s="78"/>
      <c r="S40" s="78"/>
    </row>
    <row r="41" spans="1:19" ht="12.75" customHeight="1">
      <c r="A41" s="115" t="s">
        <v>367</v>
      </c>
      <c r="B41" s="201">
        <v>48827873221</v>
      </c>
      <c r="C41" s="297" t="s">
        <v>265</v>
      </c>
      <c r="D41" s="488" t="s">
        <v>173</v>
      </c>
      <c r="E41" s="116" t="s">
        <v>101</v>
      </c>
      <c r="F41" s="116" t="s">
        <v>178</v>
      </c>
      <c r="G41" s="116" t="s">
        <v>1126</v>
      </c>
      <c r="H41" s="117">
        <v>371589603.94840002</v>
      </c>
      <c r="I41" s="118">
        <v>1716.7501</v>
      </c>
      <c r="J41" s="492">
        <v>-2.449766868323433E-3</v>
      </c>
      <c r="K41" s="492">
        <v>8.533541500205466E-3</v>
      </c>
      <c r="L41" s="492">
        <v>8.533541500205466E-3</v>
      </c>
      <c r="M41" s="316"/>
      <c r="N41" s="316"/>
      <c r="O41" s="316"/>
      <c r="P41" s="174"/>
      <c r="Q41" s="207"/>
      <c r="R41" s="78"/>
      <c r="S41" s="78"/>
    </row>
    <row r="42" spans="1:19" ht="12.75" customHeight="1">
      <c r="A42" s="115" t="s">
        <v>561</v>
      </c>
      <c r="B42" s="201" t="s">
        <v>561</v>
      </c>
      <c r="C42" s="297" t="s">
        <v>561</v>
      </c>
      <c r="D42" s="488" t="s">
        <v>561</v>
      </c>
      <c r="E42" s="116" t="s">
        <v>561</v>
      </c>
      <c r="F42" s="116" t="s">
        <v>179</v>
      </c>
      <c r="G42" s="116" t="s">
        <v>1126</v>
      </c>
      <c r="H42" s="117">
        <v>410298114.5115</v>
      </c>
      <c r="I42" s="118">
        <v>1680.5021999999999</v>
      </c>
      <c r="J42" s="492">
        <v>1.4338598315288831E-3</v>
      </c>
      <c r="K42" s="492">
        <v>8.1084083749733971E-3</v>
      </c>
      <c r="L42" s="492">
        <v>8.1084083749733971E-3</v>
      </c>
      <c r="M42" s="316"/>
      <c r="N42" s="316"/>
      <c r="O42" s="316"/>
      <c r="P42" s="174"/>
      <c r="Q42" s="207"/>
      <c r="R42" s="78"/>
      <c r="S42" s="78"/>
    </row>
    <row r="43" spans="1:19" ht="12.75" customHeight="1">
      <c r="A43" s="115" t="s">
        <v>481</v>
      </c>
      <c r="B43" s="201" t="s">
        <v>482</v>
      </c>
      <c r="C43" s="297" t="s">
        <v>483</v>
      </c>
      <c r="D43" s="488" t="s">
        <v>173</v>
      </c>
      <c r="E43" s="116" t="s">
        <v>101</v>
      </c>
      <c r="F43" s="116" t="s">
        <v>178</v>
      </c>
      <c r="G43" s="116" t="s">
        <v>1127</v>
      </c>
      <c r="H43" s="117">
        <v>13241109.5221</v>
      </c>
      <c r="I43" s="118">
        <v>659.03499999999997</v>
      </c>
      <c r="J43" s="492">
        <v>0.11043180440492706</v>
      </c>
      <c r="K43" s="492">
        <v>4.1872637977988791E-3</v>
      </c>
      <c r="L43" s="492">
        <v>4.1872637977988791E-3</v>
      </c>
      <c r="M43" s="316"/>
      <c r="N43" s="316"/>
      <c r="O43" s="316"/>
      <c r="P43" s="174"/>
      <c r="Q43" s="207"/>
      <c r="R43" s="78"/>
      <c r="S43" s="78"/>
    </row>
    <row r="44" spans="1:19" ht="12.75" customHeight="1">
      <c r="A44" s="115" t="s">
        <v>561</v>
      </c>
      <c r="B44" s="201" t="s">
        <v>561</v>
      </c>
      <c r="C44" s="297" t="s">
        <v>561</v>
      </c>
      <c r="D44" s="488" t="s">
        <v>561</v>
      </c>
      <c r="E44" s="116" t="s">
        <v>561</v>
      </c>
      <c r="F44" s="116" t="s">
        <v>179</v>
      </c>
      <c r="G44" s="116" t="s">
        <v>1127</v>
      </c>
      <c r="H44" s="117">
        <v>144487.55809999999</v>
      </c>
      <c r="I44" s="118">
        <v>653.57370000000003</v>
      </c>
      <c r="J44" s="492">
        <v>8.0703672385249448E-3</v>
      </c>
      <c r="K44" s="492">
        <v>3.7662746451916362E-3</v>
      </c>
      <c r="L44" s="492">
        <v>3.7662746451916362E-3</v>
      </c>
      <c r="M44" s="316"/>
      <c r="N44" s="316"/>
      <c r="O44" s="316"/>
      <c r="P44" s="174"/>
      <c r="Q44" s="207"/>
      <c r="R44" s="78"/>
      <c r="S44" s="78"/>
    </row>
    <row r="45" spans="1:19" ht="12.75" customHeight="1">
      <c r="A45" s="142" t="s">
        <v>492</v>
      </c>
      <c r="B45" s="201">
        <v>22443293291</v>
      </c>
      <c r="C45" s="297" t="s">
        <v>261</v>
      </c>
      <c r="D45" s="488" t="s">
        <v>173</v>
      </c>
      <c r="E45" s="116" t="s">
        <v>101</v>
      </c>
      <c r="F45" s="116" t="s">
        <v>178</v>
      </c>
      <c r="G45" s="116" t="s">
        <v>1125</v>
      </c>
      <c r="H45" s="490">
        <v>84283364.605599999</v>
      </c>
      <c r="I45" s="491">
        <v>110.90770000000001</v>
      </c>
      <c r="J45" s="492">
        <v>-0.15687596011439897</v>
      </c>
      <c r="K45" s="492">
        <v>4.9996048093507994E-3</v>
      </c>
      <c r="L45" s="492">
        <v>4.9996048093507994E-3</v>
      </c>
      <c r="M45" s="316"/>
      <c r="N45" s="316"/>
      <c r="O45" s="316"/>
      <c r="P45" s="174"/>
      <c r="Q45" s="207"/>
      <c r="R45" s="78"/>
      <c r="S45" s="78"/>
    </row>
    <row r="46" spans="1:19" s="279" customFormat="1" ht="12.75" customHeight="1">
      <c r="A46" s="142" t="s">
        <v>561</v>
      </c>
      <c r="B46" s="201" t="s">
        <v>561</v>
      </c>
      <c r="C46" s="297" t="s">
        <v>561</v>
      </c>
      <c r="D46" s="488" t="s">
        <v>561</v>
      </c>
      <c r="E46" s="116" t="s">
        <v>561</v>
      </c>
      <c r="F46" s="116" t="s">
        <v>179</v>
      </c>
      <c r="G46" s="116" t="s">
        <v>1125</v>
      </c>
      <c r="H46" s="490">
        <v>3016.7743</v>
      </c>
      <c r="I46" s="491">
        <v>110.80329999999999</v>
      </c>
      <c r="J46" s="492">
        <v>5.3205329603849272E-3</v>
      </c>
      <c r="K46" s="492">
        <v>4.620204652355131E-3</v>
      </c>
      <c r="L46" s="492">
        <v>4.620204652355131E-3</v>
      </c>
      <c r="M46" s="316"/>
      <c r="N46" s="316"/>
      <c r="O46" s="316"/>
      <c r="P46" s="174"/>
      <c r="Q46" s="207"/>
      <c r="R46" s="78"/>
      <c r="S46" s="78"/>
    </row>
    <row r="47" spans="1:19" ht="12.75" customHeight="1">
      <c r="A47" s="142" t="s">
        <v>493</v>
      </c>
      <c r="B47" s="201">
        <v>61691616181</v>
      </c>
      <c r="C47" s="297" t="s">
        <v>262</v>
      </c>
      <c r="D47" s="488" t="s">
        <v>173</v>
      </c>
      <c r="E47" s="116" t="s">
        <v>91</v>
      </c>
      <c r="F47" s="116" t="s">
        <v>178</v>
      </c>
      <c r="G47" s="116" t="s">
        <v>1125</v>
      </c>
      <c r="H47" s="490">
        <v>81951016.741799995</v>
      </c>
      <c r="I47" s="491">
        <v>92.435699999999997</v>
      </c>
      <c r="J47" s="492">
        <v>5.8309822746451578E-2</v>
      </c>
      <c r="K47" s="492">
        <v>5.4975317005855562E-2</v>
      </c>
      <c r="L47" s="492">
        <v>5.4975317005855562E-2</v>
      </c>
      <c r="M47" s="316"/>
      <c r="N47" s="316"/>
      <c r="O47" s="316"/>
      <c r="P47" s="174"/>
      <c r="Q47" s="207"/>
      <c r="R47" s="78"/>
      <c r="S47" s="78"/>
    </row>
    <row r="48" spans="1:19" s="279" customFormat="1" ht="12.75" customHeight="1">
      <c r="A48" s="142" t="s">
        <v>561</v>
      </c>
      <c r="B48" s="201" t="s">
        <v>561</v>
      </c>
      <c r="C48" s="297" t="s">
        <v>561</v>
      </c>
      <c r="D48" s="488" t="s">
        <v>561</v>
      </c>
      <c r="E48" s="116" t="s">
        <v>561</v>
      </c>
      <c r="F48" s="116" t="s">
        <v>179</v>
      </c>
      <c r="G48" s="116" t="s">
        <v>1125</v>
      </c>
      <c r="H48" s="490">
        <v>498779.20789999998</v>
      </c>
      <c r="I48" s="491">
        <v>92.241200000000006</v>
      </c>
      <c r="J48" s="492">
        <v>531.56013642564221</v>
      </c>
      <c r="K48" s="492">
        <v>5.4056826748495324E-2</v>
      </c>
      <c r="L48" s="492">
        <v>5.4056826748495324E-2</v>
      </c>
      <c r="M48" s="316"/>
      <c r="N48" s="316"/>
      <c r="O48" s="316"/>
      <c r="P48" s="174"/>
      <c r="Q48" s="207"/>
      <c r="R48" s="78"/>
      <c r="S48" s="78"/>
    </row>
    <row r="49" spans="1:19" ht="12.75" customHeight="1">
      <c r="A49" s="142" t="s">
        <v>375</v>
      </c>
      <c r="B49" s="494" t="s">
        <v>369</v>
      </c>
      <c r="C49" s="495" t="s">
        <v>370</v>
      </c>
      <c r="D49" s="496" t="s">
        <v>173</v>
      </c>
      <c r="E49" s="505" t="s">
        <v>158</v>
      </c>
      <c r="F49" s="116" t="s">
        <v>178</v>
      </c>
      <c r="G49" s="116" t="s">
        <v>1125</v>
      </c>
      <c r="H49" s="490">
        <v>47085871.120999999</v>
      </c>
      <c r="I49" s="506">
        <v>791.50099999999998</v>
      </c>
      <c r="J49" s="492">
        <v>-0.1532432411179202</v>
      </c>
      <c r="K49" s="492">
        <v>1.2663338651400124E-2</v>
      </c>
      <c r="L49" s="492">
        <v>1.2663338651400124E-2</v>
      </c>
      <c r="M49" s="316"/>
      <c r="N49" s="316"/>
      <c r="O49" s="316"/>
      <c r="P49" s="174"/>
      <c r="Q49" s="207"/>
      <c r="R49" s="78"/>
      <c r="S49" s="78"/>
    </row>
    <row r="50" spans="1:19" ht="12.75" customHeight="1">
      <c r="A50" s="115" t="s">
        <v>561</v>
      </c>
      <c r="B50" s="494" t="s">
        <v>561</v>
      </c>
      <c r="C50" s="495" t="s">
        <v>561</v>
      </c>
      <c r="D50" s="496" t="s">
        <v>561</v>
      </c>
      <c r="E50" s="116" t="s">
        <v>561</v>
      </c>
      <c r="F50" s="116" t="s">
        <v>179</v>
      </c>
      <c r="G50" s="116" t="s">
        <v>1125</v>
      </c>
      <c r="H50" s="490">
        <v>31945372.289000001</v>
      </c>
      <c r="I50" s="506">
        <v>783.65589999999997</v>
      </c>
      <c r="J50" s="492">
        <v>-6.1123618189073969E-3</v>
      </c>
      <c r="K50" s="492">
        <v>1.2242375003317152E-2</v>
      </c>
      <c r="L50" s="492">
        <v>1.2242375003317152E-2</v>
      </c>
      <c r="M50" s="316"/>
      <c r="N50" s="316"/>
      <c r="O50" s="316"/>
      <c r="P50" s="174"/>
      <c r="Q50" s="207"/>
      <c r="R50" s="78"/>
      <c r="S50" s="78"/>
    </row>
    <row r="51" spans="1:19" ht="12.75" customHeight="1">
      <c r="A51" s="115" t="s">
        <v>368</v>
      </c>
      <c r="B51" s="494" t="s">
        <v>357</v>
      </c>
      <c r="C51" s="495" t="s">
        <v>266</v>
      </c>
      <c r="D51" s="496" t="s">
        <v>173</v>
      </c>
      <c r="E51" s="116" t="s">
        <v>91</v>
      </c>
      <c r="F51" s="116" t="s">
        <v>178</v>
      </c>
      <c r="G51" s="116" t="s">
        <v>1126</v>
      </c>
      <c r="H51" s="490">
        <v>100678745.9676</v>
      </c>
      <c r="I51" s="506">
        <v>807.01049999999998</v>
      </c>
      <c r="J51" s="492">
        <v>-7.8121535535569775E-2</v>
      </c>
      <c r="K51" s="492">
        <v>-2.2956016371733501E-4</v>
      </c>
      <c r="L51" s="492">
        <v>-2.2956016371733501E-4</v>
      </c>
      <c r="M51" s="316"/>
      <c r="N51" s="316"/>
      <c r="O51" s="316"/>
      <c r="P51" s="174"/>
      <c r="Q51" s="207"/>
      <c r="R51" s="78"/>
      <c r="S51" s="78"/>
    </row>
    <row r="52" spans="1:19" ht="12.75" customHeight="1">
      <c r="A52" s="142" t="s">
        <v>561</v>
      </c>
      <c r="B52" s="494" t="s">
        <v>561</v>
      </c>
      <c r="C52" s="495" t="s">
        <v>561</v>
      </c>
      <c r="D52" s="496" t="s">
        <v>561</v>
      </c>
      <c r="E52" s="116" t="s">
        <v>561</v>
      </c>
      <c r="F52" s="116" t="s">
        <v>179</v>
      </c>
      <c r="G52" s="116" t="s">
        <v>1126</v>
      </c>
      <c r="H52" s="490">
        <v>5473526.1107999999</v>
      </c>
      <c r="I52" s="506">
        <v>772.48320000000001</v>
      </c>
      <c r="J52" s="492">
        <v>-0.15674699723078411</v>
      </c>
      <c r="K52" s="492">
        <v>-1.0711078265356333E-3</v>
      </c>
      <c r="L52" s="492">
        <v>-1.0711078265356333E-3</v>
      </c>
      <c r="M52" s="316"/>
      <c r="N52" s="316"/>
      <c r="O52" s="316"/>
      <c r="P52" s="174"/>
      <c r="Q52" s="207"/>
      <c r="R52" s="78"/>
      <c r="S52" s="78"/>
    </row>
    <row r="53" spans="1:19" ht="12.75" customHeight="1">
      <c r="A53" s="115" t="s">
        <v>561</v>
      </c>
      <c r="B53" s="494" t="s">
        <v>561</v>
      </c>
      <c r="C53" s="495" t="s">
        <v>561</v>
      </c>
      <c r="D53" s="496" t="s">
        <v>561</v>
      </c>
      <c r="E53" s="116" t="s">
        <v>561</v>
      </c>
      <c r="F53" s="116" t="s">
        <v>180</v>
      </c>
      <c r="G53" s="116" t="s">
        <v>1126</v>
      </c>
      <c r="H53" s="490">
        <v>7.093</v>
      </c>
      <c r="I53" s="506">
        <v>0</v>
      </c>
      <c r="J53" s="492">
        <v>1.4683873153926719E-3</v>
      </c>
      <c r="K53" s="492" t="s">
        <v>561</v>
      </c>
      <c r="L53" s="492" t="s">
        <v>561</v>
      </c>
      <c r="M53" s="316"/>
      <c r="N53" s="316"/>
      <c r="O53" s="316"/>
      <c r="P53" s="174"/>
      <c r="Q53" s="207"/>
      <c r="R53" s="78"/>
      <c r="S53" s="78"/>
    </row>
    <row r="54" spans="1:19" ht="22.5" customHeight="1">
      <c r="A54" s="497" t="s">
        <v>1081</v>
      </c>
      <c r="B54" s="494">
        <v>74643964821</v>
      </c>
      <c r="C54" s="495" t="s">
        <v>267</v>
      </c>
      <c r="D54" s="496" t="s">
        <v>173</v>
      </c>
      <c r="E54" s="116" t="s">
        <v>93</v>
      </c>
      <c r="F54" s="116" t="s">
        <v>561</v>
      </c>
      <c r="G54" s="116" t="s">
        <v>1126</v>
      </c>
      <c r="H54" s="490">
        <v>345244060.16000003</v>
      </c>
      <c r="I54" s="506">
        <v>130.72297905197672</v>
      </c>
      <c r="J54" s="492">
        <v>-8.8135522496964103E-2</v>
      </c>
      <c r="K54" s="492">
        <v>7.3875028997472114E-5</v>
      </c>
      <c r="L54" s="492">
        <v>7.3875028997472114E-5</v>
      </c>
      <c r="M54" s="316"/>
      <c r="N54" s="316"/>
      <c r="O54" s="316"/>
      <c r="P54" s="174"/>
      <c r="Q54" s="207"/>
      <c r="R54" s="78"/>
      <c r="S54" s="78"/>
    </row>
    <row r="55" spans="1:19" ht="12.75" customHeight="1">
      <c r="A55" s="142" t="s">
        <v>376</v>
      </c>
      <c r="B55" s="494">
        <v>66973781540</v>
      </c>
      <c r="C55" s="495" t="s">
        <v>268</v>
      </c>
      <c r="D55" s="496" t="s">
        <v>232</v>
      </c>
      <c r="E55" s="116" t="s">
        <v>92</v>
      </c>
      <c r="F55" s="116" t="s">
        <v>561</v>
      </c>
      <c r="G55" s="116" t="s">
        <v>1126</v>
      </c>
      <c r="H55" s="490">
        <v>9551922.6822999995</v>
      </c>
      <c r="I55" s="491">
        <v>120.90358142330952</v>
      </c>
      <c r="J55" s="492">
        <v>1.3404246252847418E-2</v>
      </c>
      <c r="K55" s="492">
        <v>1.5206345326621351E-2</v>
      </c>
      <c r="L55" s="492">
        <v>1.5206345326621351E-2</v>
      </c>
      <c r="M55" s="316"/>
      <c r="N55" s="316"/>
      <c r="O55" s="316"/>
      <c r="P55" s="174"/>
      <c r="Q55" s="207"/>
      <c r="R55" s="78"/>
      <c r="S55" s="78"/>
    </row>
    <row r="56" spans="1:19" ht="12.75" customHeight="1">
      <c r="A56" s="142" t="s">
        <v>379</v>
      </c>
      <c r="B56" s="494">
        <v>16642777540</v>
      </c>
      <c r="C56" s="495" t="s">
        <v>263</v>
      </c>
      <c r="D56" s="496" t="s">
        <v>232</v>
      </c>
      <c r="E56" s="116" t="s">
        <v>91</v>
      </c>
      <c r="F56" s="116" t="s">
        <v>561</v>
      </c>
      <c r="G56" s="116" t="s">
        <v>1125</v>
      </c>
      <c r="H56" s="490">
        <v>8855525.9299999997</v>
      </c>
      <c r="I56" s="491">
        <v>660.31983486109561</v>
      </c>
      <c r="J56" s="492">
        <v>8.788005999168913E-2</v>
      </c>
      <c r="K56" s="492">
        <v>9.6465540176873699E-2</v>
      </c>
      <c r="L56" s="492">
        <v>9.6465540176873699E-2</v>
      </c>
      <c r="M56" s="316"/>
      <c r="N56" s="316"/>
      <c r="O56" s="316"/>
      <c r="P56" s="174"/>
      <c r="Q56" s="207"/>
      <c r="R56" s="78"/>
      <c r="S56" s="78"/>
    </row>
    <row r="57" spans="1:19" ht="12.75" customHeight="1">
      <c r="A57" s="142" t="s">
        <v>106</v>
      </c>
      <c r="B57" s="494">
        <v>30082084002</v>
      </c>
      <c r="C57" s="495" t="s">
        <v>269</v>
      </c>
      <c r="D57" s="496" t="s">
        <v>232</v>
      </c>
      <c r="E57" s="116" t="s">
        <v>158</v>
      </c>
      <c r="F57" s="116" t="s">
        <v>561</v>
      </c>
      <c r="G57" s="116" t="s">
        <v>1126</v>
      </c>
      <c r="H57" s="490">
        <v>7024163.7000000002</v>
      </c>
      <c r="I57" s="491">
        <v>8.7400512639318144</v>
      </c>
      <c r="J57" s="492">
        <v>7.2230200089795416E-2</v>
      </c>
      <c r="K57" s="492">
        <v>8.397670702317539E-2</v>
      </c>
      <c r="L57" s="492">
        <v>8.397670702317539E-2</v>
      </c>
      <c r="M57" s="316"/>
      <c r="N57" s="316"/>
      <c r="O57" s="316"/>
      <c r="P57" s="174"/>
      <c r="Q57" s="207"/>
      <c r="R57" s="78"/>
      <c r="S57" s="78"/>
    </row>
    <row r="58" spans="1:19" ht="12.75" customHeight="1">
      <c r="A58" s="142" t="s">
        <v>530</v>
      </c>
      <c r="B58" s="494">
        <v>44832307529</v>
      </c>
      <c r="C58" s="495" t="s">
        <v>264</v>
      </c>
      <c r="D58" s="496" t="s">
        <v>232</v>
      </c>
      <c r="E58" s="116" t="s">
        <v>91</v>
      </c>
      <c r="F58" s="116" t="s">
        <v>561</v>
      </c>
      <c r="G58" s="116" t="s">
        <v>1125</v>
      </c>
      <c r="H58" s="490">
        <v>21108189.210000001</v>
      </c>
      <c r="I58" s="491">
        <v>928.02890853602628</v>
      </c>
      <c r="J58" s="492">
        <v>5.2683699751808089E-2</v>
      </c>
      <c r="K58" s="492">
        <v>5.5451990935871276E-2</v>
      </c>
      <c r="L58" s="492">
        <v>5.5451990935871276E-2</v>
      </c>
      <c r="M58" s="316"/>
      <c r="N58" s="316"/>
      <c r="O58" s="316"/>
      <c r="P58" s="252"/>
      <c r="Q58" s="253"/>
      <c r="R58" s="78"/>
      <c r="S58" s="78"/>
    </row>
    <row r="59" spans="1:19" ht="12.75" customHeight="1">
      <c r="A59" s="142" t="s">
        <v>531</v>
      </c>
      <c r="B59" s="201">
        <v>30290598804</v>
      </c>
      <c r="C59" s="297" t="s">
        <v>270</v>
      </c>
      <c r="D59" s="488" t="s">
        <v>232</v>
      </c>
      <c r="E59" s="116" t="s">
        <v>91</v>
      </c>
      <c r="F59" s="116" t="s">
        <v>561</v>
      </c>
      <c r="G59" s="116" t="s">
        <v>1126</v>
      </c>
      <c r="H59" s="490">
        <v>30434260.559999999</v>
      </c>
      <c r="I59" s="491">
        <v>6.1883629013162382</v>
      </c>
      <c r="J59" s="492">
        <v>7.0417727736764801E-2</v>
      </c>
      <c r="K59" s="492">
        <v>7.2105845940226176E-2</v>
      </c>
      <c r="L59" s="492">
        <v>7.2105845940226176E-2</v>
      </c>
      <c r="M59" s="316"/>
      <c r="N59" s="316"/>
      <c r="O59" s="316"/>
      <c r="P59" s="254"/>
      <c r="Q59" s="207"/>
      <c r="R59" s="78"/>
      <c r="S59" s="78"/>
    </row>
    <row r="60" spans="1:19" ht="12.75" customHeight="1">
      <c r="A60" s="493" t="s">
        <v>1071</v>
      </c>
      <c r="B60" s="201">
        <v>10423796399</v>
      </c>
      <c r="C60" s="297" t="s">
        <v>273</v>
      </c>
      <c r="D60" s="488" t="s">
        <v>232</v>
      </c>
      <c r="E60" s="116" t="s">
        <v>93</v>
      </c>
      <c r="F60" s="116" t="s">
        <v>561</v>
      </c>
      <c r="G60" s="116" t="s">
        <v>1126</v>
      </c>
      <c r="H60" s="117">
        <v>100737872.39</v>
      </c>
      <c r="I60" s="118">
        <v>1394.6126560401915</v>
      </c>
      <c r="J60" s="492">
        <v>1.3643797313587225E-3</v>
      </c>
      <c r="K60" s="492">
        <v>7.1473819268796923E-4</v>
      </c>
      <c r="L60" s="492">
        <v>7.1473819268796923E-4</v>
      </c>
      <c r="M60" s="316"/>
      <c r="N60" s="316"/>
      <c r="O60" s="316"/>
      <c r="P60" s="174"/>
      <c r="Q60" s="207"/>
      <c r="R60" s="78"/>
      <c r="S60" s="78"/>
    </row>
    <row r="61" spans="1:19" ht="12.75" customHeight="1">
      <c r="A61" s="500" t="s">
        <v>107</v>
      </c>
      <c r="B61" s="201">
        <v>86292133603</v>
      </c>
      <c r="C61" s="297" t="s">
        <v>271</v>
      </c>
      <c r="D61" s="488" t="s">
        <v>232</v>
      </c>
      <c r="E61" s="489" t="s">
        <v>158</v>
      </c>
      <c r="F61" s="489" t="s">
        <v>561</v>
      </c>
      <c r="G61" s="489" t="s">
        <v>1126</v>
      </c>
      <c r="H61" s="117">
        <v>7740075.6600000001</v>
      </c>
      <c r="I61" s="118">
        <v>15.11983074834686</v>
      </c>
      <c r="J61" s="492">
        <v>7.7944478575150633E-2</v>
      </c>
      <c r="K61" s="492">
        <v>7.5242540811624625E-2</v>
      </c>
      <c r="L61" s="492">
        <v>7.5242540811624625E-2</v>
      </c>
      <c r="M61" s="316"/>
      <c r="N61" s="316"/>
      <c r="O61" s="316"/>
      <c r="P61" s="174"/>
      <c r="Q61" s="207"/>
      <c r="R61" s="78"/>
      <c r="S61" s="78"/>
    </row>
    <row r="62" spans="1:19" ht="12.75" customHeight="1">
      <c r="A62" s="142" t="s">
        <v>108</v>
      </c>
      <c r="B62" s="201" t="s">
        <v>350</v>
      </c>
      <c r="C62" s="297" t="s">
        <v>272</v>
      </c>
      <c r="D62" s="488" t="s">
        <v>232</v>
      </c>
      <c r="E62" s="489" t="s">
        <v>91</v>
      </c>
      <c r="F62" s="489" t="s">
        <v>561</v>
      </c>
      <c r="G62" s="489" t="s">
        <v>1126</v>
      </c>
      <c r="H62" s="117">
        <v>55391274.530000001</v>
      </c>
      <c r="I62" s="118">
        <v>18.760753875446632</v>
      </c>
      <c r="J62" s="492">
        <v>1.6696012210202227E-3</v>
      </c>
      <c r="K62" s="492">
        <v>8.9320312590523976E-3</v>
      </c>
      <c r="L62" s="492">
        <v>8.9320312590523976E-3</v>
      </c>
      <c r="M62" s="316"/>
      <c r="N62" s="316"/>
      <c r="O62" s="316"/>
      <c r="P62" s="174"/>
      <c r="Q62" s="207"/>
      <c r="R62" s="78"/>
      <c r="S62" s="78"/>
    </row>
    <row r="63" spans="1:19" ht="12.75" customHeight="1">
      <c r="A63" s="142" t="s">
        <v>372</v>
      </c>
      <c r="B63" s="201" t="s">
        <v>373</v>
      </c>
      <c r="C63" s="297" t="s">
        <v>374</v>
      </c>
      <c r="D63" s="488" t="s">
        <v>109</v>
      </c>
      <c r="E63" s="489" t="s">
        <v>158</v>
      </c>
      <c r="F63" s="489" t="s">
        <v>561</v>
      </c>
      <c r="G63" s="489" t="s">
        <v>1125</v>
      </c>
      <c r="H63" s="117">
        <v>27239402.440000001</v>
      </c>
      <c r="I63" s="118">
        <v>722.28264949153265</v>
      </c>
      <c r="J63" s="492">
        <v>-1.4459164039023475E-3</v>
      </c>
      <c r="K63" s="492">
        <v>3.4764628698092048E-2</v>
      </c>
      <c r="L63" s="492">
        <v>3.4764628698092048E-2</v>
      </c>
      <c r="M63" s="316"/>
      <c r="N63" s="316"/>
      <c r="O63" s="316"/>
      <c r="P63" s="174"/>
      <c r="Q63" s="207"/>
      <c r="R63" s="78"/>
      <c r="S63" s="78"/>
    </row>
    <row r="64" spans="1:19" ht="12.75" customHeight="1">
      <c r="A64" s="493" t="s">
        <v>1072</v>
      </c>
      <c r="B64" s="201">
        <v>89809469629</v>
      </c>
      <c r="C64" s="297" t="s">
        <v>274</v>
      </c>
      <c r="D64" s="488" t="s">
        <v>109</v>
      </c>
      <c r="E64" s="489" t="s">
        <v>93</v>
      </c>
      <c r="F64" s="489" t="s">
        <v>561</v>
      </c>
      <c r="G64" s="489" t="s">
        <v>1125</v>
      </c>
      <c r="H64" s="117">
        <v>119839638.81999999</v>
      </c>
      <c r="I64" s="118">
        <v>755.7024104530949</v>
      </c>
      <c r="J64" s="492">
        <v>-2.5106200376947663E-2</v>
      </c>
      <c r="K64" s="492">
        <v>-4.3124551910012077E-4</v>
      </c>
      <c r="L64" s="492">
        <v>-4.3124551910012077E-4</v>
      </c>
      <c r="M64" s="316"/>
      <c r="N64" s="316"/>
      <c r="O64" s="316"/>
      <c r="P64" s="174"/>
      <c r="Q64" s="207"/>
      <c r="R64" s="78"/>
      <c r="S64" s="78"/>
    </row>
    <row r="65" spans="1:19" ht="12.75" customHeight="1">
      <c r="A65" s="142" t="s">
        <v>226</v>
      </c>
      <c r="B65" s="201">
        <v>85535430386</v>
      </c>
      <c r="C65" s="297" t="s">
        <v>275</v>
      </c>
      <c r="D65" s="488" t="s">
        <v>109</v>
      </c>
      <c r="E65" s="489" t="s">
        <v>91</v>
      </c>
      <c r="F65" s="489" t="s">
        <v>561</v>
      </c>
      <c r="G65" s="489" t="s">
        <v>1126</v>
      </c>
      <c r="H65" s="117">
        <v>126048534.15000001</v>
      </c>
      <c r="I65" s="118">
        <v>42.232973943492482</v>
      </c>
      <c r="J65" s="492">
        <v>7.1220446772610746E-3</v>
      </c>
      <c r="K65" s="492">
        <v>7.8944996924139588E-3</v>
      </c>
      <c r="L65" s="492">
        <v>7.8944996924139588E-3</v>
      </c>
      <c r="M65" s="316"/>
      <c r="N65" s="316"/>
      <c r="O65" s="316"/>
      <c r="P65" s="174"/>
      <c r="Q65" s="207"/>
      <c r="R65" s="78"/>
      <c r="S65" s="78"/>
    </row>
    <row r="66" spans="1:19" ht="12.75" customHeight="1">
      <c r="A66" s="115" t="s">
        <v>110</v>
      </c>
      <c r="B66" s="201">
        <v>40425097619</v>
      </c>
      <c r="C66" s="297" t="s">
        <v>276</v>
      </c>
      <c r="D66" s="488" t="s">
        <v>109</v>
      </c>
      <c r="E66" s="116" t="s">
        <v>91</v>
      </c>
      <c r="F66" s="116" t="s">
        <v>561</v>
      </c>
      <c r="G66" s="116" t="s">
        <v>1125</v>
      </c>
      <c r="H66" s="490">
        <v>20195662.23</v>
      </c>
      <c r="I66" s="491">
        <v>724.98830732182478</v>
      </c>
      <c r="J66" s="492">
        <v>1.1507926217969366E-2</v>
      </c>
      <c r="K66" s="492">
        <v>1.5965691225284795E-2</v>
      </c>
      <c r="L66" s="492">
        <v>1.5965691225284795E-2</v>
      </c>
      <c r="M66" s="316"/>
      <c r="N66" s="316"/>
      <c r="O66" s="316"/>
      <c r="P66" s="174"/>
      <c r="Q66" s="207"/>
      <c r="R66" s="78"/>
      <c r="S66" s="78"/>
    </row>
    <row r="67" spans="1:19" ht="12.75" customHeight="1">
      <c r="A67" s="115" t="s">
        <v>233</v>
      </c>
      <c r="B67" s="201">
        <v>55749429688</v>
      </c>
      <c r="C67" s="297" t="s">
        <v>277</v>
      </c>
      <c r="D67" s="488" t="s">
        <v>109</v>
      </c>
      <c r="E67" s="116" t="s">
        <v>158</v>
      </c>
      <c r="F67" s="116" t="s">
        <v>561</v>
      </c>
      <c r="G67" s="116" t="s">
        <v>1125</v>
      </c>
      <c r="H67" s="490">
        <v>30001884.23</v>
      </c>
      <c r="I67" s="491">
        <v>758.64179275904792</v>
      </c>
      <c r="J67" s="492">
        <v>1.6135060305744187E-3</v>
      </c>
      <c r="K67" s="492">
        <v>3.3709085708619746E-3</v>
      </c>
      <c r="L67" s="492">
        <v>3.3709085708619746E-3</v>
      </c>
      <c r="M67" s="316"/>
      <c r="N67" s="316"/>
      <c r="O67" s="316"/>
      <c r="P67" s="174"/>
      <c r="Q67" s="207"/>
      <c r="R67" s="78"/>
      <c r="S67" s="78"/>
    </row>
    <row r="68" spans="1:19" ht="12.75" customHeight="1">
      <c r="A68" s="115" t="s">
        <v>364</v>
      </c>
      <c r="B68" s="201" t="s">
        <v>365</v>
      </c>
      <c r="C68" s="297" t="s">
        <v>366</v>
      </c>
      <c r="D68" s="488" t="s">
        <v>109</v>
      </c>
      <c r="E68" s="116" t="s">
        <v>158</v>
      </c>
      <c r="F68" s="116" t="s">
        <v>561</v>
      </c>
      <c r="G68" s="116" t="s">
        <v>1125</v>
      </c>
      <c r="H68" s="490">
        <v>19156742.030000001</v>
      </c>
      <c r="I68" s="491">
        <v>768.93206232989348</v>
      </c>
      <c r="J68" s="492">
        <v>5.8525829990039302E-3</v>
      </c>
      <c r="K68" s="492">
        <v>5.1519988008259521E-3</v>
      </c>
      <c r="L68" s="492">
        <v>5.1519988008259521E-3</v>
      </c>
      <c r="M68" s="316"/>
      <c r="N68" s="316"/>
      <c r="O68" s="316"/>
      <c r="P68" s="174"/>
      <c r="Q68" s="207"/>
      <c r="R68" s="78"/>
      <c r="S68" s="78"/>
    </row>
    <row r="69" spans="1:19" ht="12.75" customHeight="1">
      <c r="A69" s="115" t="s">
        <v>487</v>
      </c>
      <c r="B69" s="201" t="s">
        <v>488</v>
      </c>
      <c r="C69" s="297" t="s">
        <v>489</v>
      </c>
      <c r="D69" s="488" t="s">
        <v>109</v>
      </c>
      <c r="E69" s="116" t="s">
        <v>158</v>
      </c>
      <c r="F69" s="116" t="s">
        <v>561</v>
      </c>
      <c r="G69" s="116" t="s">
        <v>1127</v>
      </c>
      <c r="H69" s="490">
        <v>15338316.25</v>
      </c>
      <c r="I69" s="491">
        <v>656.89827015373237</v>
      </c>
      <c r="J69" s="492">
        <v>1.939882885479105E-2</v>
      </c>
      <c r="K69" s="492">
        <v>1.5046293917926779E-2</v>
      </c>
      <c r="L69" s="492">
        <v>1.5046293917926779E-2</v>
      </c>
      <c r="M69" s="316"/>
      <c r="N69" s="316"/>
      <c r="O69" s="316"/>
      <c r="P69" s="174"/>
      <c r="Q69" s="207"/>
      <c r="R69" s="78"/>
      <c r="S69" s="78"/>
    </row>
    <row r="70" spans="1:19" ht="12.75" customHeight="1">
      <c r="A70" s="115" t="s">
        <v>440</v>
      </c>
      <c r="B70" s="201" t="s">
        <v>441</v>
      </c>
      <c r="C70" s="297" t="s">
        <v>442</v>
      </c>
      <c r="D70" s="488" t="s">
        <v>109</v>
      </c>
      <c r="E70" s="116" t="s">
        <v>101</v>
      </c>
      <c r="F70" s="116" t="s">
        <v>561</v>
      </c>
      <c r="G70" s="116" t="s">
        <v>1125</v>
      </c>
      <c r="H70" s="490">
        <v>58201452.719999999</v>
      </c>
      <c r="I70" s="491">
        <v>743.87922083341925</v>
      </c>
      <c r="J70" s="492">
        <v>-2.7549202188622224E-2</v>
      </c>
      <c r="K70" s="492">
        <v>5.1780715607518957E-4</v>
      </c>
      <c r="L70" s="492">
        <v>5.1780715607518957E-4</v>
      </c>
      <c r="M70" s="316"/>
      <c r="N70" s="316"/>
      <c r="O70" s="316"/>
      <c r="P70" s="174"/>
      <c r="Q70" s="207"/>
      <c r="R70" s="78"/>
      <c r="S70" s="78"/>
    </row>
    <row r="71" spans="1:19" ht="12.75" customHeight="1">
      <c r="A71" s="493" t="s">
        <v>1073</v>
      </c>
      <c r="B71" s="201">
        <v>61515780704</v>
      </c>
      <c r="C71" s="297" t="s">
        <v>278</v>
      </c>
      <c r="D71" s="488" t="s">
        <v>109</v>
      </c>
      <c r="E71" s="116" t="s">
        <v>93</v>
      </c>
      <c r="F71" s="116" t="s">
        <v>561</v>
      </c>
      <c r="G71" s="116" t="s">
        <v>1126</v>
      </c>
      <c r="H71" s="490">
        <v>332845670.36000001</v>
      </c>
      <c r="I71" s="491">
        <v>133.13160645142372</v>
      </c>
      <c r="J71" s="492">
        <v>-1.5600522112423909E-2</v>
      </c>
      <c r="K71" s="492">
        <v>-2.4139941725553893E-4</v>
      </c>
      <c r="L71" s="492">
        <v>-2.4139941725553893E-4</v>
      </c>
      <c r="M71" s="316"/>
      <c r="N71" s="316"/>
      <c r="O71" s="316"/>
      <c r="P71" s="174"/>
      <c r="Q71" s="207"/>
      <c r="R71" s="78"/>
      <c r="S71" s="78"/>
    </row>
    <row r="72" spans="1:19" ht="12.75" customHeight="1">
      <c r="A72" s="115" t="s">
        <v>111</v>
      </c>
      <c r="B72" s="201">
        <v>16128752508</v>
      </c>
      <c r="C72" s="297" t="s">
        <v>279</v>
      </c>
      <c r="D72" s="488" t="s">
        <v>109</v>
      </c>
      <c r="E72" s="116" t="s">
        <v>92</v>
      </c>
      <c r="F72" s="116" t="s">
        <v>561</v>
      </c>
      <c r="G72" s="116" t="s">
        <v>1125</v>
      </c>
      <c r="H72" s="490">
        <v>39804602.640000001</v>
      </c>
      <c r="I72" s="491">
        <v>98.256615844067454</v>
      </c>
      <c r="J72" s="492">
        <v>6.7063595333503034E-3</v>
      </c>
      <c r="K72" s="492">
        <v>1.2193625731765634E-2</v>
      </c>
      <c r="L72" s="492">
        <v>1.284193859201177E-2</v>
      </c>
      <c r="M72" s="316"/>
      <c r="N72" s="316"/>
      <c r="O72" s="316"/>
      <c r="P72" s="174"/>
      <c r="Q72" s="207"/>
      <c r="R72" s="78"/>
      <c r="S72" s="78"/>
    </row>
    <row r="73" spans="1:19" ht="12.75" customHeight="1">
      <c r="A73" s="115" t="s">
        <v>112</v>
      </c>
      <c r="B73" s="201" t="s">
        <v>351</v>
      </c>
      <c r="C73" s="297" t="s">
        <v>280</v>
      </c>
      <c r="D73" s="488" t="s">
        <v>113</v>
      </c>
      <c r="E73" s="116" t="s">
        <v>101</v>
      </c>
      <c r="F73" s="116" t="s">
        <v>561</v>
      </c>
      <c r="G73" s="116" t="s">
        <v>1125</v>
      </c>
      <c r="H73" s="490">
        <v>1217250574.23</v>
      </c>
      <c r="I73" s="491">
        <v>1025.4024893273697</v>
      </c>
      <c r="J73" s="492">
        <v>-2.1551384540570151E-3</v>
      </c>
      <c r="K73" s="492">
        <v>9.6442145451192118E-4</v>
      </c>
      <c r="L73" s="492">
        <v>9.6442145451192118E-4</v>
      </c>
      <c r="M73" s="316"/>
      <c r="N73" s="316"/>
      <c r="O73" s="316"/>
      <c r="P73" s="174"/>
      <c r="Q73" s="207"/>
      <c r="R73" s="78"/>
      <c r="S73" s="78"/>
    </row>
    <row r="74" spans="1:19" ht="12.75" customHeight="1">
      <c r="A74" s="115" t="s">
        <v>227</v>
      </c>
      <c r="B74" s="201">
        <v>97407922886</v>
      </c>
      <c r="C74" s="297" t="s">
        <v>281</v>
      </c>
      <c r="D74" s="488" t="s">
        <v>113</v>
      </c>
      <c r="E74" s="116" t="s">
        <v>101</v>
      </c>
      <c r="F74" s="116" t="s">
        <v>561</v>
      </c>
      <c r="G74" s="116" t="s">
        <v>1125</v>
      </c>
      <c r="H74" s="490">
        <v>821991719.65999997</v>
      </c>
      <c r="I74" s="491">
        <v>877.70632201344313</v>
      </c>
      <c r="J74" s="492">
        <v>-1.9184464105825305E-2</v>
      </c>
      <c r="K74" s="492">
        <v>2.5487939946022831E-3</v>
      </c>
      <c r="L74" s="492">
        <v>2.5487939946022831E-3</v>
      </c>
      <c r="M74" s="316"/>
      <c r="N74" s="316"/>
      <c r="O74" s="316"/>
      <c r="P74" s="174"/>
      <c r="Q74" s="207"/>
      <c r="R74" s="78"/>
      <c r="S74" s="78"/>
    </row>
    <row r="75" spans="1:19" ht="12.75" customHeight="1">
      <c r="A75" s="115" t="s">
        <v>360</v>
      </c>
      <c r="B75" s="201" t="s">
        <v>352</v>
      </c>
      <c r="C75" s="297" t="s">
        <v>355</v>
      </c>
      <c r="D75" s="488" t="s">
        <v>113</v>
      </c>
      <c r="E75" s="116" t="s">
        <v>101</v>
      </c>
      <c r="F75" s="116" t="s">
        <v>178</v>
      </c>
      <c r="G75" s="116" t="s">
        <v>1127</v>
      </c>
      <c r="H75" s="490">
        <v>25035700.435699999</v>
      </c>
      <c r="I75" s="491">
        <v>699.00900000000001</v>
      </c>
      <c r="J75" s="492">
        <v>9.8054091738684068E-3</v>
      </c>
      <c r="K75" s="492">
        <v>5.4938136903610602E-3</v>
      </c>
      <c r="L75" s="492">
        <v>5.4938136903610602E-3</v>
      </c>
      <c r="M75" s="316"/>
      <c r="N75" s="316"/>
      <c r="O75" s="316"/>
      <c r="P75" s="174"/>
      <c r="Q75" s="207"/>
      <c r="R75" s="78"/>
      <c r="S75" s="78"/>
    </row>
    <row r="76" spans="1:19" ht="12.75" customHeight="1">
      <c r="A76" s="115" t="s">
        <v>561</v>
      </c>
      <c r="B76" s="201" t="s">
        <v>561</v>
      </c>
      <c r="C76" s="297" t="s">
        <v>561</v>
      </c>
      <c r="D76" s="488" t="s">
        <v>561</v>
      </c>
      <c r="E76" s="116" t="s">
        <v>561</v>
      </c>
      <c r="F76" s="116" t="s">
        <v>179</v>
      </c>
      <c r="G76" s="116" t="s">
        <v>1127</v>
      </c>
      <c r="H76" s="490">
        <v>10863959.644200001</v>
      </c>
      <c r="I76" s="491">
        <v>695.42309999999998</v>
      </c>
      <c r="J76" s="492">
        <v>6.4442003865423647E-3</v>
      </c>
      <c r="K76" s="492">
        <v>5.323045540583049E-3</v>
      </c>
      <c r="L76" s="492">
        <v>5.323045540583049E-3</v>
      </c>
      <c r="M76" s="316"/>
      <c r="N76" s="316"/>
      <c r="O76" s="316"/>
      <c r="P76" s="174"/>
      <c r="Q76" s="207"/>
      <c r="R76" s="78"/>
      <c r="S76" s="78"/>
    </row>
    <row r="77" spans="1:19" ht="12.75" customHeight="1">
      <c r="A77" s="115" t="s">
        <v>561</v>
      </c>
      <c r="B77" s="201" t="s">
        <v>561</v>
      </c>
      <c r="C77" s="297" t="s">
        <v>561</v>
      </c>
      <c r="D77" s="488" t="s">
        <v>561</v>
      </c>
      <c r="E77" s="116" t="s">
        <v>561</v>
      </c>
      <c r="F77" s="116" t="s">
        <v>180</v>
      </c>
      <c r="G77" s="116" t="s">
        <v>1127</v>
      </c>
      <c r="H77" s="490">
        <v>1702464.2305000001</v>
      </c>
      <c r="I77" s="491">
        <v>691.84979999999996</v>
      </c>
      <c r="J77" s="492">
        <v>9.4625225606621566E-3</v>
      </c>
      <c r="K77" s="492">
        <v>5.1524460986547282E-3</v>
      </c>
      <c r="L77" s="492">
        <v>5.1524460986547282E-3</v>
      </c>
      <c r="M77" s="316"/>
      <c r="N77" s="316"/>
      <c r="O77" s="316"/>
      <c r="P77" s="174"/>
      <c r="Q77" s="207"/>
      <c r="R77" s="78"/>
      <c r="S77" s="78"/>
    </row>
    <row r="78" spans="1:19" ht="12.75" customHeight="1">
      <c r="A78" s="115" t="s">
        <v>371</v>
      </c>
      <c r="B78" s="201" t="s">
        <v>377</v>
      </c>
      <c r="C78" s="297" t="s">
        <v>378</v>
      </c>
      <c r="D78" s="488" t="s">
        <v>113</v>
      </c>
      <c r="E78" s="116" t="s">
        <v>101</v>
      </c>
      <c r="F78" s="116" t="s">
        <v>178</v>
      </c>
      <c r="G78" s="116" t="s">
        <v>1127</v>
      </c>
      <c r="H78" s="490">
        <v>31227468.721500002</v>
      </c>
      <c r="I78" s="491">
        <v>680.70090000000005</v>
      </c>
      <c r="J78" s="492">
        <v>9.9410450249568516E-3</v>
      </c>
      <c r="K78" s="492">
        <v>5.6289359198660183E-3</v>
      </c>
      <c r="L78" s="492">
        <v>5.6289359198660183E-3</v>
      </c>
      <c r="M78" s="316"/>
      <c r="N78" s="316"/>
      <c r="O78" s="316"/>
      <c r="P78" s="174"/>
      <c r="Q78" s="207"/>
      <c r="R78" s="78"/>
      <c r="S78" s="78"/>
    </row>
    <row r="79" spans="1:19" ht="12.75" customHeight="1">
      <c r="A79" s="115" t="s">
        <v>561</v>
      </c>
      <c r="B79" s="201" t="s">
        <v>561</v>
      </c>
      <c r="C79" s="297" t="s">
        <v>561</v>
      </c>
      <c r="D79" s="488" t="s">
        <v>561</v>
      </c>
      <c r="E79" s="116" t="s">
        <v>561</v>
      </c>
      <c r="F79" s="116" t="s">
        <v>179</v>
      </c>
      <c r="G79" s="116" t="s">
        <v>1127</v>
      </c>
      <c r="H79" s="490">
        <v>13724478.350400001</v>
      </c>
      <c r="I79" s="491">
        <v>679.18889999999999</v>
      </c>
      <c r="J79" s="492">
        <v>4.2309209732904751E-3</v>
      </c>
      <c r="K79" s="492">
        <v>5.543084626622008E-3</v>
      </c>
      <c r="L79" s="492">
        <v>5.543084626622008E-3</v>
      </c>
      <c r="M79" s="316"/>
      <c r="N79" s="316"/>
      <c r="O79" s="316"/>
      <c r="P79" s="174"/>
      <c r="Q79" s="207"/>
      <c r="R79" s="78"/>
      <c r="S79" s="78"/>
    </row>
    <row r="80" spans="1:19" ht="12.75" customHeight="1">
      <c r="A80" s="115" t="s">
        <v>561</v>
      </c>
      <c r="B80" s="201" t="s">
        <v>561</v>
      </c>
      <c r="C80" s="297" t="s">
        <v>561</v>
      </c>
      <c r="D80" s="488" t="s">
        <v>561</v>
      </c>
      <c r="E80" s="116" t="s">
        <v>561</v>
      </c>
      <c r="F80" s="116" t="s">
        <v>180</v>
      </c>
      <c r="G80" s="116" t="s">
        <v>1127</v>
      </c>
      <c r="H80" s="490">
        <v>3325869.2990000001</v>
      </c>
      <c r="I80" s="491">
        <v>677.68759999999997</v>
      </c>
      <c r="J80" s="492">
        <v>9.6963700520455998E-3</v>
      </c>
      <c r="K80" s="492">
        <v>5.4582080742988648E-3</v>
      </c>
      <c r="L80" s="492">
        <v>5.4582080742988648E-3</v>
      </c>
      <c r="M80" s="316"/>
      <c r="N80" s="316"/>
      <c r="O80" s="316"/>
      <c r="P80" s="174"/>
      <c r="Q80" s="207"/>
      <c r="R80" s="78"/>
      <c r="S80" s="78"/>
    </row>
    <row r="81" spans="1:19" ht="12.75" customHeight="1">
      <c r="A81" s="493" t="s">
        <v>1074</v>
      </c>
      <c r="B81" s="201">
        <v>30096106301</v>
      </c>
      <c r="C81" s="297" t="s">
        <v>282</v>
      </c>
      <c r="D81" s="488" t="s">
        <v>113</v>
      </c>
      <c r="E81" s="116" t="s">
        <v>93</v>
      </c>
      <c r="F81" s="116" t="s">
        <v>561</v>
      </c>
      <c r="G81" s="116" t="s">
        <v>1127</v>
      </c>
      <c r="H81" s="490">
        <v>334337079.25</v>
      </c>
      <c r="I81" s="491">
        <v>884.61511451194906</v>
      </c>
      <c r="J81" s="492">
        <v>2.9523999878860785E-2</v>
      </c>
      <c r="K81" s="492">
        <v>1.7731292249492103E-3</v>
      </c>
      <c r="L81" s="492">
        <v>1.7731292249492103E-3</v>
      </c>
      <c r="M81" s="316"/>
      <c r="N81" s="316"/>
      <c r="O81" s="316"/>
      <c r="P81" s="174"/>
      <c r="Q81" s="207"/>
      <c r="R81" s="78"/>
      <c r="S81" s="78"/>
    </row>
    <row r="82" spans="1:19" ht="12.75" customHeight="1">
      <c r="A82" s="115" t="s">
        <v>114</v>
      </c>
      <c r="B82" s="201">
        <v>18911840764</v>
      </c>
      <c r="C82" s="297" t="s">
        <v>283</v>
      </c>
      <c r="D82" s="488" t="s">
        <v>113</v>
      </c>
      <c r="E82" s="116" t="s">
        <v>91</v>
      </c>
      <c r="F82" s="116" t="s">
        <v>561</v>
      </c>
      <c r="G82" s="116" t="s">
        <v>1125</v>
      </c>
      <c r="H82" s="490">
        <v>198352818.08000001</v>
      </c>
      <c r="I82" s="491">
        <v>83.859400468900205</v>
      </c>
      <c r="J82" s="492">
        <v>-2.5655169745632089E-2</v>
      </c>
      <c r="K82" s="492">
        <v>-1.2125732902884767E-2</v>
      </c>
      <c r="L82" s="492">
        <v>-1.2125732902884767E-2</v>
      </c>
      <c r="M82" s="316"/>
      <c r="N82" s="316"/>
      <c r="O82" s="316"/>
      <c r="P82" s="174"/>
      <c r="Q82" s="207"/>
      <c r="R82" s="78"/>
      <c r="S82" s="78"/>
    </row>
    <row r="83" spans="1:19" ht="12.75" customHeight="1">
      <c r="A83" s="493" t="s">
        <v>1075</v>
      </c>
      <c r="B83" s="201">
        <v>28173216249</v>
      </c>
      <c r="C83" s="297" t="s">
        <v>284</v>
      </c>
      <c r="D83" s="488" t="s">
        <v>113</v>
      </c>
      <c r="E83" s="116" t="s">
        <v>93</v>
      </c>
      <c r="F83" s="116" t="s">
        <v>561</v>
      </c>
      <c r="G83" s="116" t="s">
        <v>1125</v>
      </c>
      <c r="H83" s="490">
        <v>72891879.370000005</v>
      </c>
      <c r="I83" s="491">
        <v>955.12987817091982</v>
      </c>
      <c r="J83" s="492">
        <v>-2.4308610557835952E-2</v>
      </c>
      <c r="K83" s="492">
        <v>-7.6154009747697593E-5</v>
      </c>
      <c r="L83" s="492">
        <v>-7.6154009747697593E-5</v>
      </c>
      <c r="M83" s="316"/>
      <c r="N83" s="316"/>
      <c r="O83" s="316"/>
      <c r="P83" s="174"/>
      <c r="Q83" s="207"/>
      <c r="R83" s="78"/>
      <c r="S83" s="78"/>
    </row>
    <row r="84" spans="1:19" ht="12.75" customHeight="1">
      <c r="A84" s="115" t="s">
        <v>234</v>
      </c>
      <c r="B84" s="201">
        <v>62937824927</v>
      </c>
      <c r="C84" s="297" t="s">
        <v>285</v>
      </c>
      <c r="D84" s="488" t="s">
        <v>113</v>
      </c>
      <c r="E84" s="116" t="s">
        <v>158</v>
      </c>
      <c r="F84" s="116" t="s">
        <v>561</v>
      </c>
      <c r="G84" s="116" t="s">
        <v>1125</v>
      </c>
      <c r="H84" s="490">
        <v>28762315.43</v>
      </c>
      <c r="I84" s="491">
        <v>763.94891637297621</v>
      </c>
      <c r="J84" s="492">
        <v>3.0445744653984086E-3</v>
      </c>
      <c r="K84" s="492">
        <v>1.8546144597064274E-2</v>
      </c>
      <c r="L84" s="492">
        <v>1.8546144597064274E-2</v>
      </c>
      <c r="M84" s="316"/>
      <c r="N84" s="316"/>
      <c r="O84" s="316"/>
      <c r="P84" s="174"/>
      <c r="Q84" s="207"/>
      <c r="R84" s="78"/>
      <c r="S84" s="78"/>
    </row>
    <row r="85" spans="1:19" ht="12.75" customHeight="1">
      <c r="A85" s="115" t="s">
        <v>115</v>
      </c>
      <c r="B85" s="201">
        <v>52772437018</v>
      </c>
      <c r="C85" s="297" t="s">
        <v>286</v>
      </c>
      <c r="D85" s="488" t="s">
        <v>113</v>
      </c>
      <c r="E85" s="116" t="s">
        <v>92</v>
      </c>
      <c r="F85" s="116" t="s">
        <v>561</v>
      </c>
      <c r="G85" s="116" t="s">
        <v>1125</v>
      </c>
      <c r="H85" s="490">
        <v>202151986.03999999</v>
      </c>
      <c r="I85" s="491">
        <v>117.16654530269609</v>
      </c>
      <c r="J85" s="492">
        <v>1.6479983154758404E-2</v>
      </c>
      <c r="K85" s="492">
        <v>3.7316029150891827E-2</v>
      </c>
      <c r="L85" s="492">
        <v>3.7316029150891827E-2</v>
      </c>
      <c r="M85" s="316"/>
      <c r="N85" s="316"/>
      <c r="O85" s="316"/>
      <c r="P85" s="174"/>
      <c r="Q85" s="207"/>
      <c r="R85" s="78"/>
      <c r="S85" s="78"/>
    </row>
    <row r="86" spans="1:19" s="279" customFormat="1" ht="12.75" customHeight="1">
      <c r="A86" s="115" t="s">
        <v>496</v>
      </c>
      <c r="B86" s="201" t="s">
        <v>497</v>
      </c>
      <c r="C86" s="297" t="s">
        <v>498</v>
      </c>
      <c r="D86" s="488" t="s">
        <v>113</v>
      </c>
      <c r="E86" s="116" t="s">
        <v>158</v>
      </c>
      <c r="F86" s="116" t="s">
        <v>561</v>
      </c>
      <c r="G86" s="116" t="s">
        <v>1125</v>
      </c>
      <c r="H86" s="490">
        <v>32969842.640000001</v>
      </c>
      <c r="I86" s="491">
        <v>712.81092920054778</v>
      </c>
      <c r="J86" s="492">
        <v>-2.2005236959434682E-2</v>
      </c>
      <c r="K86" s="492">
        <v>2.0707228887735463E-2</v>
      </c>
      <c r="L86" s="492">
        <v>2.0707228887735463E-2</v>
      </c>
      <c r="M86" s="316"/>
      <c r="N86" s="316"/>
      <c r="O86" s="316"/>
      <c r="P86" s="174"/>
      <c r="Q86" s="207"/>
      <c r="R86" s="78"/>
      <c r="S86" s="78"/>
    </row>
    <row r="87" spans="1:19" ht="12.75" customHeight="1">
      <c r="A87" s="115" t="s">
        <v>383</v>
      </c>
      <c r="B87" s="201">
        <v>31076456551</v>
      </c>
      <c r="C87" s="297" t="s">
        <v>288</v>
      </c>
      <c r="D87" s="488" t="s">
        <v>113</v>
      </c>
      <c r="E87" s="116" t="s">
        <v>101</v>
      </c>
      <c r="F87" s="116" t="s">
        <v>561</v>
      </c>
      <c r="G87" s="116" t="s">
        <v>1126</v>
      </c>
      <c r="H87" s="490">
        <v>312929299.56999999</v>
      </c>
      <c r="I87" s="491">
        <v>104.72236821386755</v>
      </c>
      <c r="J87" s="492">
        <v>9.6176236526408498E-3</v>
      </c>
      <c r="K87" s="492">
        <v>3.4257023172057366E-4</v>
      </c>
      <c r="L87" s="492">
        <v>3.4257023172057366E-4</v>
      </c>
      <c r="M87" s="316"/>
      <c r="N87" s="316"/>
      <c r="O87" s="316"/>
      <c r="P87" s="174"/>
      <c r="Q87" s="207"/>
      <c r="R87" s="78"/>
      <c r="S87" s="78"/>
    </row>
    <row r="88" spans="1:19" ht="12.75" customHeight="1">
      <c r="A88" s="493" t="s">
        <v>1076</v>
      </c>
      <c r="B88" s="201">
        <v>66324185184</v>
      </c>
      <c r="C88" s="297" t="s">
        <v>287</v>
      </c>
      <c r="D88" s="488" t="s">
        <v>113</v>
      </c>
      <c r="E88" s="116" t="s">
        <v>93</v>
      </c>
      <c r="F88" s="116" t="s">
        <v>561</v>
      </c>
      <c r="G88" s="116" t="s">
        <v>1126</v>
      </c>
      <c r="H88" s="490">
        <v>734239148.75</v>
      </c>
      <c r="I88" s="491">
        <v>143.40900124511302</v>
      </c>
      <c r="J88" s="492">
        <v>-0.16148855694962638</v>
      </c>
      <c r="K88" s="492">
        <v>-1.2434784723258652E-4</v>
      </c>
      <c r="L88" s="492">
        <v>-1.2434784723258652E-4</v>
      </c>
      <c r="M88" s="316"/>
      <c r="N88" s="316"/>
      <c r="O88" s="316"/>
      <c r="P88" s="174"/>
      <c r="Q88" s="207"/>
      <c r="R88" s="78"/>
      <c r="S88" s="78"/>
    </row>
    <row r="89" spans="1:19" ht="12.75" customHeight="1">
      <c r="A89" s="142" t="s">
        <v>116</v>
      </c>
      <c r="B89" s="201">
        <v>51707511570</v>
      </c>
      <c r="C89" s="297" t="s">
        <v>289</v>
      </c>
      <c r="D89" s="488" t="s">
        <v>117</v>
      </c>
      <c r="E89" s="116" t="s">
        <v>91</v>
      </c>
      <c r="F89" s="116" t="s">
        <v>561</v>
      </c>
      <c r="G89" s="116" t="s">
        <v>1125</v>
      </c>
      <c r="H89" s="490">
        <v>12236800.4013</v>
      </c>
      <c r="I89" s="491">
        <v>644.56433205137546</v>
      </c>
      <c r="J89" s="492">
        <v>-1.1107701428065275E-2</v>
      </c>
      <c r="K89" s="492">
        <v>6.3921629792216494E-2</v>
      </c>
      <c r="L89" s="492">
        <v>6.3921629792216494E-2</v>
      </c>
      <c r="M89" s="316"/>
      <c r="N89" s="316"/>
      <c r="O89" s="316"/>
      <c r="P89" s="174"/>
      <c r="Q89" s="207"/>
      <c r="R89" s="78"/>
      <c r="S89" s="78"/>
    </row>
    <row r="90" spans="1:19" ht="12.75" customHeight="1">
      <c r="A90" s="142" t="s">
        <v>118</v>
      </c>
      <c r="B90" s="201">
        <v>40759487854</v>
      </c>
      <c r="C90" s="297" t="s">
        <v>290</v>
      </c>
      <c r="D90" s="488" t="s">
        <v>117</v>
      </c>
      <c r="E90" s="116" t="s">
        <v>91</v>
      </c>
      <c r="F90" s="116" t="s">
        <v>561</v>
      </c>
      <c r="G90" s="116" t="s">
        <v>1127</v>
      </c>
      <c r="H90" s="490">
        <v>18229399.838399999</v>
      </c>
      <c r="I90" s="491">
        <v>100.2000761745727</v>
      </c>
      <c r="J90" s="492">
        <v>3.4464349851575093E-3</v>
      </c>
      <c r="K90" s="492">
        <v>0.10021232080114051</v>
      </c>
      <c r="L90" s="492">
        <v>0.10021232080114051</v>
      </c>
      <c r="M90" s="316"/>
      <c r="N90" s="316"/>
      <c r="O90" s="316"/>
      <c r="P90" s="174"/>
      <c r="Q90" s="207"/>
      <c r="R90" s="78"/>
      <c r="S90" s="78"/>
    </row>
    <row r="91" spans="1:19" ht="12.75" customHeight="1">
      <c r="A91" s="115" t="s">
        <v>217</v>
      </c>
      <c r="B91" s="201">
        <v>89187481269</v>
      </c>
      <c r="C91" s="297" t="s">
        <v>291</v>
      </c>
      <c r="D91" s="488" t="s">
        <v>119</v>
      </c>
      <c r="E91" s="116" t="s">
        <v>158</v>
      </c>
      <c r="F91" s="116" t="s">
        <v>561</v>
      </c>
      <c r="G91" s="116" t="s">
        <v>1125</v>
      </c>
      <c r="H91" s="490">
        <v>85513562.404699996</v>
      </c>
      <c r="I91" s="491">
        <v>777.2352133084305</v>
      </c>
      <c r="J91" s="492">
        <v>9.40248622605111E-5</v>
      </c>
      <c r="K91" s="492">
        <v>2.3261295071097532E-3</v>
      </c>
      <c r="L91" s="492">
        <v>2.3261295071097532E-3</v>
      </c>
      <c r="M91" s="316"/>
      <c r="N91" s="316"/>
      <c r="O91" s="316"/>
      <c r="P91" s="174"/>
      <c r="Q91" s="207"/>
      <c r="R91" s="78"/>
      <c r="S91" s="78"/>
    </row>
    <row r="92" spans="1:19" ht="12.75" customHeight="1">
      <c r="A92" s="115" t="s">
        <v>205</v>
      </c>
      <c r="B92" s="201" t="s">
        <v>353</v>
      </c>
      <c r="C92" s="297" t="s">
        <v>293</v>
      </c>
      <c r="D92" s="488" t="s">
        <v>119</v>
      </c>
      <c r="E92" s="504" t="s">
        <v>101</v>
      </c>
      <c r="F92" s="504" t="s">
        <v>561</v>
      </c>
      <c r="G92" s="504" t="s">
        <v>1125</v>
      </c>
      <c r="H92" s="490">
        <v>543377246.08720005</v>
      </c>
      <c r="I92" s="491">
        <v>805.07849694059109</v>
      </c>
      <c r="J92" s="492">
        <v>5.6784272721881468E-3</v>
      </c>
      <c r="K92" s="492">
        <v>4.486864401725299E-3</v>
      </c>
      <c r="L92" s="492">
        <v>4.486864401725299E-3</v>
      </c>
      <c r="M92" s="316"/>
      <c r="N92" s="316"/>
      <c r="O92" s="316"/>
      <c r="P92" s="174"/>
      <c r="Q92" s="207"/>
      <c r="R92" s="78"/>
      <c r="S92" s="78"/>
    </row>
    <row r="93" spans="1:19" ht="12.75" customHeight="1">
      <c r="A93" s="115" t="s">
        <v>208</v>
      </c>
      <c r="B93" s="201">
        <v>79265733460</v>
      </c>
      <c r="C93" s="297" t="s">
        <v>294</v>
      </c>
      <c r="D93" s="488" t="s">
        <v>119</v>
      </c>
      <c r="E93" s="504" t="s">
        <v>158</v>
      </c>
      <c r="F93" s="504" t="s">
        <v>561</v>
      </c>
      <c r="G93" s="504" t="s">
        <v>1125</v>
      </c>
      <c r="H93" s="490">
        <v>105871312.60330001</v>
      </c>
      <c r="I93" s="491">
        <v>850.36009261949141</v>
      </c>
      <c r="J93" s="492">
        <v>5.4101704948354978E-3</v>
      </c>
      <c r="K93" s="492">
        <v>1.0184800827094387E-2</v>
      </c>
      <c r="L93" s="492">
        <v>1.0184800827094387E-2</v>
      </c>
      <c r="M93" s="316"/>
      <c r="N93" s="316"/>
      <c r="O93" s="316"/>
      <c r="P93" s="174"/>
      <c r="Q93" s="207"/>
      <c r="R93" s="78"/>
      <c r="S93" s="78"/>
    </row>
    <row r="94" spans="1:19" ht="23.25" customHeight="1">
      <c r="A94" s="497" t="s">
        <v>1077</v>
      </c>
      <c r="B94" s="201">
        <v>20010251059</v>
      </c>
      <c r="C94" s="297" t="s">
        <v>295</v>
      </c>
      <c r="D94" s="488" t="s">
        <v>119</v>
      </c>
      <c r="E94" s="504" t="s">
        <v>93</v>
      </c>
      <c r="F94" s="504" t="s">
        <v>561</v>
      </c>
      <c r="G94" s="504" t="s">
        <v>1125</v>
      </c>
      <c r="H94" s="490">
        <v>113071687.2221</v>
      </c>
      <c r="I94" s="491">
        <v>787.80145230225514</v>
      </c>
      <c r="J94" s="492">
        <v>7.441421791981595E-2</v>
      </c>
      <c r="K94" s="492">
        <v>6.4727038365997025E-4</v>
      </c>
      <c r="L94" s="492">
        <v>6.4727038365997025E-4</v>
      </c>
      <c r="M94" s="316"/>
      <c r="N94" s="316"/>
      <c r="O94" s="316"/>
      <c r="P94" s="174"/>
      <c r="Q94" s="207"/>
      <c r="R94" s="78"/>
      <c r="S94" s="78"/>
    </row>
    <row r="95" spans="1:19" ht="22.5" customHeight="1">
      <c r="A95" s="497" t="s">
        <v>1078</v>
      </c>
      <c r="B95" s="201" t="s">
        <v>443</v>
      </c>
      <c r="C95" s="297" t="s">
        <v>444</v>
      </c>
      <c r="D95" s="488" t="s">
        <v>119</v>
      </c>
      <c r="E95" s="504" t="s">
        <v>93</v>
      </c>
      <c r="F95" s="504" t="s">
        <v>561</v>
      </c>
      <c r="G95" s="504" t="s">
        <v>1126</v>
      </c>
      <c r="H95" s="490">
        <v>130699499.9093</v>
      </c>
      <c r="I95" s="491">
        <v>101.30324985664623</v>
      </c>
      <c r="J95" s="492">
        <v>0.16285489799247421</v>
      </c>
      <c r="K95" s="492">
        <v>1.1684007338030877E-3</v>
      </c>
      <c r="L95" s="492">
        <v>1.1684007338030877E-3</v>
      </c>
      <c r="M95" s="316"/>
      <c r="N95" s="316"/>
      <c r="O95" s="316"/>
      <c r="P95" s="174"/>
      <c r="Q95" s="207"/>
      <c r="R95" s="78"/>
      <c r="S95" s="78"/>
    </row>
    <row r="96" spans="1:19" ht="12.75" customHeight="1">
      <c r="A96" s="115" t="s">
        <v>507</v>
      </c>
      <c r="B96" s="201" t="s">
        <v>508</v>
      </c>
      <c r="C96" s="297" t="s">
        <v>509</v>
      </c>
      <c r="D96" s="488" t="s">
        <v>119</v>
      </c>
      <c r="E96" s="504" t="s">
        <v>510</v>
      </c>
      <c r="F96" s="504" t="s">
        <v>561</v>
      </c>
      <c r="G96" s="504" t="s">
        <v>1125</v>
      </c>
      <c r="H96" s="490">
        <v>9415349.8950999994</v>
      </c>
      <c r="I96" s="491">
        <v>727.73260743898265</v>
      </c>
      <c r="J96" s="492">
        <v>2.103094294608554E-2</v>
      </c>
      <c r="K96" s="492">
        <v>1.3289744394583414E-2</v>
      </c>
      <c r="L96" s="492">
        <v>1.3289744394583414E-2</v>
      </c>
      <c r="M96" s="316"/>
      <c r="N96" s="316"/>
      <c r="O96" s="316"/>
      <c r="P96" s="174"/>
      <c r="Q96" s="207"/>
      <c r="R96" s="78"/>
      <c r="S96" s="78"/>
    </row>
    <row r="97" spans="1:19" s="279" customFormat="1" ht="12.75" customHeight="1">
      <c r="A97" s="115" t="s">
        <v>511</v>
      </c>
      <c r="B97" s="201" t="s">
        <v>512</v>
      </c>
      <c r="C97" s="297" t="s">
        <v>513</v>
      </c>
      <c r="D97" s="488" t="s">
        <v>119</v>
      </c>
      <c r="E97" s="504" t="s">
        <v>510</v>
      </c>
      <c r="F97" s="504" t="s">
        <v>561</v>
      </c>
      <c r="G97" s="504" t="s">
        <v>1125</v>
      </c>
      <c r="H97" s="490">
        <v>10823973.2523</v>
      </c>
      <c r="I97" s="491">
        <v>731.95217810680174</v>
      </c>
      <c r="J97" s="492">
        <v>7.3577622890300676E-2</v>
      </c>
      <c r="K97" s="492">
        <v>7.3372107691939581E-2</v>
      </c>
      <c r="L97" s="492">
        <v>7.3372107691939581E-2</v>
      </c>
      <c r="M97" s="316"/>
      <c r="N97" s="316"/>
      <c r="O97" s="316"/>
      <c r="P97" s="174"/>
      <c r="Q97" s="207"/>
      <c r="R97" s="78"/>
      <c r="S97" s="78"/>
    </row>
    <row r="98" spans="1:19" s="279" customFormat="1" ht="12.75" customHeight="1">
      <c r="A98" s="115" t="s">
        <v>209</v>
      </c>
      <c r="B98" s="201">
        <v>79301865686</v>
      </c>
      <c r="C98" s="297" t="s">
        <v>296</v>
      </c>
      <c r="D98" s="488" t="s">
        <v>119</v>
      </c>
      <c r="E98" s="504" t="s">
        <v>158</v>
      </c>
      <c r="F98" s="504" t="s">
        <v>561</v>
      </c>
      <c r="G98" s="504" t="s">
        <v>1125</v>
      </c>
      <c r="H98" s="490">
        <v>135428471.84830001</v>
      </c>
      <c r="I98" s="491">
        <v>791.07769763677015</v>
      </c>
      <c r="J98" s="492">
        <v>1.3850902680454524E-3</v>
      </c>
      <c r="K98" s="492">
        <v>9.7768964970628147E-3</v>
      </c>
      <c r="L98" s="492">
        <v>9.7768964970628147E-3</v>
      </c>
      <c r="M98" s="316"/>
      <c r="N98" s="316"/>
      <c r="O98" s="316"/>
      <c r="P98" s="174"/>
      <c r="Q98" s="207"/>
      <c r="R98" s="78"/>
      <c r="S98" s="78"/>
    </row>
    <row r="99" spans="1:19" ht="21" customHeight="1">
      <c r="A99" s="497" t="s">
        <v>1079</v>
      </c>
      <c r="B99" s="201">
        <v>41253175713</v>
      </c>
      <c r="C99" s="297" t="s">
        <v>292</v>
      </c>
      <c r="D99" s="488" t="s">
        <v>119</v>
      </c>
      <c r="E99" s="504" t="s">
        <v>93</v>
      </c>
      <c r="F99" s="504" t="s">
        <v>561</v>
      </c>
      <c r="G99" s="504" t="s">
        <v>1126</v>
      </c>
      <c r="H99" s="490">
        <v>133970179.2626</v>
      </c>
      <c r="I99" s="491">
        <v>157.79369065013583</v>
      </c>
      <c r="J99" s="492">
        <v>-0.17740104690993197</v>
      </c>
      <c r="K99" s="492">
        <v>-1.648248338848024E-4</v>
      </c>
      <c r="L99" s="492">
        <v>-1.648248338848024E-4</v>
      </c>
      <c r="M99" s="316"/>
      <c r="N99" s="316"/>
      <c r="O99" s="316"/>
      <c r="P99" s="174"/>
      <c r="Q99" s="207"/>
      <c r="R99" s="78"/>
      <c r="S99" s="78"/>
    </row>
    <row r="100" spans="1:19" s="279" customFormat="1">
      <c r="A100" s="507" t="s">
        <v>551</v>
      </c>
      <c r="B100" s="201" t="s">
        <v>552</v>
      </c>
      <c r="C100" s="297" t="s">
        <v>553</v>
      </c>
      <c r="D100" s="488" t="s">
        <v>119</v>
      </c>
      <c r="E100" s="504" t="s">
        <v>101</v>
      </c>
      <c r="F100" s="504" t="s">
        <v>561</v>
      </c>
      <c r="G100" s="504" t="s">
        <v>1127</v>
      </c>
      <c r="H100" s="490">
        <v>52677652.126900002</v>
      </c>
      <c r="I100" s="491">
        <v>659.38005784710674</v>
      </c>
      <c r="J100" s="492">
        <v>1.2153832940071219E-2</v>
      </c>
      <c r="K100" s="492">
        <v>7.8322320173960236E-3</v>
      </c>
      <c r="L100" s="492">
        <v>7.8322320173960236E-3</v>
      </c>
      <c r="M100" s="316"/>
      <c r="N100" s="316"/>
      <c r="O100" s="316"/>
      <c r="P100" s="174"/>
      <c r="Q100" s="207"/>
      <c r="R100" s="78"/>
      <c r="S100" s="78"/>
    </row>
    <row r="101" spans="1:19" ht="12.75" customHeight="1">
      <c r="A101" s="493" t="s">
        <v>1080</v>
      </c>
      <c r="B101" s="201" t="s">
        <v>434</v>
      </c>
      <c r="C101" s="297" t="s">
        <v>435</v>
      </c>
      <c r="D101" s="496" t="s">
        <v>519</v>
      </c>
      <c r="E101" s="504" t="s">
        <v>93</v>
      </c>
      <c r="F101" s="504" t="s">
        <v>561</v>
      </c>
      <c r="G101" s="504" t="s">
        <v>1126</v>
      </c>
      <c r="H101" s="490">
        <v>13641490.310000001</v>
      </c>
      <c r="I101" s="491">
        <v>1010.487388009914</v>
      </c>
      <c r="J101" s="492">
        <v>-2.8092006838600692E-2</v>
      </c>
      <c r="K101" s="492">
        <v>4.7856780732291604E-4</v>
      </c>
      <c r="L101" s="492">
        <v>4.7856780732291604E-4</v>
      </c>
      <c r="M101" s="316"/>
      <c r="N101" s="316"/>
      <c r="O101" s="316"/>
      <c r="P101" s="174"/>
      <c r="Q101" s="207"/>
      <c r="R101" s="78"/>
      <c r="S101" s="78"/>
    </row>
    <row r="102" spans="1:19" ht="12.75" customHeight="1">
      <c r="A102" s="115" t="s">
        <v>393</v>
      </c>
      <c r="B102" s="201">
        <v>37884602446</v>
      </c>
      <c r="C102" s="297" t="s">
        <v>300</v>
      </c>
      <c r="D102" s="488" t="s">
        <v>120</v>
      </c>
      <c r="E102" s="504" t="s">
        <v>91</v>
      </c>
      <c r="F102" s="504" t="s">
        <v>561</v>
      </c>
      <c r="G102" s="504" t="s">
        <v>1126</v>
      </c>
      <c r="H102" s="498">
        <v>237483429.1401</v>
      </c>
      <c r="I102" s="499">
        <v>112.44606033973444</v>
      </c>
      <c r="J102" s="492">
        <v>3.8114167929552689E-3</v>
      </c>
      <c r="K102" s="492">
        <v>1.6393220089818694E-2</v>
      </c>
      <c r="L102" s="492">
        <v>1.6393220089818694E-2</v>
      </c>
      <c r="M102" s="316"/>
      <c r="N102" s="316"/>
      <c r="O102" s="316"/>
      <c r="P102" s="174"/>
      <c r="Q102" s="207"/>
      <c r="R102" s="78"/>
      <c r="S102" s="78"/>
    </row>
    <row r="103" spans="1:19" ht="12.75" customHeight="1">
      <c r="A103" s="115" t="s">
        <v>394</v>
      </c>
      <c r="B103" s="201">
        <v>94465089647</v>
      </c>
      <c r="C103" s="297" t="s">
        <v>301</v>
      </c>
      <c r="D103" s="488" t="s">
        <v>120</v>
      </c>
      <c r="E103" s="504" t="s">
        <v>101</v>
      </c>
      <c r="F103" s="504" t="s">
        <v>561</v>
      </c>
      <c r="G103" s="504" t="s">
        <v>1125</v>
      </c>
      <c r="H103" s="498">
        <v>1508742360.2442</v>
      </c>
      <c r="I103" s="499">
        <v>1488.9698141540084</v>
      </c>
      <c r="J103" s="492">
        <v>1.1467386376377675E-2</v>
      </c>
      <c r="K103" s="492">
        <v>4.4418263212333553E-3</v>
      </c>
      <c r="L103" s="492">
        <v>4.4418263212333553E-3</v>
      </c>
      <c r="M103" s="316"/>
      <c r="N103" s="316"/>
      <c r="O103" s="316"/>
      <c r="P103" s="174"/>
      <c r="Q103" s="207"/>
      <c r="R103" s="78"/>
      <c r="S103" s="78"/>
    </row>
    <row r="104" spans="1:19" s="279" customFormat="1" ht="12.75" customHeight="1">
      <c r="A104" s="115" t="s">
        <v>1045</v>
      </c>
      <c r="B104" s="201" t="s">
        <v>566</v>
      </c>
      <c r="C104" s="297" t="s">
        <v>567</v>
      </c>
      <c r="D104" s="488" t="s">
        <v>120</v>
      </c>
      <c r="E104" s="504" t="s">
        <v>101</v>
      </c>
      <c r="F104" s="504" t="s">
        <v>561</v>
      </c>
      <c r="G104" s="504" t="s">
        <v>1127</v>
      </c>
      <c r="H104" s="498">
        <v>0</v>
      </c>
      <c r="I104" s="499">
        <v>0</v>
      </c>
      <c r="J104" s="492" t="s">
        <v>561</v>
      </c>
      <c r="K104" s="492" t="s">
        <v>561</v>
      </c>
      <c r="L104" s="492" t="s">
        <v>561</v>
      </c>
      <c r="M104" s="316"/>
      <c r="N104" s="316"/>
      <c r="O104" s="316"/>
      <c r="P104" s="174"/>
      <c r="Q104" s="207"/>
      <c r="R104" s="78"/>
      <c r="S104" s="78"/>
    </row>
    <row r="105" spans="1:19" ht="12.75" customHeight="1">
      <c r="A105" s="115" t="s">
        <v>395</v>
      </c>
      <c r="B105" s="201">
        <v>78935969676</v>
      </c>
      <c r="C105" s="297" t="s">
        <v>302</v>
      </c>
      <c r="D105" s="488" t="s">
        <v>120</v>
      </c>
      <c r="E105" s="504" t="s">
        <v>91</v>
      </c>
      <c r="F105" s="504" t="s">
        <v>561</v>
      </c>
      <c r="G105" s="504" t="s">
        <v>1125</v>
      </c>
      <c r="H105" s="490">
        <v>81662046.591700003</v>
      </c>
      <c r="I105" s="491">
        <v>799.85143814278058</v>
      </c>
      <c r="J105" s="492">
        <v>9.4653058193548079E-2</v>
      </c>
      <c r="K105" s="492">
        <v>0.10072977334947186</v>
      </c>
      <c r="L105" s="492">
        <v>0.10072977334947186</v>
      </c>
      <c r="M105" s="316"/>
      <c r="N105" s="316"/>
      <c r="O105" s="316"/>
      <c r="P105" s="174"/>
      <c r="Q105" s="207"/>
      <c r="R105" s="78"/>
      <c r="S105" s="78"/>
    </row>
    <row r="106" spans="1:19" ht="12.75" customHeight="1">
      <c r="A106" s="115" t="s">
        <v>390</v>
      </c>
      <c r="B106" s="201" t="s">
        <v>391</v>
      </c>
      <c r="C106" s="297" t="s">
        <v>392</v>
      </c>
      <c r="D106" s="488" t="s">
        <v>120</v>
      </c>
      <c r="E106" s="504" t="s">
        <v>158</v>
      </c>
      <c r="F106" s="504" t="s">
        <v>561</v>
      </c>
      <c r="G106" s="504" t="s">
        <v>1125</v>
      </c>
      <c r="H106" s="490">
        <v>66695152.4111</v>
      </c>
      <c r="I106" s="491">
        <v>797.28016244691742</v>
      </c>
      <c r="J106" s="492">
        <v>8.1560346559965691E-3</v>
      </c>
      <c r="K106" s="492">
        <v>7.7398720524295417E-3</v>
      </c>
      <c r="L106" s="492">
        <v>7.7398720524295417E-3</v>
      </c>
      <c r="M106" s="316"/>
      <c r="N106" s="316"/>
      <c r="O106" s="316"/>
      <c r="P106" s="174"/>
      <c r="Q106" s="207"/>
      <c r="R106" s="78"/>
      <c r="S106" s="78"/>
    </row>
    <row r="107" spans="1:19" s="279" customFormat="1" ht="12.75" customHeight="1">
      <c r="A107" s="115" t="s">
        <v>518</v>
      </c>
      <c r="B107" s="201" t="s">
        <v>520</v>
      </c>
      <c r="C107" s="297" t="s">
        <v>521</v>
      </c>
      <c r="D107" s="488" t="s">
        <v>120</v>
      </c>
      <c r="E107" s="504" t="s">
        <v>158</v>
      </c>
      <c r="F107" s="504" t="s">
        <v>561</v>
      </c>
      <c r="G107" s="504" t="s">
        <v>1127</v>
      </c>
      <c r="H107" s="490">
        <v>96537478.932699993</v>
      </c>
      <c r="I107" s="491">
        <v>664.77143373533181</v>
      </c>
      <c r="J107" s="492">
        <v>1.9494776330792885E-2</v>
      </c>
      <c r="K107" s="492">
        <v>1.5141831726259936E-2</v>
      </c>
      <c r="L107" s="492">
        <v>1.5141831726259936E-2</v>
      </c>
      <c r="M107" s="316"/>
      <c r="N107" s="316"/>
      <c r="O107" s="316"/>
      <c r="P107" s="174"/>
      <c r="Q107" s="207"/>
      <c r="R107" s="78"/>
      <c r="S107" s="78"/>
    </row>
    <row r="108" spans="1:19" ht="12.75" customHeight="1">
      <c r="A108" s="115" t="s">
        <v>1046</v>
      </c>
      <c r="B108" s="201">
        <v>35313366580</v>
      </c>
      <c r="C108" s="297" t="s">
        <v>532</v>
      </c>
      <c r="D108" s="488" t="s">
        <v>120</v>
      </c>
      <c r="E108" s="504" t="s">
        <v>93</v>
      </c>
      <c r="F108" s="504" t="s">
        <v>445</v>
      </c>
      <c r="G108" s="504" t="s">
        <v>1125</v>
      </c>
      <c r="H108" s="490">
        <v>123778405.0537</v>
      </c>
      <c r="I108" s="491">
        <v>1120.8402000000001</v>
      </c>
      <c r="J108" s="492">
        <v>1.1399748886110395E-2</v>
      </c>
      <c r="K108" s="492">
        <v>1.6120136766861748E-4</v>
      </c>
      <c r="L108" s="492">
        <v>1.6120136766861748E-4</v>
      </c>
      <c r="M108" s="316"/>
      <c r="N108" s="316"/>
      <c r="O108" s="316"/>
      <c r="P108" s="174"/>
      <c r="Q108" s="207"/>
      <c r="R108" s="78"/>
      <c r="S108" s="78"/>
    </row>
    <row r="109" spans="1:19" ht="12.75" customHeight="1">
      <c r="A109" s="115" t="s">
        <v>561</v>
      </c>
      <c r="B109" s="201" t="s">
        <v>561</v>
      </c>
      <c r="C109" s="297" t="s">
        <v>561</v>
      </c>
      <c r="D109" s="488" t="s">
        <v>561</v>
      </c>
      <c r="E109" s="504" t="s">
        <v>561</v>
      </c>
      <c r="F109" s="504" t="s">
        <v>446</v>
      </c>
      <c r="G109" s="504" t="s">
        <v>1125</v>
      </c>
      <c r="H109" s="490">
        <v>237441356.04449999</v>
      </c>
      <c r="I109" s="491">
        <v>1120.8402000000001</v>
      </c>
      <c r="J109" s="492">
        <v>0.11745992271434269</v>
      </c>
      <c r="K109" s="492">
        <v>1.6120136766861748E-4</v>
      </c>
      <c r="L109" s="492">
        <v>1.6120136766861748E-4</v>
      </c>
      <c r="M109" s="316"/>
      <c r="N109" s="316"/>
      <c r="O109" s="316"/>
      <c r="P109" s="174"/>
      <c r="Q109" s="207"/>
      <c r="R109" s="78"/>
      <c r="S109" s="78"/>
    </row>
    <row r="110" spans="1:19" ht="12.75" customHeight="1">
      <c r="A110" s="115" t="s">
        <v>396</v>
      </c>
      <c r="B110" s="201">
        <v>41002460007</v>
      </c>
      <c r="C110" s="297" t="s">
        <v>303</v>
      </c>
      <c r="D110" s="488" t="s">
        <v>120</v>
      </c>
      <c r="E110" s="504" t="s">
        <v>91</v>
      </c>
      <c r="F110" s="504" t="s">
        <v>561</v>
      </c>
      <c r="G110" s="504" t="s">
        <v>1125</v>
      </c>
      <c r="H110" s="490">
        <v>231871954.74290001</v>
      </c>
      <c r="I110" s="491">
        <v>954.07059881909322</v>
      </c>
      <c r="J110" s="492">
        <v>2.9995550126443282E-2</v>
      </c>
      <c r="K110" s="492">
        <v>6.1180543197197013E-2</v>
      </c>
      <c r="L110" s="492">
        <v>6.1180543197197013E-2</v>
      </c>
      <c r="M110" s="316"/>
      <c r="N110" s="316"/>
      <c r="O110" s="316"/>
      <c r="P110" s="174"/>
      <c r="Q110" s="207"/>
      <c r="R110" s="78"/>
      <c r="S110" s="78"/>
    </row>
    <row r="111" spans="1:19" ht="12.75" customHeight="1">
      <c r="A111" s="115" t="s">
        <v>397</v>
      </c>
      <c r="B111" s="201">
        <v>58320210450</v>
      </c>
      <c r="C111" s="297" t="s">
        <v>304</v>
      </c>
      <c r="D111" s="488" t="s">
        <v>120</v>
      </c>
      <c r="E111" s="504" t="s">
        <v>158</v>
      </c>
      <c r="F111" s="504" t="s">
        <v>561</v>
      </c>
      <c r="G111" s="504" t="s">
        <v>1125</v>
      </c>
      <c r="H111" s="490">
        <v>15145230.6483</v>
      </c>
      <c r="I111" s="491">
        <v>784.21965149436608</v>
      </c>
      <c r="J111" s="492">
        <v>4.543948806130782E-2</v>
      </c>
      <c r="K111" s="492">
        <v>3.8608210998789305E-2</v>
      </c>
      <c r="L111" s="492">
        <v>3.8608210998789305E-2</v>
      </c>
      <c r="M111" s="316"/>
      <c r="N111" s="316"/>
      <c r="O111" s="316"/>
      <c r="P111" s="174"/>
      <c r="Q111" s="207"/>
      <c r="R111" s="78"/>
      <c r="S111" s="78"/>
    </row>
    <row r="112" spans="1:19" ht="12.75" customHeight="1">
      <c r="A112" s="115" t="s">
        <v>398</v>
      </c>
      <c r="B112" s="201">
        <v>31982273976</v>
      </c>
      <c r="C112" s="297" t="s">
        <v>305</v>
      </c>
      <c r="D112" s="488" t="s">
        <v>120</v>
      </c>
      <c r="E112" s="504" t="s">
        <v>158</v>
      </c>
      <c r="F112" s="504" t="s">
        <v>561</v>
      </c>
      <c r="G112" s="504" t="s">
        <v>1125</v>
      </c>
      <c r="H112" s="490">
        <v>7711884.8731000004</v>
      </c>
      <c r="I112" s="491">
        <v>779.58927113269147</v>
      </c>
      <c r="J112" s="492">
        <v>5.9809122640826162E-2</v>
      </c>
      <c r="K112" s="492">
        <v>4.8619598983157264E-2</v>
      </c>
      <c r="L112" s="492">
        <v>4.8619598983157264E-2</v>
      </c>
      <c r="M112" s="316"/>
      <c r="N112" s="316"/>
      <c r="O112" s="316"/>
      <c r="P112" s="174"/>
      <c r="Q112" s="207"/>
      <c r="R112" s="78"/>
      <c r="S112" s="78"/>
    </row>
    <row r="113" spans="1:19" ht="12.75" customHeight="1">
      <c r="A113" s="115" t="s">
        <v>399</v>
      </c>
      <c r="B113" s="201" t="s">
        <v>354</v>
      </c>
      <c r="C113" s="297" t="s">
        <v>306</v>
      </c>
      <c r="D113" s="488" t="s">
        <v>120</v>
      </c>
      <c r="E113" s="504" t="s">
        <v>158</v>
      </c>
      <c r="F113" s="504" t="s">
        <v>561</v>
      </c>
      <c r="G113" s="504" t="s">
        <v>1125</v>
      </c>
      <c r="H113" s="490">
        <v>7669370.8635999998</v>
      </c>
      <c r="I113" s="491">
        <v>778.16871446504683</v>
      </c>
      <c r="J113" s="492">
        <v>7.5620409274222089E-2</v>
      </c>
      <c r="K113" s="492">
        <v>5.1375664718766867E-2</v>
      </c>
      <c r="L113" s="492">
        <v>5.1375664718766867E-2</v>
      </c>
      <c r="M113" s="316"/>
      <c r="N113" s="316"/>
      <c r="O113" s="316"/>
      <c r="P113" s="174"/>
      <c r="Q113" s="207"/>
      <c r="R113" s="78"/>
      <c r="S113" s="78"/>
    </row>
    <row r="114" spans="1:19" ht="12.75" customHeight="1">
      <c r="A114" s="115" t="s">
        <v>400</v>
      </c>
      <c r="B114" s="201">
        <v>40820433166</v>
      </c>
      <c r="C114" s="297" t="s">
        <v>307</v>
      </c>
      <c r="D114" s="488" t="s">
        <v>120</v>
      </c>
      <c r="E114" s="504" t="s">
        <v>158</v>
      </c>
      <c r="F114" s="504" t="s">
        <v>561</v>
      </c>
      <c r="G114" s="504" t="s">
        <v>1125</v>
      </c>
      <c r="H114" s="490">
        <v>6488179.7822000002</v>
      </c>
      <c r="I114" s="491">
        <v>779.7480832345035</v>
      </c>
      <c r="J114" s="492">
        <v>7.0194657422271378E-2</v>
      </c>
      <c r="K114" s="492">
        <v>5.1203745190888217E-2</v>
      </c>
      <c r="L114" s="492">
        <v>5.1203745190888217E-2</v>
      </c>
      <c r="M114" s="316"/>
      <c r="N114" s="316"/>
      <c r="O114" s="316"/>
      <c r="P114" s="174"/>
      <c r="Q114" s="207"/>
      <c r="R114" s="78"/>
      <c r="S114" s="78"/>
    </row>
    <row r="115" spans="1:19" ht="12.75" customHeight="1">
      <c r="A115" s="115" t="s">
        <v>401</v>
      </c>
      <c r="B115" s="201">
        <v>84643903663</v>
      </c>
      <c r="C115" s="297" t="s">
        <v>308</v>
      </c>
      <c r="D115" s="488" t="s">
        <v>120</v>
      </c>
      <c r="E115" s="504" t="s">
        <v>92</v>
      </c>
      <c r="F115" s="504" t="s">
        <v>561</v>
      </c>
      <c r="G115" s="504" t="s">
        <v>1125</v>
      </c>
      <c r="H115" s="490">
        <v>343068629.528</v>
      </c>
      <c r="I115" s="491">
        <v>1238.0884893603079</v>
      </c>
      <c r="J115" s="492">
        <v>1.2069313440118856E-2</v>
      </c>
      <c r="K115" s="492">
        <v>3.1804027013453418E-2</v>
      </c>
      <c r="L115" s="492">
        <v>3.1804027013453418E-2</v>
      </c>
      <c r="M115" s="316"/>
      <c r="N115" s="316"/>
      <c r="O115" s="316"/>
      <c r="P115" s="174"/>
      <c r="Q115" s="207"/>
      <c r="R115" s="78"/>
      <c r="S115" s="78"/>
    </row>
    <row r="116" spans="1:19" s="279" customFormat="1" ht="12.75" customHeight="1">
      <c r="A116" s="115" t="s">
        <v>1047</v>
      </c>
      <c r="B116" s="201" t="s">
        <v>564</v>
      </c>
      <c r="C116" s="297" t="s">
        <v>565</v>
      </c>
      <c r="D116" s="488" t="s">
        <v>120</v>
      </c>
      <c r="E116" s="504" t="s">
        <v>101</v>
      </c>
      <c r="F116" s="504" t="s">
        <v>561</v>
      </c>
      <c r="G116" s="504" t="s">
        <v>1125</v>
      </c>
      <c r="H116" s="490">
        <v>0</v>
      </c>
      <c r="I116" s="491">
        <v>0</v>
      </c>
      <c r="J116" s="492" t="s">
        <v>561</v>
      </c>
      <c r="K116" s="492" t="s">
        <v>561</v>
      </c>
      <c r="L116" s="492" t="s">
        <v>561</v>
      </c>
      <c r="M116" s="316"/>
      <c r="N116" s="316"/>
      <c r="O116" s="316"/>
      <c r="P116" s="174"/>
      <c r="Q116" s="207"/>
      <c r="R116" s="78"/>
      <c r="S116" s="78"/>
    </row>
    <row r="117" spans="1:19" ht="12.75" customHeight="1">
      <c r="A117" s="115" t="s">
        <v>402</v>
      </c>
      <c r="B117" s="201">
        <v>56062339448</v>
      </c>
      <c r="C117" s="297" t="s">
        <v>309</v>
      </c>
      <c r="D117" s="488" t="s">
        <v>120</v>
      </c>
      <c r="E117" s="504" t="s">
        <v>93</v>
      </c>
      <c r="F117" s="504" t="s">
        <v>561</v>
      </c>
      <c r="G117" s="504" t="s">
        <v>1126</v>
      </c>
      <c r="H117" s="490">
        <v>1999886653.0508001</v>
      </c>
      <c r="I117" s="491">
        <v>176.03807821426804</v>
      </c>
      <c r="J117" s="492">
        <v>-2.6933851981578827E-2</v>
      </c>
      <c r="K117" s="492">
        <v>3.2270129281641857E-5</v>
      </c>
      <c r="L117" s="492">
        <v>3.2270129281641857E-5</v>
      </c>
      <c r="M117" s="316"/>
      <c r="N117" s="316"/>
      <c r="O117" s="316"/>
      <c r="P117" s="174"/>
      <c r="Q117" s="207"/>
      <c r="R117" s="78"/>
      <c r="S117" s="78"/>
    </row>
    <row r="118" spans="1:19" ht="12.75" customHeight="1">
      <c r="A118" s="115" t="s">
        <v>310</v>
      </c>
      <c r="B118" s="201">
        <v>53751385334</v>
      </c>
      <c r="C118" s="297" t="s">
        <v>311</v>
      </c>
      <c r="D118" s="488" t="s">
        <v>120</v>
      </c>
      <c r="E118" s="504" t="s">
        <v>158</v>
      </c>
      <c r="F118" s="504" t="s">
        <v>561</v>
      </c>
      <c r="G118" s="504" t="s">
        <v>1125</v>
      </c>
      <c r="H118" s="490">
        <v>52697250.299500003</v>
      </c>
      <c r="I118" s="491">
        <v>807.85573135835955</v>
      </c>
      <c r="J118" s="492">
        <v>7.4705423778587132E-4</v>
      </c>
      <c r="K118" s="492">
        <v>4.1413489703767681E-4</v>
      </c>
      <c r="L118" s="492">
        <v>4.1413489703767681E-4</v>
      </c>
      <c r="M118" s="316"/>
      <c r="N118" s="316"/>
      <c r="O118" s="316"/>
      <c r="P118" s="174"/>
      <c r="Q118" s="207"/>
      <c r="R118" s="78"/>
      <c r="S118" s="78"/>
    </row>
    <row r="119" spans="1:19" ht="12.75" customHeight="1">
      <c r="A119" s="500" t="s">
        <v>403</v>
      </c>
      <c r="B119" s="201">
        <v>88183360964</v>
      </c>
      <c r="C119" s="297" t="s">
        <v>312</v>
      </c>
      <c r="D119" s="488" t="s">
        <v>120</v>
      </c>
      <c r="E119" s="504" t="s">
        <v>91</v>
      </c>
      <c r="F119" s="504" t="s">
        <v>561</v>
      </c>
      <c r="G119" s="504" t="s">
        <v>1127</v>
      </c>
      <c r="H119" s="490">
        <v>111492225.9227</v>
      </c>
      <c r="I119" s="491">
        <v>1278.9282444579687</v>
      </c>
      <c r="J119" s="492">
        <v>7.7000579517144008E-2</v>
      </c>
      <c r="K119" s="492">
        <v>5.8228924720096442E-2</v>
      </c>
      <c r="L119" s="492">
        <v>5.8228924720096442E-2</v>
      </c>
      <c r="M119" s="316"/>
      <c r="N119" s="316"/>
      <c r="O119" s="316"/>
      <c r="P119" s="174"/>
      <c r="Q119" s="207"/>
      <c r="R119" s="78"/>
      <c r="S119" s="78"/>
    </row>
    <row r="120" spans="1:19" ht="18.75" customHeight="1">
      <c r="A120" s="658" t="s">
        <v>757</v>
      </c>
      <c r="B120" s="659"/>
      <c r="C120" s="659"/>
      <c r="D120" s="659"/>
      <c r="E120" s="660"/>
      <c r="F120" s="660"/>
      <c r="G120" s="660"/>
      <c r="H120" s="661">
        <f>SUM(H11:H119)</f>
        <v>18861925438.388397</v>
      </c>
      <c r="I120" s="661"/>
      <c r="J120" s="662">
        <v>-1.3354613224857537E-2</v>
      </c>
      <c r="K120" s="662"/>
      <c r="L120" s="662"/>
      <c r="M120" s="316"/>
      <c r="N120" s="316"/>
      <c r="O120" s="316"/>
      <c r="P120" s="174"/>
    </row>
    <row r="121" spans="1:19" ht="12.75" customHeight="1">
      <c r="A121" s="22" t="s">
        <v>654</v>
      </c>
      <c r="M121" s="174"/>
      <c r="N121" s="174"/>
      <c r="O121" s="174"/>
      <c r="P121" s="174"/>
    </row>
    <row r="122" spans="1:19" s="279" customFormat="1" ht="12.75" customHeight="1">
      <c r="A122" s="22"/>
      <c r="F122" s="236" t="s">
        <v>816</v>
      </c>
      <c r="G122" s="236"/>
      <c r="M122" s="174"/>
      <c r="N122" s="174"/>
      <c r="O122" s="174"/>
      <c r="P122" s="174"/>
    </row>
    <row r="123" spans="1:19" ht="12.75" customHeight="1">
      <c r="A123" s="47" t="s">
        <v>764</v>
      </c>
      <c r="C123" s="235"/>
      <c r="F123" s="236" t="s">
        <v>817</v>
      </c>
      <c r="G123" s="236"/>
      <c r="M123" s="174"/>
      <c r="N123" s="174"/>
      <c r="O123" s="174"/>
      <c r="P123" s="174"/>
    </row>
    <row r="124" spans="1:19" ht="12.75" customHeight="1">
      <c r="A124" s="48" t="s">
        <v>818</v>
      </c>
      <c r="F124" s="236"/>
      <c r="G124" s="236"/>
      <c r="M124" s="174"/>
      <c r="N124" s="174"/>
      <c r="O124" s="174"/>
      <c r="P124" s="174"/>
    </row>
    <row r="125" spans="1:19" ht="12.75" customHeight="1">
      <c r="A125" s="35" t="s">
        <v>169</v>
      </c>
      <c r="M125" s="174"/>
      <c r="N125" s="174"/>
      <c r="O125" s="174"/>
      <c r="P125" s="174"/>
    </row>
    <row r="126" spans="1:19" ht="12.75" customHeight="1">
      <c r="A126" s="615" t="s">
        <v>170</v>
      </c>
    </row>
    <row r="127" spans="1:19" ht="12.75" customHeight="1">
      <c r="A127" s="615" t="s">
        <v>819</v>
      </c>
    </row>
    <row r="128" spans="1:19" ht="12.75" customHeight="1">
      <c r="A128" s="35" t="s">
        <v>820</v>
      </c>
    </row>
    <row r="129" spans="1:12" ht="12.75" customHeight="1">
      <c r="A129" s="35" t="s">
        <v>533</v>
      </c>
    </row>
    <row r="130" spans="1:12" ht="12.75" customHeight="1">
      <c r="A130" s="621" t="s">
        <v>1398</v>
      </c>
    </row>
    <row r="131" spans="1:12" ht="12.75" customHeight="1">
      <c r="A131" s="34" t="s">
        <v>1399</v>
      </c>
      <c r="B131" s="50"/>
      <c r="C131" s="50"/>
      <c r="D131" s="50"/>
      <c r="E131" s="50"/>
      <c r="F131" s="50"/>
      <c r="G131" s="50"/>
      <c r="H131" s="50"/>
      <c r="I131" s="50"/>
      <c r="J131" s="50"/>
    </row>
    <row r="132" spans="1:12" s="279" customFormat="1" ht="12.75" customHeight="1">
      <c r="A132" s="35"/>
      <c r="B132" s="50"/>
      <c r="C132" s="50"/>
      <c r="D132" s="50"/>
      <c r="E132" s="50"/>
      <c r="F132" s="50"/>
      <c r="G132" s="50"/>
      <c r="H132" s="50"/>
      <c r="I132" s="50"/>
      <c r="J132" s="50"/>
    </row>
    <row r="133" spans="1:12" ht="12.75" customHeight="1">
      <c r="A133" s="697" t="s">
        <v>751</v>
      </c>
      <c r="B133" s="698"/>
      <c r="C133" s="698"/>
      <c r="D133" s="681"/>
      <c r="E133" s="51"/>
      <c r="F133" s="51"/>
      <c r="G133" s="51"/>
      <c r="H133" s="51"/>
      <c r="I133" s="51"/>
      <c r="J133" s="51"/>
    </row>
    <row r="134" spans="1:12" ht="12.75" customHeight="1">
      <c r="A134" s="681" t="s">
        <v>404</v>
      </c>
      <c r="B134" s="681"/>
      <c r="C134" s="681"/>
      <c r="D134" s="681"/>
    </row>
    <row r="135" spans="1:12" ht="12.75" customHeight="1">
      <c r="A135" s="681" t="s">
        <v>568</v>
      </c>
      <c r="B135" s="681"/>
      <c r="C135" s="681"/>
      <c r="D135" s="681"/>
    </row>
    <row r="136" spans="1:12" ht="12.75" customHeight="1"/>
    <row r="137" spans="1:12" ht="12.75" customHeight="1">
      <c r="A137" s="702" t="s">
        <v>128</v>
      </c>
      <c r="L137" s="36" t="s">
        <v>1418</v>
      </c>
    </row>
    <row r="138" spans="1:12" ht="12.75" customHeight="1"/>
    <row r="139" spans="1:12" ht="12.75" customHeight="1"/>
    <row r="140" spans="1:12" ht="12.75" customHeight="1"/>
    <row r="141" spans="1:12">
      <c r="A141" s="55"/>
      <c r="B141" s="55"/>
      <c r="C141" s="55"/>
      <c r="D141" s="55"/>
      <c r="E141" s="55"/>
      <c r="F141" s="55"/>
      <c r="G141" s="55"/>
      <c r="H141" s="55"/>
      <c r="I141" s="55"/>
      <c r="J141" s="55"/>
      <c r="K141" s="55"/>
    </row>
    <row r="142" spans="1:12" ht="12.75" customHeight="1"/>
    <row r="143" spans="1:12" ht="12.75" customHeight="1">
      <c r="A143" s="35"/>
    </row>
    <row r="144" spans="1:12" ht="12.75" customHeight="1">
      <c r="A144" s="55"/>
    </row>
    <row r="145" spans="1:1" ht="12.75" customHeight="1">
      <c r="A145" s="35"/>
    </row>
    <row r="146" spans="1:1" ht="12.75" customHeight="1">
      <c r="A146" s="35"/>
    </row>
    <row r="147" spans="1:1" ht="12.75" customHeight="1">
      <c r="A147" s="55"/>
    </row>
    <row r="148" spans="1:1" ht="12.75" customHeight="1"/>
    <row r="149" spans="1:1" ht="12.75" customHeight="1">
      <c r="A149" s="35"/>
    </row>
    <row r="150" spans="1:1" ht="12.75" customHeight="1">
      <c r="A150" s="55"/>
    </row>
    <row r="151" spans="1:1" ht="12.75" customHeight="1">
      <c r="A151" s="58"/>
    </row>
    <row r="152" spans="1:1" ht="12.75" customHeight="1">
      <c r="A152" s="35"/>
    </row>
    <row r="153" spans="1:1" ht="12.75" customHeight="1">
      <c r="A153" s="55"/>
    </row>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sheetData>
  <mergeCells count="3">
    <mergeCell ref="K8:L8"/>
    <mergeCell ref="H6:I6"/>
    <mergeCell ref="H7:I7"/>
  </mergeCells>
  <hyperlinks>
    <hyperlink ref="A137" location="'2 Sadržaj'!A1" display="Sadržaj / Contents"/>
  </hyperlinks>
  <pageMargins left="0.7" right="0.7" top="0.75" bottom="0.75" header="0.3" footer="0.3"/>
  <pageSetup paperSize="9" scale="4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150" t="s">
        <v>1242</v>
      </c>
      <c r="O1" s="146" t="str">
        <f>Naslovnica!A20</f>
        <v>Siječanj 2019.</v>
      </c>
    </row>
    <row r="2" spans="1:15" ht="12.75" customHeight="1">
      <c r="A2" s="620" t="s">
        <v>1243</v>
      </c>
      <c r="O2" s="614" t="str">
        <f>Naslovnica!A24</f>
        <v>January 2019</v>
      </c>
    </row>
    <row r="3" spans="1:15" ht="12.75" customHeight="1">
      <c r="A3" s="11"/>
      <c r="M3" s="12"/>
    </row>
    <row r="4" spans="1:15" ht="12.75" customHeight="1">
      <c r="A4" s="65"/>
      <c r="B4" s="65"/>
      <c r="C4" s="65"/>
      <c r="D4" s="65"/>
      <c r="E4" s="65"/>
      <c r="F4" s="65"/>
      <c r="G4" s="65"/>
      <c r="H4" s="65"/>
      <c r="I4" s="65"/>
      <c r="J4" s="65"/>
      <c r="K4" s="65"/>
      <c r="L4" s="65"/>
      <c r="M4" s="14"/>
      <c r="O4" s="14" t="s">
        <v>783</v>
      </c>
    </row>
    <row r="5" spans="1:15" ht="25.5" customHeight="1">
      <c r="A5" s="1080" t="s">
        <v>775</v>
      </c>
      <c r="B5" s="1081" t="s">
        <v>776</v>
      </c>
      <c r="C5" s="1082"/>
      <c r="D5" s="1077" t="s">
        <v>777</v>
      </c>
      <c r="E5" s="1078"/>
      <c r="F5" s="1077" t="s">
        <v>778</v>
      </c>
      <c r="G5" s="1078"/>
      <c r="H5" s="1077" t="s">
        <v>779</v>
      </c>
      <c r="I5" s="1078"/>
      <c r="J5" s="1077" t="s">
        <v>780</v>
      </c>
      <c r="K5" s="1078"/>
      <c r="L5" s="1077" t="s">
        <v>781</v>
      </c>
      <c r="M5" s="1078"/>
      <c r="N5" s="1077" t="s">
        <v>782</v>
      </c>
      <c r="O5" s="1078"/>
    </row>
    <row r="6" spans="1:15" ht="12.75" customHeight="1">
      <c r="A6" s="1080"/>
      <c r="B6" s="663" t="s">
        <v>33</v>
      </c>
      <c r="C6" s="663" t="s">
        <v>34</v>
      </c>
      <c r="D6" s="663" t="s">
        <v>33</v>
      </c>
      <c r="E6" s="663" t="s">
        <v>34</v>
      </c>
      <c r="F6" s="663" t="s">
        <v>33</v>
      </c>
      <c r="G6" s="663" t="s">
        <v>34</v>
      </c>
      <c r="H6" s="663" t="s">
        <v>33</v>
      </c>
      <c r="I6" s="663" t="s">
        <v>34</v>
      </c>
      <c r="J6" s="663" t="s">
        <v>33</v>
      </c>
      <c r="K6" s="663" t="s">
        <v>34</v>
      </c>
      <c r="L6" s="663" t="s">
        <v>33</v>
      </c>
      <c r="M6" s="663" t="s">
        <v>34</v>
      </c>
      <c r="N6" s="663" t="s">
        <v>33</v>
      </c>
      <c r="O6" s="663" t="s">
        <v>34</v>
      </c>
    </row>
    <row r="7" spans="1:15" ht="12.75" customHeight="1">
      <c r="A7" s="1080"/>
      <c r="B7" s="664" t="s">
        <v>31</v>
      </c>
      <c r="C7" s="664" t="s">
        <v>32</v>
      </c>
      <c r="D7" s="664" t="s">
        <v>31</v>
      </c>
      <c r="E7" s="664" t="s">
        <v>32</v>
      </c>
      <c r="F7" s="664" t="s">
        <v>31</v>
      </c>
      <c r="G7" s="664" t="s">
        <v>32</v>
      </c>
      <c r="H7" s="664" t="s">
        <v>31</v>
      </c>
      <c r="I7" s="664" t="s">
        <v>32</v>
      </c>
      <c r="J7" s="664" t="s">
        <v>31</v>
      </c>
      <c r="K7" s="664" t="s">
        <v>32</v>
      </c>
      <c r="L7" s="664" t="s">
        <v>31</v>
      </c>
      <c r="M7" s="664" t="s">
        <v>32</v>
      </c>
      <c r="N7" s="664" t="s">
        <v>31</v>
      </c>
      <c r="O7" s="664" t="s">
        <v>32</v>
      </c>
    </row>
    <row r="8" spans="1:15" ht="18">
      <c r="A8" s="392" t="s">
        <v>784</v>
      </c>
      <c r="B8" s="508">
        <v>184514.56780000002</v>
      </c>
      <c r="C8" s="509">
        <v>0.11392005950085583</v>
      </c>
      <c r="D8" s="508">
        <v>79426.186650000003</v>
      </c>
      <c r="E8" s="509">
        <v>9.5308198145939535E-2</v>
      </c>
      <c r="F8" s="508">
        <v>1003.08137</v>
      </c>
      <c r="G8" s="509">
        <v>4.9561013629826359E-2</v>
      </c>
      <c r="H8" s="508">
        <v>1396180.1139400001</v>
      </c>
      <c r="I8" s="509">
        <v>0.20534185733106622</v>
      </c>
      <c r="J8" s="508">
        <v>843036.34123000002</v>
      </c>
      <c r="K8" s="509">
        <v>9.6649985770514646E-2</v>
      </c>
      <c r="L8" s="508">
        <v>50315.222070000003</v>
      </c>
      <c r="M8" s="509">
        <v>5.804890541504653E-2</v>
      </c>
      <c r="N8" s="508">
        <v>2554475.5130600003</v>
      </c>
      <c r="O8" s="509">
        <v>0.13543026248249768</v>
      </c>
    </row>
    <row r="9" spans="1:15" ht="18">
      <c r="A9" s="392" t="s">
        <v>785</v>
      </c>
      <c r="B9" s="508">
        <v>17555.974100000003</v>
      </c>
      <c r="C9" s="509">
        <v>1.0839131229114172E-2</v>
      </c>
      <c r="D9" s="508">
        <v>2818.46072</v>
      </c>
      <c r="E9" s="509">
        <v>3.3820383943650831E-3</v>
      </c>
      <c r="F9" s="508">
        <v>0</v>
      </c>
      <c r="G9" s="509">
        <v>0</v>
      </c>
      <c r="H9" s="508">
        <v>66829.515249999997</v>
      </c>
      <c r="I9" s="509">
        <v>9.8288871535664527E-3</v>
      </c>
      <c r="J9" s="508">
        <v>82377.030169999998</v>
      </c>
      <c r="K9" s="509">
        <v>9.4441228739101379E-3</v>
      </c>
      <c r="L9" s="508">
        <v>8327.8220199999996</v>
      </c>
      <c r="M9" s="509">
        <v>9.6078469469889731E-3</v>
      </c>
      <c r="N9" s="508">
        <v>177908.80226</v>
      </c>
      <c r="O9" s="509">
        <v>9.4321654933995219E-3</v>
      </c>
    </row>
    <row r="10" spans="1:15" ht="18">
      <c r="A10" s="392" t="s">
        <v>786</v>
      </c>
      <c r="B10" s="508">
        <v>1436731.21524</v>
      </c>
      <c r="C10" s="509">
        <v>0.88704381165332413</v>
      </c>
      <c r="D10" s="508">
        <v>790841.09476000001</v>
      </c>
      <c r="E10" s="509">
        <v>0.94897719430343341</v>
      </c>
      <c r="F10" s="508">
        <v>19277.38193</v>
      </c>
      <c r="G10" s="509">
        <v>0.95247167094739116</v>
      </c>
      <c r="H10" s="508">
        <v>5787807.0623199986</v>
      </c>
      <c r="I10" s="509">
        <v>0.85123619809823814</v>
      </c>
      <c r="J10" s="508">
        <v>8531396.4267599992</v>
      </c>
      <c r="K10" s="509">
        <v>0.97808279776638285</v>
      </c>
      <c r="L10" s="508">
        <v>829494.73071999999</v>
      </c>
      <c r="M10" s="509">
        <v>0.9569919238129434</v>
      </c>
      <c r="N10" s="508">
        <v>17395547.911729999</v>
      </c>
      <c r="O10" s="509">
        <v>0.92225727264472801</v>
      </c>
    </row>
    <row r="11" spans="1:15" ht="21.75" customHeight="1">
      <c r="A11" s="392" t="s">
        <v>787</v>
      </c>
      <c r="B11" s="510">
        <v>510566.80926000001</v>
      </c>
      <c r="C11" s="511">
        <v>0.31522606579826545</v>
      </c>
      <c r="D11" s="510">
        <v>406802.18481000006</v>
      </c>
      <c r="E11" s="511">
        <v>0.48814609981118362</v>
      </c>
      <c r="F11" s="510">
        <v>0</v>
      </c>
      <c r="G11" s="511">
        <v>0</v>
      </c>
      <c r="H11" s="510">
        <v>5621790.1017399989</v>
      </c>
      <c r="I11" s="511">
        <v>0.82681941211655463</v>
      </c>
      <c r="J11" s="510">
        <v>7748514.9264599988</v>
      </c>
      <c r="K11" s="511">
        <v>0.88832926975880333</v>
      </c>
      <c r="L11" s="510">
        <v>528332.22890999995</v>
      </c>
      <c r="M11" s="511">
        <v>0.60953934658282027</v>
      </c>
      <c r="N11" s="510">
        <v>14816006.251179997</v>
      </c>
      <c r="O11" s="511">
        <v>0.78549808181015168</v>
      </c>
    </row>
    <row r="12" spans="1:15" ht="18" customHeight="1">
      <c r="A12" s="399" t="s">
        <v>788</v>
      </c>
      <c r="B12" s="510">
        <v>471280.94581999996</v>
      </c>
      <c r="C12" s="511">
        <v>0.29097081075803277</v>
      </c>
      <c r="D12" s="510">
        <v>71227.602620000005</v>
      </c>
      <c r="E12" s="511">
        <v>8.5470230289183879E-2</v>
      </c>
      <c r="F12" s="510">
        <v>0</v>
      </c>
      <c r="G12" s="511">
        <v>0</v>
      </c>
      <c r="H12" s="510">
        <v>0</v>
      </c>
      <c r="I12" s="511">
        <v>0</v>
      </c>
      <c r="J12" s="510">
        <v>0</v>
      </c>
      <c r="K12" s="511">
        <v>0</v>
      </c>
      <c r="L12" s="510">
        <v>4892.9742000000006</v>
      </c>
      <c r="M12" s="511">
        <v>5.6450470622768931E-3</v>
      </c>
      <c r="N12" s="510">
        <v>547401.52263999998</v>
      </c>
      <c r="O12" s="511">
        <v>2.9021508139511688E-2</v>
      </c>
    </row>
    <row r="13" spans="1:15" ht="18" customHeight="1">
      <c r="A13" s="399" t="s">
        <v>789</v>
      </c>
      <c r="B13" s="510">
        <v>21189.27721</v>
      </c>
      <c r="C13" s="511">
        <v>1.3082347639671454E-2</v>
      </c>
      <c r="D13" s="510">
        <v>303260.60986000003</v>
      </c>
      <c r="E13" s="511">
        <v>0.36390041513336768</v>
      </c>
      <c r="F13" s="510">
        <v>0</v>
      </c>
      <c r="G13" s="511">
        <v>0</v>
      </c>
      <c r="H13" s="510">
        <v>1853931.1479100001</v>
      </c>
      <c r="I13" s="511">
        <v>0.27266515363942145</v>
      </c>
      <c r="J13" s="510">
        <v>6167417.7731899992</v>
      </c>
      <c r="K13" s="511">
        <v>0.70706422827507476</v>
      </c>
      <c r="L13" s="510">
        <v>450436.22756999999</v>
      </c>
      <c r="M13" s="511">
        <v>0.51967036801197808</v>
      </c>
      <c r="N13" s="510">
        <v>8796235.0357399993</v>
      </c>
      <c r="O13" s="511">
        <v>0.4663487332947589</v>
      </c>
    </row>
    <row r="14" spans="1:15" ht="18" customHeight="1">
      <c r="A14" s="399" t="s">
        <v>790</v>
      </c>
      <c r="B14" s="510">
        <v>0</v>
      </c>
      <c r="C14" s="511">
        <v>0</v>
      </c>
      <c r="D14" s="510">
        <v>0</v>
      </c>
      <c r="E14" s="511">
        <v>0</v>
      </c>
      <c r="F14" s="510">
        <v>0</v>
      </c>
      <c r="G14" s="511">
        <v>0</v>
      </c>
      <c r="H14" s="510">
        <v>0</v>
      </c>
      <c r="I14" s="511">
        <v>0</v>
      </c>
      <c r="J14" s="510">
        <v>0</v>
      </c>
      <c r="K14" s="511">
        <v>0</v>
      </c>
      <c r="L14" s="510">
        <v>0</v>
      </c>
      <c r="M14" s="511">
        <v>0</v>
      </c>
      <c r="N14" s="510">
        <v>0</v>
      </c>
      <c r="O14" s="511">
        <v>0</v>
      </c>
    </row>
    <row r="15" spans="1:15" ht="19.5">
      <c r="A15" s="399" t="s">
        <v>791</v>
      </c>
      <c r="B15" s="510">
        <v>3286.7002699999998</v>
      </c>
      <c r="C15" s="511">
        <v>2.0292223794802118E-3</v>
      </c>
      <c r="D15" s="510">
        <v>15795.89184</v>
      </c>
      <c r="E15" s="511">
        <v>1.8954428669886916E-2</v>
      </c>
      <c r="F15" s="510">
        <v>0</v>
      </c>
      <c r="G15" s="511">
        <v>0</v>
      </c>
      <c r="H15" s="510">
        <v>119149.60673</v>
      </c>
      <c r="I15" s="511">
        <v>1.7523814658239528E-2</v>
      </c>
      <c r="J15" s="510">
        <v>65343.745179999998</v>
      </c>
      <c r="K15" s="511">
        <v>7.4913402103458397E-3</v>
      </c>
      <c r="L15" s="510">
        <v>694.47650999999996</v>
      </c>
      <c r="M15" s="511">
        <v>8.0122077541218352E-4</v>
      </c>
      <c r="N15" s="510">
        <v>204270.42053</v>
      </c>
      <c r="O15" s="511">
        <v>1.0829775634313662E-2</v>
      </c>
    </row>
    <row r="16" spans="1:15" ht="19.5">
      <c r="A16" s="400" t="s">
        <v>792</v>
      </c>
      <c r="B16" s="510">
        <v>0</v>
      </c>
      <c r="C16" s="511">
        <v>0</v>
      </c>
      <c r="D16" s="510">
        <v>0</v>
      </c>
      <c r="E16" s="511">
        <v>0</v>
      </c>
      <c r="F16" s="510">
        <v>0</v>
      </c>
      <c r="G16" s="511">
        <v>0</v>
      </c>
      <c r="H16" s="510">
        <v>0</v>
      </c>
      <c r="I16" s="511">
        <v>0</v>
      </c>
      <c r="J16" s="510">
        <v>0</v>
      </c>
      <c r="K16" s="511">
        <v>0</v>
      </c>
      <c r="L16" s="510">
        <v>0</v>
      </c>
      <c r="M16" s="511">
        <v>0</v>
      </c>
      <c r="N16" s="510">
        <v>0</v>
      </c>
      <c r="O16" s="511">
        <v>0</v>
      </c>
    </row>
    <row r="17" spans="1:15" ht="18" customHeight="1">
      <c r="A17" s="400" t="s">
        <v>793</v>
      </c>
      <c r="B17" s="510">
        <v>6174.5780199999999</v>
      </c>
      <c r="C17" s="511">
        <v>3.8122100808512774E-3</v>
      </c>
      <c r="D17" s="510">
        <v>1222.0116200000002</v>
      </c>
      <c r="E17" s="511">
        <v>1.4663643129290355E-3</v>
      </c>
      <c r="F17" s="510">
        <v>0</v>
      </c>
      <c r="G17" s="511">
        <v>0</v>
      </c>
      <c r="H17" s="510">
        <v>22726.390520000001</v>
      </c>
      <c r="I17" s="511">
        <v>3.3424621889497014E-3</v>
      </c>
      <c r="J17" s="510">
        <v>13270.21494</v>
      </c>
      <c r="K17" s="511">
        <v>1.5213651208100848E-3</v>
      </c>
      <c r="L17" s="510">
        <v>28236.400020000001</v>
      </c>
      <c r="M17" s="511">
        <v>3.2576465860411893E-2</v>
      </c>
      <c r="N17" s="510">
        <v>71629.595119999998</v>
      </c>
      <c r="O17" s="511">
        <v>3.7975759873290198E-3</v>
      </c>
    </row>
    <row r="18" spans="1:15" ht="18" customHeight="1">
      <c r="A18" s="401" t="s">
        <v>794</v>
      </c>
      <c r="B18" s="510">
        <v>0</v>
      </c>
      <c r="C18" s="511">
        <v>0</v>
      </c>
      <c r="D18" s="510">
        <v>149.988</v>
      </c>
      <c r="E18" s="511">
        <v>1.7997950835164738E-4</v>
      </c>
      <c r="F18" s="510">
        <v>0</v>
      </c>
      <c r="G18" s="511">
        <v>0</v>
      </c>
      <c r="H18" s="510">
        <v>1195833.8039200001</v>
      </c>
      <c r="I18" s="511">
        <v>0.17587611505456482</v>
      </c>
      <c r="J18" s="510">
        <v>661063.08984999999</v>
      </c>
      <c r="K18" s="511">
        <v>7.5787644141409302E-2</v>
      </c>
      <c r="L18" s="510">
        <v>0</v>
      </c>
      <c r="M18" s="511">
        <v>0</v>
      </c>
      <c r="N18" s="510">
        <v>1857046.8817699999</v>
      </c>
      <c r="O18" s="511">
        <v>9.8454788607131027E-2</v>
      </c>
    </row>
    <row r="19" spans="1:15" ht="18" customHeight="1">
      <c r="A19" s="392" t="s">
        <v>795</v>
      </c>
      <c r="B19" s="510">
        <v>8635.3079399999988</v>
      </c>
      <c r="C19" s="511">
        <v>5.3314749402296928E-3</v>
      </c>
      <c r="D19" s="510">
        <v>15146.08087</v>
      </c>
      <c r="E19" s="511">
        <v>1.8174681897464406E-2</v>
      </c>
      <c r="F19" s="510">
        <v>0</v>
      </c>
      <c r="G19" s="511">
        <v>0</v>
      </c>
      <c r="H19" s="510">
        <v>2430149.1526599997</v>
      </c>
      <c r="I19" s="511">
        <v>0.35741186657537927</v>
      </c>
      <c r="J19" s="510">
        <v>841420.10329999996</v>
      </c>
      <c r="K19" s="511">
        <v>9.6464692011163353E-2</v>
      </c>
      <c r="L19" s="510">
        <v>44072.150609999997</v>
      </c>
      <c r="M19" s="511">
        <v>5.0846244872741253E-2</v>
      </c>
      <c r="N19" s="510">
        <v>3339422.7953799996</v>
      </c>
      <c r="O19" s="511">
        <v>0.17704570014710752</v>
      </c>
    </row>
    <row r="20" spans="1:15" ht="18" customHeight="1">
      <c r="A20" s="399" t="s">
        <v>796</v>
      </c>
      <c r="B20" s="510">
        <v>926164.40598000004</v>
      </c>
      <c r="C20" s="511">
        <v>0.57181774585505873</v>
      </c>
      <c r="D20" s="510">
        <v>384038.90995</v>
      </c>
      <c r="E20" s="511">
        <v>0.4608310944922499</v>
      </c>
      <c r="F20" s="510">
        <v>19277.38193</v>
      </c>
      <c r="G20" s="511">
        <v>0.95247167094739116</v>
      </c>
      <c r="H20" s="510">
        <v>166016.96058000001</v>
      </c>
      <c r="I20" s="511">
        <v>2.4416785981683602E-2</v>
      </c>
      <c r="J20" s="510">
        <v>782881.50029999996</v>
      </c>
      <c r="K20" s="511">
        <v>8.9753528007579506E-2</v>
      </c>
      <c r="L20" s="510">
        <v>301162.50181000005</v>
      </c>
      <c r="M20" s="511">
        <v>0.34745257723012313</v>
      </c>
      <c r="N20" s="510">
        <v>2579541.6605500001</v>
      </c>
      <c r="O20" s="511">
        <v>0.13675919083457616</v>
      </c>
    </row>
    <row r="21" spans="1:15" ht="18" customHeight="1">
      <c r="A21" s="399" t="s">
        <v>797</v>
      </c>
      <c r="B21" s="510">
        <v>866135.63894000009</v>
      </c>
      <c r="C21" s="511">
        <v>0.53475573609346516</v>
      </c>
      <c r="D21" s="510">
        <v>188370.72193999999</v>
      </c>
      <c r="E21" s="511">
        <v>0.2260372157946374</v>
      </c>
      <c r="F21" s="510">
        <v>0</v>
      </c>
      <c r="G21" s="511">
        <v>0</v>
      </c>
      <c r="H21" s="510">
        <v>0</v>
      </c>
      <c r="I21" s="511">
        <v>0</v>
      </c>
      <c r="J21" s="510">
        <v>0</v>
      </c>
      <c r="K21" s="511">
        <v>0</v>
      </c>
      <c r="L21" s="510">
        <v>13535.40043</v>
      </c>
      <c r="M21" s="511">
        <v>1.5615854347671173E-2</v>
      </c>
      <c r="N21" s="510">
        <v>1068041.76131</v>
      </c>
      <c r="O21" s="511">
        <v>5.6624217118923292E-2</v>
      </c>
    </row>
    <row r="22" spans="1:15" ht="18" customHeight="1">
      <c r="A22" s="399" t="s">
        <v>798</v>
      </c>
      <c r="B22" s="510">
        <v>0</v>
      </c>
      <c r="C22" s="511">
        <v>0</v>
      </c>
      <c r="D22" s="510">
        <v>65191.367789999997</v>
      </c>
      <c r="E22" s="511">
        <v>7.8226993650262824E-2</v>
      </c>
      <c r="F22" s="510">
        <v>0</v>
      </c>
      <c r="G22" s="511">
        <v>0</v>
      </c>
      <c r="H22" s="510">
        <v>114166.87231000001</v>
      </c>
      <c r="I22" s="511">
        <v>1.6790983750411399E-2</v>
      </c>
      <c r="J22" s="510">
        <v>701704.44805999997</v>
      </c>
      <c r="K22" s="511">
        <v>8.0446976723632158E-2</v>
      </c>
      <c r="L22" s="510">
        <v>112494.18079000001</v>
      </c>
      <c r="M22" s="511">
        <v>0.1297850589099438</v>
      </c>
      <c r="N22" s="510">
        <v>993556.86894999992</v>
      </c>
      <c r="O22" s="511">
        <v>5.2675262246691383E-2</v>
      </c>
    </row>
    <row r="23" spans="1:15" ht="18" customHeight="1">
      <c r="A23" s="399" t="s">
        <v>790</v>
      </c>
      <c r="B23" s="510">
        <v>0</v>
      </c>
      <c r="C23" s="511">
        <v>0</v>
      </c>
      <c r="D23" s="510">
        <v>0</v>
      </c>
      <c r="E23" s="511">
        <v>0</v>
      </c>
      <c r="F23" s="510">
        <v>0</v>
      </c>
      <c r="G23" s="511">
        <v>0</v>
      </c>
      <c r="H23" s="510">
        <v>0</v>
      </c>
      <c r="I23" s="511">
        <v>0</v>
      </c>
      <c r="J23" s="510">
        <v>0</v>
      </c>
      <c r="K23" s="511">
        <v>0</v>
      </c>
      <c r="L23" s="510">
        <v>0</v>
      </c>
      <c r="M23" s="511">
        <v>0</v>
      </c>
      <c r="N23" s="510">
        <v>0</v>
      </c>
      <c r="O23" s="511">
        <v>0</v>
      </c>
    </row>
    <row r="24" spans="1:15" ht="19.5">
      <c r="A24" s="399" t="s">
        <v>799</v>
      </c>
      <c r="B24" s="510">
        <v>0</v>
      </c>
      <c r="C24" s="511">
        <v>0</v>
      </c>
      <c r="D24" s="510">
        <v>3190.3943599999998</v>
      </c>
      <c r="E24" s="511">
        <v>3.8283436565636495E-3</v>
      </c>
      <c r="F24" s="510">
        <v>0</v>
      </c>
      <c r="G24" s="511">
        <v>0</v>
      </c>
      <c r="H24" s="510">
        <v>0</v>
      </c>
      <c r="I24" s="511">
        <v>0</v>
      </c>
      <c r="J24" s="510">
        <v>39156.78645</v>
      </c>
      <c r="K24" s="511">
        <v>4.4891337041176021E-3</v>
      </c>
      <c r="L24" s="510">
        <v>2831.3315600000001</v>
      </c>
      <c r="M24" s="511">
        <v>3.2665203722328745E-3</v>
      </c>
      <c r="N24" s="510">
        <v>45178.512369999997</v>
      </c>
      <c r="O24" s="511">
        <v>2.3952227208897713E-3</v>
      </c>
    </row>
    <row r="25" spans="1:15" ht="19.5">
      <c r="A25" s="400" t="s">
        <v>792</v>
      </c>
      <c r="B25" s="510">
        <v>0</v>
      </c>
      <c r="C25" s="511">
        <v>0</v>
      </c>
      <c r="D25" s="510">
        <v>0</v>
      </c>
      <c r="E25" s="511">
        <v>0</v>
      </c>
      <c r="F25" s="510">
        <v>0</v>
      </c>
      <c r="G25" s="511">
        <v>0</v>
      </c>
      <c r="H25" s="510">
        <v>0</v>
      </c>
      <c r="I25" s="511">
        <v>0</v>
      </c>
      <c r="J25" s="510">
        <v>0</v>
      </c>
      <c r="K25" s="511">
        <v>0</v>
      </c>
      <c r="L25" s="510">
        <v>0</v>
      </c>
      <c r="M25" s="511">
        <v>0</v>
      </c>
      <c r="N25" s="510">
        <v>0</v>
      </c>
      <c r="O25" s="511">
        <v>0</v>
      </c>
    </row>
    <row r="26" spans="1:15" ht="19.5">
      <c r="A26" s="400" t="s">
        <v>800</v>
      </c>
      <c r="B26" s="510">
        <v>60028.767039999999</v>
      </c>
      <c r="C26" s="511">
        <v>3.7062009761593538E-2</v>
      </c>
      <c r="D26" s="510">
        <v>127286.42586</v>
      </c>
      <c r="E26" s="511">
        <v>0.15273854139078602</v>
      </c>
      <c r="F26" s="510">
        <v>19277.38193</v>
      </c>
      <c r="G26" s="511">
        <v>0.95247167094739116</v>
      </c>
      <c r="H26" s="510">
        <v>0</v>
      </c>
      <c r="I26" s="511">
        <v>0</v>
      </c>
      <c r="J26" s="510">
        <v>17192.311079999999</v>
      </c>
      <c r="K26" s="511">
        <v>1.9710142255788331E-3</v>
      </c>
      <c r="L26" s="510">
        <v>172301.58903</v>
      </c>
      <c r="M26" s="511">
        <v>0.19878514360027524</v>
      </c>
      <c r="N26" s="510">
        <v>396086.47493999999</v>
      </c>
      <c r="O26" s="511">
        <v>2.0999259923472E-2</v>
      </c>
    </row>
    <row r="27" spans="1:15" ht="18" customHeight="1">
      <c r="A27" s="401" t="s">
        <v>794</v>
      </c>
      <c r="B27" s="510">
        <v>0</v>
      </c>
      <c r="C27" s="511">
        <v>0</v>
      </c>
      <c r="D27" s="510">
        <v>0</v>
      </c>
      <c r="E27" s="511">
        <v>0</v>
      </c>
      <c r="F27" s="510">
        <v>0</v>
      </c>
      <c r="G27" s="511">
        <v>0</v>
      </c>
      <c r="H27" s="510">
        <v>51850.08827</v>
      </c>
      <c r="I27" s="511">
        <v>7.625802231272202E-3</v>
      </c>
      <c r="J27" s="510">
        <v>24827.954710000002</v>
      </c>
      <c r="K27" s="511">
        <v>2.8464033542509046E-3</v>
      </c>
      <c r="L27" s="510">
        <v>0</v>
      </c>
      <c r="M27" s="511">
        <v>0</v>
      </c>
      <c r="N27" s="510">
        <v>76678.042979999998</v>
      </c>
      <c r="O27" s="511">
        <v>4.0652288245997068E-3</v>
      </c>
    </row>
    <row r="28" spans="1:15" ht="18" customHeight="1">
      <c r="A28" s="399" t="s">
        <v>795</v>
      </c>
      <c r="B28" s="510">
        <v>0</v>
      </c>
      <c r="C28" s="511">
        <v>0</v>
      </c>
      <c r="D28" s="510">
        <v>0</v>
      </c>
      <c r="E28" s="511">
        <v>0</v>
      </c>
      <c r="F28" s="510">
        <v>0</v>
      </c>
      <c r="G28" s="511">
        <v>0</v>
      </c>
      <c r="H28" s="510">
        <v>0</v>
      </c>
      <c r="I28" s="511">
        <v>0</v>
      </c>
      <c r="J28" s="510">
        <v>0</v>
      </c>
      <c r="K28" s="511">
        <v>0</v>
      </c>
      <c r="L28" s="510">
        <v>0</v>
      </c>
      <c r="M28" s="511">
        <v>0</v>
      </c>
      <c r="N28" s="510">
        <v>0</v>
      </c>
      <c r="O28" s="511">
        <v>0</v>
      </c>
    </row>
    <row r="29" spans="1:15" ht="18" customHeight="1">
      <c r="A29" s="399" t="s">
        <v>801</v>
      </c>
      <c r="B29" s="512">
        <v>3129.1734900000001</v>
      </c>
      <c r="C29" s="513">
        <v>1.9319646921087208E-3</v>
      </c>
      <c r="D29" s="512">
        <v>1633.0038999999999</v>
      </c>
      <c r="E29" s="513">
        <v>1.9595383567906949E-3</v>
      </c>
      <c r="F29" s="512">
        <v>0</v>
      </c>
      <c r="G29" s="513">
        <v>0</v>
      </c>
      <c r="H29" s="512">
        <v>212.48217000000002</v>
      </c>
      <c r="I29" s="513">
        <v>3.1250612297010844E-5</v>
      </c>
      <c r="J29" s="512">
        <v>3202.9144700000002</v>
      </c>
      <c r="K29" s="513">
        <v>3.6719845018545868E-4</v>
      </c>
      <c r="L29" s="512">
        <v>11665.07179</v>
      </c>
      <c r="M29" s="513">
        <v>1.3458047508075671E-2</v>
      </c>
      <c r="N29" s="512">
        <v>19842.645819999998</v>
      </c>
      <c r="O29" s="513">
        <v>1.0519947120302324E-3</v>
      </c>
    </row>
    <row r="30" spans="1:15" ht="18" customHeight="1">
      <c r="A30" s="392" t="s">
        <v>802</v>
      </c>
      <c r="B30" s="508">
        <v>1641930.9306300001</v>
      </c>
      <c r="C30" s="509">
        <v>1.0137349670754028</v>
      </c>
      <c r="D30" s="508">
        <v>874718.74603000004</v>
      </c>
      <c r="E30" s="509">
        <v>1.0496269692005289</v>
      </c>
      <c r="F30" s="508">
        <v>20280.463299999999</v>
      </c>
      <c r="G30" s="509">
        <v>1.0020326845772174</v>
      </c>
      <c r="H30" s="508">
        <v>7251029.1736799981</v>
      </c>
      <c r="I30" s="509">
        <v>1.0664381931951679</v>
      </c>
      <c r="J30" s="508">
        <v>9460012.71263</v>
      </c>
      <c r="K30" s="509">
        <v>1.0845441048609932</v>
      </c>
      <c r="L30" s="508">
        <v>899802.84659999993</v>
      </c>
      <c r="M30" s="509">
        <v>1.0381067236830546</v>
      </c>
      <c r="N30" s="508">
        <v>20147774.872869998</v>
      </c>
      <c r="O30" s="509">
        <v>1.0681716953326554</v>
      </c>
    </row>
    <row r="31" spans="1:15" ht="18" customHeight="1">
      <c r="A31" s="399" t="s">
        <v>803</v>
      </c>
      <c r="B31" s="512">
        <v>22246.314870000002</v>
      </c>
      <c r="C31" s="513">
        <v>1.373496707540278E-2</v>
      </c>
      <c r="D31" s="512">
        <v>41357.207409999995</v>
      </c>
      <c r="E31" s="513">
        <v>4.9626969200528753E-2</v>
      </c>
      <c r="F31" s="512">
        <v>41.140160000000002</v>
      </c>
      <c r="G31" s="513">
        <v>2.0326845772175362E-3</v>
      </c>
      <c r="H31" s="512">
        <v>451732.95572000003</v>
      </c>
      <c r="I31" s="513">
        <v>6.6438193195167791E-2</v>
      </c>
      <c r="J31" s="512">
        <v>737441.93821000005</v>
      </c>
      <c r="K31" s="513">
        <v>8.4544104860993299E-2</v>
      </c>
      <c r="L31" s="512">
        <v>33029.87801</v>
      </c>
      <c r="M31" s="513">
        <v>3.8106723683054497E-2</v>
      </c>
      <c r="N31" s="512">
        <v>1285849.4343800002</v>
      </c>
      <c r="O31" s="513">
        <v>6.8171695332655269E-2</v>
      </c>
    </row>
    <row r="32" spans="1:15" ht="26.25" customHeight="1">
      <c r="A32" s="665" t="s">
        <v>804</v>
      </c>
      <c r="B32" s="666">
        <v>1619684.61576</v>
      </c>
      <c r="C32" s="667">
        <v>1</v>
      </c>
      <c r="D32" s="666">
        <v>833361.53862000001</v>
      </c>
      <c r="E32" s="667">
        <v>1</v>
      </c>
      <c r="F32" s="666">
        <v>20239.32314</v>
      </c>
      <c r="G32" s="667">
        <v>1</v>
      </c>
      <c r="H32" s="666">
        <v>6799296.2179599982</v>
      </c>
      <c r="I32" s="667">
        <v>1</v>
      </c>
      <c r="J32" s="666">
        <v>8722570.7744200006</v>
      </c>
      <c r="K32" s="667">
        <v>1</v>
      </c>
      <c r="L32" s="666">
        <v>866772.96858999995</v>
      </c>
      <c r="M32" s="667">
        <v>1</v>
      </c>
      <c r="N32" s="666">
        <v>18861925.438489996</v>
      </c>
      <c r="O32" s="667">
        <v>1</v>
      </c>
    </row>
    <row r="33" spans="1:15" ht="19.5">
      <c r="A33" s="401" t="s">
        <v>805</v>
      </c>
      <c r="B33" s="510">
        <v>399.87478000000004</v>
      </c>
      <c r="C33" s="511">
        <v>2.4688434779777664E-4</v>
      </c>
      <c r="D33" s="510">
        <v>165.15249</v>
      </c>
      <c r="E33" s="511">
        <v>1.9817628045743901E-4</v>
      </c>
      <c r="F33" s="510">
        <v>0</v>
      </c>
      <c r="G33" s="511">
        <v>0</v>
      </c>
      <c r="H33" s="510">
        <v>1354.7312199999999</v>
      </c>
      <c r="I33" s="511">
        <v>1.9924580082590691E-4</v>
      </c>
      <c r="J33" s="510">
        <v>1791.3548000000001</v>
      </c>
      <c r="K33" s="511">
        <v>2.0537005045042064E-4</v>
      </c>
      <c r="L33" s="510">
        <v>1329.1545900000001</v>
      </c>
      <c r="M33" s="511">
        <v>1.5334518243712274E-3</v>
      </c>
      <c r="N33" s="510">
        <v>5040.2678800000003</v>
      </c>
      <c r="O33" s="511">
        <v>2.6721916044237647E-4</v>
      </c>
    </row>
    <row r="34" spans="1:15" ht="19.5">
      <c r="A34" s="401" t="s">
        <v>806</v>
      </c>
      <c r="B34" s="510">
        <v>4546.7414100000005</v>
      </c>
      <c r="C34" s="511">
        <v>2.8071770057941474E-3</v>
      </c>
      <c r="D34" s="510">
        <v>38193.738039999997</v>
      </c>
      <c r="E34" s="511">
        <v>4.5830934438427152E-2</v>
      </c>
      <c r="F34" s="510">
        <v>0</v>
      </c>
      <c r="G34" s="511">
        <v>0</v>
      </c>
      <c r="H34" s="510">
        <v>467132.84160000004</v>
      </c>
      <c r="I34" s="511">
        <v>6.8703116708769385E-2</v>
      </c>
      <c r="J34" s="510">
        <v>543973.85571000003</v>
      </c>
      <c r="K34" s="511">
        <v>6.2363937166926696E-2</v>
      </c>
      <c r="L34" s="510">
        <v>27257.302079999998</v>
      </c>
      <c r="M34" s="511">
        <v>3.1446876019149625E-2</v>
      </c>
      <c r="N34" s="510">
        <v>1081104.4788400002</v>
      </c>
      <c r="O34" s="511">
        <v>5.7316761343668463E-2</v>
      </c>
    </row>
    <row r="35" spans="1:15" ht="12.75" customHeight="1">
      <c r="A35" s="22" t="s">
        <v>746</v>
      </c>
    </row>
    <row r="36" spans="1:15" ht="12.75" customHeight="1">
      <c r="A36" s="41" t="s">
        <v>807</v>
      </c>
    </row>
    <row r="37" spans="1:15" ht="12.75" customHeight="1"/>
    <row r="38" spans="1:15" ht="12.75" customHeight="1"/>
    <row r="39" spans="1:15" ht="12.75" customHeight="1"/>
    <row r="40" spans="1:15" ht="12.75" customHeight="1"/>
    <row r="41" spans="1:15" ht="12.75" customHeight="1">
      <c r="A41" s="150" t="s">
        <v>1273</v>
      </c>
      <c r="H41" s="146" t="str">
        <f>Naslovnica!A20</f>
        <v>Siječanj 2019.</v>
      </c>
    </row>
    <row r="42" spans="1:15">
      <c r="A42" s="620" t="s">
        <v>1274</v>
      </c>
      <c r="H42" s="614" t="str">
        <f>Naslovnica!A24</f>
        <v>January 2019</v>
      </c>
    </row>
    <row r="43" spans="1:15" ht="12.75" customHeight="1"/>
    <row r="44" spans="1:15">
      <c r="H44" s="14" t="s">
        <v>808</v>
      </c>
    </row>
    <row r="45" spans="1:15" ht="22.5">
      <c r="A45" s="1079" t="s">
        <v>809</v>
      </c>
      <c r="B45" s="668" t="s">
        <v>776</v>
      </c>
      <c r="C45" s="668" t="s">
        <v>777</v>
      </c>
      <c r="D45" s="668" t="s">
        <v>778</v>
      </c>
      <c r="E45" s="668" t="s">
        <v>779</v>
      </c>
      <c r="F45" s="668" t="s">
        <v>780</v>
      </c>
      <c r="G45" s="668" t="s">
        <v>811</v>
      </c>
      <c r="H45" s="668" t="s">
        <v>782</v>
      </c>
    </row>
    <row r="46" spans="1:15" ht="22.5">
      <c r="A46" s="1079"/>
      <c r="B46" s="669" t="s">
        <v>810</v>
      </c>
      <c r="C46" s="669" t="s">
        <v>810</v>
      </c>
      <c r="D46" s="669" t="s">
        <v>810</v>
      </c>
      <c r="E46" s="669" t="s">
        <v>810</v>
      </c>
      <c r="F46" s="669" t="s">
        <v>810</v>
      </c>
      <c r="G46" s="669" t="s">
        <v>810</v>
      </c>
      <c r="H46" s="669" t="s">
        <v>810</v>
      </c>
    </row>
    <row r="47" spans="1:15" ht="22.5">
      <c r="A47" s="81" t="s">
        <v>812</v>
      </c>
      <c r="B47" s="514">
        <v>32371.66606</v>
      </c>
      <c r="C47" s="514">
        <v>4714.1434600000002</v>
      </c>
      <c r="D47" s="514">
        <v>68.446089999999984</v>
      </c>
      <c r="E47" s="514">
        <v>593720.61472000007</v>
      </c>
      <c r="F47" s="514">
        <v>251023.20852999997</v>
      </c>
      <c r="G47" s="514">
        <v>2895.1134899999984</v>
      </c>
      <c r="H47" s="514">
        <v>884793.19235000003</v>
      </c>
    </row>
    <row r="48" spans="1:15" ht="22.5">
      <c r="A48" s="515" t="s">
        <v>813</v>
      </c>
      <c r="B48" s="514">
        <v>58440.047070000051</v>
      </c>
      <c r="C48" s="514">
        <v>34876.187680000017</v>
      </c>
      <c r="D48" s="514">
        <v>10.10003</v>
      </c>
      <c r="E48" s="514">
        <v>894464.60567999934</v>
      </c>
      <c r="F48" s="514">
        <v>271813.87827000004</v>
      </c>
      <c r="G48" s="514">
        <v>17864.067809999993</v>
      </c>
      <c r="H48" s="514">
        <v>1277468.8865399994</v>
      </c>
    </row>
    <row r="49" spans="1:15" ht="33">
      <c r="A49" s="665" t="s">
        <v>814</v>
      </c>
      <c r="B49" s="670">
        <v>-26068.381010000052</v>
      </c>
      <c r="C49" s="670">
        <v>-30162.044220000018</v>
      </c>
      <c r="D49" s="670">
        <v>58.34605999999998</v>
      </c>
      <c r="E49" s="670">
        <v>-300743.99095999927</v>
      </c>
      <c r="F49" s="670">
        <v>-20790.66974000007</v>
      </c>
      <c r="G49" s="670">
        <v>-14968.954319999995</v>
      </c>
      <c r="H49" s="670">
        <v>-392675.69418999937</v>
      </c>
    </row>
    <row r="50" spans="1:15" ht="12.75" customHeight="1">
      <c r="A50" s="22" t="s">
        <v>746</v>
      </c>
    </row>
    <row r="51" spans="1:15" ht="12.75" customHeight="1">
      <c r="A51" s="41" t="s">
        <v>807</v>
      </c>
    </row>
    <row r="52" spans="1:15" ht="12.75" customHeight="1"/>
    <row r="53" spans="1:15" ht="12.75" customHeight="1">
      <c r="A53" s="702" t="s">
        <v>128</v>
      </c>
    </row>
    <row r="54" spans="1:15" ht="12.75" customHeight="1"/>
    <row r="55" spans="1:15" ht="12.75" customHeight="1"/>
    <row r="56" spans="1:15" ht="12.75" customHeight="1">
      <c r="O56" s="36" t="s">
        <v>1419</v>
      </c>
    </row>
    <row r="57" spans="1:15" ht="12.75" customHeight="1"/>
    <row r="58" spans="1:15" ht="12.75" customHeight="1"/>
    <row r="59" spans="1:15" ht="12.75" customHeight="1"/>
    <row r="60" spans="1:15" ht="12.75" customHeight="1"/>
    <row r="61" spans="1:15" ht="12.75" customHeight="1"/>
    <row r="62" spans="1:15" ht="12.75" customHeight="1"/>
    <row r="63" spans="1:15" ht="12.75" customHeight="1"/>
    <row r="64" spans="1: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3" location="'2 Sadržaj'!A1" display="Sadržaj / Contents"/>
  </hyperlinks>
  <pageMargins left="0.7" right="0.7" top="0.75" bottom="0.75" header="0.3" footer="0.3"/>
  <pageSetup paperSize="9"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148" t="s">
        <v>1275</v>
      </c>
      <c r="F1" s="291" t="s">
        <v>514</v>
      </c>
      <c r="G1" s="167" t="s">
        <v>526</v>
      </c>
    </row>
    <row r="2" spans="1:13">
      <c r="A2" s="616" t="s">
        <v>1276</v>
      </c>
      <c r="F2" s="617" t="s">
        <v>515</v>
      </c>
      <c r="G2" s="618" t="s">
        <v>527</v>
      </c>
    </row>
    <row r="3" spans="1:13" ht="12.75" customHeight="1"/>
    <row r="4" spans="1:13" ht="12.75" customHeight="1">
      <c r="C4" s="198"/>
      <c r="G4" s="166" t="s">
        <v>739</v>
      </c>
    </row>
    <row r="5" spans="1:13" ht="22.5" customHeight="1">
      <c r="A5" s="652" t="s">
        <v>752</v>
      </c>
      <c r="B5" s="652" t="s">
        <v>753</v>
      </c>
      <c r="C5" s="652" t="s">
        <v>742</v>
      </c>
      <c r="D5" s="652" t="s">
        <v>754</v>
      </c>
      <c r="E5" s="652"/>
      <c r="F5" s="652" t="s">
        <v>755</v>
      </c>
      <c r="G5" s="652" t="s">
        <v>756</v>
      </c>
    </row>
    <row r="6" spans="1:13" ht="12.75" customHeight="1">
      <c r="A6" s="115" t="s">
        <v>99</v>
      </c>
      <c r="B6" s="201">
        <v>47572962490</v>
      </c>
      <c r="C6" s="297" t="s">
        <v>313</v>
      </c>
      <c r="D6" s="115" t="s">
        <v>98</v>
      </c>
      <c r="E6" s="115"/>
      <c r="F6" s="117">
        <v>10157434.49</v>
      </c>
      <c r="G6" s="118">
        <v>117.69463040332073</v>
      </c>
      <c r="H6" s="311"/>
      <c r="I6" s="312"/>
      <c r="J6" s="49"/>
      <c r="K6" s="49"/>
      <c r="L6" s="49"/>
      <c r="M6" s="173"/>
    </row>
    <row r="7" spans="1:13" ht="12.75" customHeight="1">
      <c r="A7" s="115" t="s">
        <v>172</v>
      </c>
      <c r="B7" s="201">
        <v>97433886648</v>
      </c>
      <c r="C7" s="297" t="s">
        <v>316</v>
      </c>
      <c r="D7" s="115" t="s">
        <v>156</v>
      </c>
      <c r="E7" s="115"/>
      <c r="F7" s="117">
        <v>6986015.7300000004</v>
      </c>
      <c r="G7" s="118">
        <v>1189.8357006826348</v>
      </c>
      <c r="H7" s="311"/>
      <c r="I7" s="312"/>
      <c r="J7" s="49"/>
      <c r="K7" s="49"/>
      <c r="L7" s="49"/>
      <c r="M7" s="173"/>
    </row>
    <row r="8" spans="1:13" ht="12.75" customHeight="1">
      <c r="A8" s="115" t="s">
        <v>363</v>
      </c>
      <c r="B8" s="201">
        <v>93273216321</v>
      </c>
      <c r="C8" s="297" t="s">
        <v>315</v>
      </c>
      <c r="D8" s="115" t="s">
        <v>156</v>
      </c>
      <c r="E8" s="115"/>
      <c r="F8" s="117">
        <v>536697047.81999999</v>
      </c>
      <c r="G8" s="118">
        <v>821.45393378937695</v>
      </c>
      <c r="H8" s="311"/>
      <c r="I8" s="312"/>
      <c r="J8" s="49"/>
      <c r="K8" s="49"/>
      <c r="L8" s="49"/>
      <c r="M8" s="173"/>
    </row>
    <row r="9" spans="1:13" ht="12.75" customHeight="1">
      <c r="A9" s="115" t="s">
        <v>203</v>
      </c>
      <c r="B9" s="201">
        <v>57255663752</v>
      </c>
      <c r="C9" s="297" t="s">
        <v>314</v>
      </c>
      <c r="D9" s="115" t="s">
        <v>405</v>
      </c>
      <c r="E9" s="115"/>
      <c r="F9" s="117">
        <v>15411097.310000001</v>
      </c>
      <c r="G9" s="118">
        <v>122.54333248721106</v>
      </c>
      <c r="H9" s="303"/>
      <c r="I9" s="304"/>
      <c r="J9" s="292"/>
      <c r="K9" s="292"/>
      <c r="L9" s="292"/>
      <c r="M9" s="173"/>
    </row>
    <row r="10" spans="1:13" ht="12.75" customHeight="1">
      <c r="A10" s="115" t="s">
        <v>406</v>
      </c>
      <c r="B10" s="201">
        <v>13264226136</v>
      </c>
      <c r="C10" s="297" t="s">
        <v>317</v>
      </c>
      <c r="D10" s="142" t="s">
        <v>173</v>
      </c>
      <c r="E10" s="142"/>
      <c r="F10" s="119">
        <v>22379432.420000002</v>
      </c>
      <c r="G10" s="118">
        <v>0.99747895953194188</v>
      </c>
      <c r="H10" s="311"/>
      <c r="I10" s="312"/>
      <c r="J10" s="49"/>
      <c r="K10" s="49"/>
      <c r="L10" s="49"/>
      <c r="M10" s="173"/>
    </row>
    <row r="11" spans="1:13" ht="12.75" customHeight="1">
      <c r="A11" s="115" t="s">
        <v>456</v>
      </c>
      <c r="B11" s="201" t="s">
        <v>461</v>
      </c>
      <c r="C11" s="297" t="s">
        <v>462</v>
      </c>
      <c r="D11" s="142" t="s">
        <v>173</v>
      </c>
      <c r="E11" s="142"/>
      <c r="F11" s="119">
        <v>75312076.090000004</v>
      </c>
      <c r="G11" s="118">
        <v>7.534999771618212</v>
      </c>
      <c r="H11" s="311"/>
      <c r="I11" s="312"/>
      <c r="J11" s="49"/>
      <c r="K11" s="49"/>
      <c r="L11" s="49"/>
      <c r="M11" s="173"/>
    </row>
    <row r="12" spans="1:13" ht="12.75" customHeight="1">
      <c r="A12" s="115" t="s">
        <v>362</v>
      </c>
      <c r="B12" s="201">
        <v>75398635234</v>
      </c>
      <c r="C12" s="297" t="s">
        <v>318</v>
      </c>
      <c r="D12" s="115" t="s">
        <v>229</v>
      </c>
      <c r="E12" s="115"/>
      <c r="F12" s="117">
        <v>45787879.060000002</v>
      </c>
      <c r="G12" s="118">
        <v>5920.3359032755134</v>
      </c>
      <c r="H12" s="311"/>
      <c r="I12" s="312"/>
      <c r="J12" s="49"/>
      <c r="K12" s="49"/>
      <c r="L12" s="49"/>
      <c r="M12" s="173"/>
    </row>
    <row r="13" spans="1:13" ht="12.75" customHeight="1">
      <c r="A13" s="115" t="s">
        <v>230</v>
      </c>
      <c r="B13" s="201">
        <v>45897406091</v>
      </c>
      <c r="C13" s="298" t="s">
        <v>319</v>
      </c>
      <c r="D13" s="115" t="s">
        <v>229</v>
      </c>
      <c r="E13" s="115"/>
      <c r="F13" s="117">
        <v>3764553.56</v>
      </c>
      <c r="G13" s="118">
        <v>35.98205930704497</v>
      </c>
      <c r="H13" s="311"/>
      <c r="I13" s="312"/>
      <c r="J13" s="49"/>
      <c r="K13" s="49"/>
      <c r="L13" s="49"/>
      <c r="M13" s="173"/>
    </row>
    <row r="14" spans="1:13" ht="12.75" customHeight="1">
      <c r="A14" s="115" t="s">
        <v>175</v>
      </c>
      <c r="B14" s="201">
        <v>48815690681</v>
      </c>
      <c r="C14" s="297" t="s">
        <v>320</v>
      </c>
      <c r="D14" s="115" t="s">
        <v>229</v>
      </c>
      <c r="E14" s="115"/>
      <c r="F14" s="120">
        <v>7540146.7300000004</v>
      </c>
      <c r="G14" s="121">
        <v>921.3923015212049</v>
      </c>
      <c r="H14" s="311"/>
      <c r="I14" s="312"/>
      <c r="J14" s="49"/>
      <c r="K14" s="49"/>
      <c r="L14" s="49"/>
      <c r="M14" s="173"/>
    </row>
    <row r="15" spans="1:13" ht="12.75" customHeight="1">
      <c r="A15" s="115" t="s">
        <v>221</v>
      </c>
      <c r="B15" s="201">
        <v>81393286204</v>
      </c>
      <c r="C15" s="297" t="s">
        <v>321</v>
      </c>
      <c r="D15" s="115" t="s">
        <v>120</v>
      </c>
      <c r="E15" s="115"/>
      <c r="F15" s="119">
        <v>9043574.8992999997</v>
      </c>
      <c r="G15" s="122">
        <v>64.547877671796783</v>
      </c>
      <c r="H15" s="311"/>
      <c r="I15" s="312"/>
      <c r="J15" s="49"/>
      <c r="K15" s="49"/>
      <c r="L15" s="49"/>
      <c r="M15" s="173"/>
    </row>
    <row r="16" spans="1:13" ht="18.75" customHeight="1">
      <c r="A16" s="658" t="s">
        <v>757</v>
      </c>
      <c r="B16" s="672"/>
      <c r="C16" s="673"/>
      <c r="D16" s="659"/>
      <c r="E16" s="659"/>
      <c r="F16" s="661">
        <f>SUM(F6:F15)</f>
        <v>733079258.10929978</v>
      </c>
      <c r="G16" s="674"/>
    </row>
    <row r="17" spans="1:13" ht="12.75" customHeight="1">
      <c r="A17" s="22" t="s">
        <v>737</v>
      </c>
    </row>
    <row r="18" spans="1:13" ht="12.75" customHeight="1">
      <c r="A18" s="47" t="s">
        <v>758</v>
      </c>
    </row>
    <row r="19" spans="1:13" ht="12.75" customHeight="1">
      <c r="A19" s="55"/>
    </row>
    <row r="20" spans="1:13" ht="12.75" customHeight="1">
      <c r="A20" s="148" t="s">
        <v>1277</v>
      </c>
      <c r="G20" s="167" t="s">
        <v>526</v>
      </c>
    </row>
    <row r="21" spans="1:13" ht="12.75" customHeight="1">
      <c r="A21" s="616" t="s">
        <v>1278</v>
      </c>
      <c r="G21" s="618" t="s">
        <v>527</v>
      </c>
    </row>
    <row r="22" spans="1:13" ht="12.75" customHeight="1">
      <c r="A22" s="55"/>
    </row>
    <row r="23" spans="1:13" ht="12.75" customHeight="1">
      <c r="A23" s="55"/>
      <c r="G23" s="192" t="s">
        <v>739</v>
      </c>
    </row>
    <row r="24" spans="1:13" ht="21.75">
      <c r="A24" s="652" t="s">
        <v>759</v>
      </c>
      <c r="B24" s="652" t="s">
        <v>753</v>
      </c>
      <c r="C24" s="652" t="s">
        <v>742</v>
      </c>
      <c r="D24" s="652" t="s">
        <v>754</v>
      </c>
      <c r="E24" s="652" t="s">
        <v>760</v>
      </c>
      <c r="F24" s="652" t="s">
        <v>755</v>
      </c>
      <c r="G24" s="652" t="s">
        <v>756</v>
      </c>
    </row>
    <row r="25" spans="1:13">
      <c r="A25" s="115" t="s">
        <v>465</v>
      </c>
      <c r="B25" s="201" t="s">
        <v>471</v>
      </c>
      <c r="C25" s="297" t="s">
        <v>472</v>
      </c>
      <c r="D25" s="115" t="s">
        <v>98</v>
      </c>
      <c r="E25" s="116"/>
      <c r="F25" s="119">
        <v>4953545.18</v>
      </c>
      <c r="G25" s="118">
        <v>85.104033229671828</v>
      </c>
      <c r="H25" s="305"/>
      <c r="I25" s="306"/>
      <c r="J25" s="310"/>
      <c r="K25" s="310"/>
      <c r="L25" s="292"/>
      <c r="M25" s="292"/>
    </row>
    <row r="26" spans="1:13">
      <c r="A26" s="115" t="s">
        <v>466</v>
      </c>
      <c r="B26" s="201" t="s">
        <v>473</v>
      </c>
      <c r="C26" s="297" t="s">
        <v>474</v>
      </c>
      <c r="D26" s="115" t="s">
        <v>469</v>
      </c>
      <c r="E26" s="116"/>
      <c r="F26" s="119">
        <v>76211504.293500006</v>
      </c>
      <c r="G26" s="118">
        <v>810.44975147752746</v>
      </c>
      <c r="H26" s="305"/>
      <c r="I26" s="306"/>
      <c r="J26" s="310"/>
      <c r="K26" s="310"/>
      <c r="L26" s="292"/>
      <c r="M26" s="292"/>
    </row>
    <row r="27" spans="1:13">
      <c r="A27" s="115" t="s">
        <v>467</v>
      </c>
      <c r="B27" s="201" t="s">
        <v>475</v>
      </c>
      <c r="C27" s="297" t="s">
        <v>476</v>
      </c>
      <c r="D27" s="115" t="s">
        <v>469</v>
      </c>
      <c r="E27" s="116"/>
      <c r="F27" s="119">
        <v>135528439.57120001</v>
      </c>
      <c r="G27" s="118">
        <v>815.63980112235117</v>
      </c>
      <c r="H27" s="305"/>
      <c r="I27" s="306"/>
      <c r="J27" s="310"/>
      <c r="K27" s="310"/>
      <c r="L27" s="292"/>
      <c r="M27" s="292"/>
    </row>
    <row r="28" spans="1:13">
      <c r="A28" s="115" t="s">
        <v>468</v>
      </c>
      <c r="B28" s="201" t="s">
        <v>477</v>
      </c>
      <c r="C28" s="297" t="s">
        <v>478</v>
      </c>
      <c r="D28" s="115" t="s">
        <v>469</v>
      </c>
      <c r="E28" s="116"/>
      <c r="F28" s="119">
        <v>13739121.738299999</v>
      </c>
      <c r="G28" s="118">
        <v>124.33051138362165</v>
      </c>
      <c r="H28" s="305"/>
      <c r="I28" s="306"/>
      <c r="J28" s="310"/>
      <c r="K28" s="310"/>
      <c r="L28" s="292"/>
      <c r="M28" s="292"/>
    </row>
    <row r="29" spans="1:13" ht="12.75" customHeight="1">
      <c r="A29" s="115" t="s">
        <v>408</v>
      </c>
      <c r="B29" s="201" t="s">
        <v>409</v>
      </c>
      <c r="C29" s="297" t="s">
        <v>410</v>
      </c>
      <c r="D29" s="115" t="s">
        <v>405</v>
      </c>
      <c r="E29" s="116" t="s">
        <v>178</v>
      </c>
      <c r="F29" s="119">
        <v>14089347.117000001</v>
      </c>
      <c r="G29" s="118">
        <v>118.94629999999999</v>
      </c>
      <c r="H29" s="305"/>
      <c r="I29" s="307"/>
      <c r="J29" s="310"/>
      <c r="K29" s="310"/>
      <c r="L29" s="292"/>
      <c r="M29" s="292"/>
    </row>
    <row r="30" spans="1:13" ht="12.75" customHeight="1">
      <c r="A30" s="115"/>
      <c r="B30" s="201"/>
      <c r="C30" s="297"/>
      <c r="D30" s="115"/>
      <c r="E30" s="116" t="s">
        <v>179</v>
      </c>
      <c r="F30" s="119">
        <v>1179665.5330000001</v>
      </c>
      <c r="G30" s="118">
        <v>116.7629</v>
      </c>
      <c r="H30" s="305"/>
      <c r="I30" s="307"/>
      <c r="J30" s="310"/>
      <c r="K30" s="310"/>
      <c r="L30" s="292"/>
      <c r="M30" s="292"/>
    </row>
    <row r="31" spans="1:13" ht="12.75" customHeight="1">
      <c r="A31" s="115" t="s">
        <v>761</v>
      </c>
      <c r="B31" s="201" t="s">
        <v>411</v>
      </c>
      <c r="C31" s="297" t="s">
        <v>412</v>
      </c>
      <c r="D31" s="115" t="s">
        <v>405</v>
      </c>
      <c r="E31" s="115"/>
      <c r="F31" s="119">
        <v>1293353.1399999999</v>
      </c>
      <c r="G31" s="122">
        <v>11.750754996100259</v>
      </c>
      <c r="H31" s="305"/>
      <c r="I31" s="306"/>
      <c r="J31" s="310"/>
      <c r="K31" s="310"/>
      <c r="L31" s="292"/>
      <c r="M31" s="292"/>
    </row>
    <row r="32" spans="1:13" s="279" customFormat="1" ht="12.75" customHeight="1">
      <c r="A32" s="115" t="s">
        <v>522</v>
      </c>
      <c r="B32" s="201" t="s">
        <v>523</v>
      </c>
      <c r="C32" s="297" t="s">
        <v>524</v>
      </c>
      <c r="D32" s="142" t="s">
        <v>173</v>
      </c>
      <c r="E32" s="115"/>
      <c r="F32" s="119">
        <v>0</v>
      </c>
      <c r="G32" s="118">
        <v>0</v>
      </c>
      <c r="H32" s="305"/>
      <c r="I32" s="306"/>
      <c r="J32" s="310"/>
      <c r="K32" s="310"/>
      <c r="L32" s="292"/>
      <c r="M32" s="292"/>
    </row>
    <row r="33" spans="1:13" ht="12.75" customHeight="1">
      <c r="A33" s="115" t="s">
        <v>762</v>
      </c>
      <c r="B33" s="201" t="s">
        <v>463</v>
      </c>
      <c r="C33" s="297" t="s">
        <v>464</v>
      </c>
      <c r="D33" s="142" t="s">
        <v>173</v>
      </c>
      <c r="E33" s="142"/>
      <c r="F33" s="119">
        <v>44028563.009999998</v>
      </c>
      <c r="G33" s="118">
        <v>7.335157422946657</v>
      </c>
      <c r="H33" s="308"/>
      <c r="I33" s="309"/>
      <c r="J33" s="310"/>
      <c r="K33" s="310"/>
      <c r="L33" s="49"/>
      <c r="M33" s="173"/>
    </row>
    <row r="34" spans="1:13" ht="12.75" customHeight="1">
      <c r="A34" s="115" t="s">
        <v>407</v>
      </c>
      <c r="B34" s="201" t="s">
        <v>359</v>
      </c>
      <c r="C34" s="297" t="s">
        <v>322</v>
      </c>
      <c r="D34" s="115" t="s">
        <v>173</v>
      </c>
      <c r="E34" s="115"/>
      <c r="F34" s="119">
        <v>43120176.869999997</v>
      </c>
      <c r="G34" s="118">
        <v>1.0398010135335174</v>
      </c>
      <c r="H34" s="305"/>
      <c r="I34" s="306"/>
      <c r="J34" s="310"/>
      <c r="K34" s="310"/>
      <c r="L34" s="292"/>
      <c r="M34" s="292"/>
    </row>
    <row r="35" spans="1:13" ht="12.75" customHeight="1">
      <c r="A35" s="115" t="s">
        <v>413</v>
      </c>
      <c r="B35" s="201" t="s">
        <v>414</v>
      </c>
      <c r="C35" s="297" t="s">
        <v>415</v>
      </c>
      <c r="D35" s="115" t="s">
        <v>173</v>
      </c>
      <c r="E35" s="115"/>
      <c r="F35" s="119">
        <v>45304141.619999997</v>
      </c>
      <c r="G35" s="118">
        <v>7.6180328080120043</v>
      </c>
      <c r="H35" s="305"/>
      <c r="I35" s="306"/>
      <c r="J35" s="310"/>
      <c r="K35" s="310"/>
      <c r="L35" s="292"/>
      <c r="M35" s="292"/>
    </row>
    <row r="36" spans="1:13" ht="12.75" customHeight="1">
      <c r="A36" s="115" t="s">
        <v>174</v>
      </c>
      <c r="B36" s="201">
        <v>34464772270</v>
      </c>
      <c r="C36" s="297" t="s">
        <v>323</v>
      </c>
      <c r="D36" s="115" t="s">
        <v>229</v>
      </c>
      <c r="E36" s="115"/>
      <c r="F36" s="119">
        <v>18569993.489999998</v>
      </c>
      <c r="G36" s="118">
        <v>1190.209542456116</v>
      </c>
      <c r="H36" s="305"/>
      <c r="I36" s="306"/>
      <c r="J36" s="310"/>
      <c r="K36" s="310"/>
      <c r="L36" s="292"/>
      <c r="M36" s="292"/>
    </row>
    <row r="37" spans="1:13" ht="12.75" customHeight="1">
      <c r="A37" s="115" t="s">
        <v>176</v>
      </c>
      <c r="B37" s="201">
        <v>23551463350</v>
      </c>
      <c r="C37" s="297" t="s">
        <v>324</v>
      </c>
      <c r="D37" s="115" t="s">
        <v>229</v>
      </c>
      <c r="E37" s="115"/>
      <c r="F37" s="119">
        <v>13180614.140000001</v>
      </c>
      <c r="G37" s="118">
        <v>548.86665669785816</v>
      </c>
      <c r="H37" s="305"/>
      <c r="I37" s="306"/>
      <c r="J37" s="310"/>
      <c r="K37" s="310"/>
      <c r="L37" s="292"/>
      <c r="M37" s="292"/>
    </row>
    <row r="38" spans="1:13" ht="12.75" customHeight="1">
      <c r="A38" s="115" t="s">
        <v>228</v>
      </c>
      <c r="B38" s="201">
        <v>84595320778</v>
      </c>
      <c r="C38" s="297" t="s">
        <v>325</v>
      </c>
      <c r="D38" s="115" t="s">
        <v>229</v>
      </c>
      <c r="E38" s="115"/>
      <c r="F38" s="117">
        <v>3947585.07</v>
      </c>
      <c r="G38" s="118">
        <v>2234.0809500301616</v>
      </c>
      <c r="H38" s="305"/>
      <c r="I38" s="306"/>
      <c r="J38" s="310"/>
      <c r="K38" s="310"/>
      <c r="L38" s="292"/>
      <c r="M38" s="292"/>
    </row>
    <row r="39" spans="1:13" ht="12.75" customHeight="1">
      <c r="A39" s="115" t="s">
        <v>470</v>
      </c>
      <c r="B39" s="201" t="s">
        <v>480</v>
      </c>
      <c r="C39" s="297" t="s">
        <v>479</v>
      </c>
      <c r="D39" s="115" t="s">
        <v>519</v>
      </c>
      <c r="E39" s="115"/>
      <c r="F39" s="117">
        <v>1870200.02</v>
      </c>
      <c r="G39" s="118">
        <v>688.23988961371231</v>
      </c>
      <c r="H39" s="305"/>
      <c r="I39" s="306"/>
      <c r="J39" s="310"/>
      <c r="K39" s="310"/>
      <c r="L39" s="292"/>
      <c r="M39" s="292"/>
    </row>
    <row r="40" spans="1:13" ht="12.75" customHeight="1">
      <c r="A40" s="115" t="s">
        <v>516</v>
      </c>
      <c r="B40" s="201">
        <v>34988643147</v>
      </c>
      <c r="C40" s="297" t="s">
        <v>326</v>
      </c>
      <c r="D40" s="142" t="s">
        <v>519</v>
      </c>
      <c r="E40" s="115"/>
      <c r="F40" s="117">
        <v>32305045.210000001</v>
      </c>
      <c r="G40" s="118">
        <v>1623.6629890311651</v>
      </c>
      <c r="H40" s="303"/>
      <c r="I40" s="304"/>
      <c r="J40" s="310"/>
      <c r="K40" s="310"/>
      <c r="L40" s="292"/>
      <c r="M40" s="292"/>
    </row>
    <row r="41" spans="1:13" ht="18.75" customHeight="1">
      <c r="A41" s="658" t="s">
        <v>763</v>
      </c>
      <c r="B41" s="672"/>
      <c r="C41" s="673"/>
      <c r="D41" s="659"/>
      <c r="E41" s="659"/>
      <c r="F41" s="661">
        <f>SUM(F25:F40)</f>
        <v>449321296.00299996</v>
      </c>
      <c r="G41" s="674"/>
      <c r="H41" s="303"/>
      <c r="I41" s="292"/>
      <c r="J41" s="292"/>
      <c r="K41" s="292"/>
      <c r="L41" s="292"/>
      <c r="M41" s="292"/>
    </row>
    <row r="42" spans="1:13" ht="12.75" customHeight="1">
      <c r="A42" s="22" t="s">
        <v>737</v>
      </c>
    </row>
    <row r="43" spans="1:13" ht="12.75" customHeight="1">
      <c r="A43" s="47" t="s">
        <v>764</v>
      </c>
    </row>
    <row r="44" spans="1:13" ht="12.75" customHeight="1">
      <c r="A44" s="293" t="s">
        <v>765</v>
      </c>
    </row>
    <row r="45" spans="1:13" ht="12.75" customHeight="1">
      <c r="A45" s="293" t="s">
        <v>766</v>
      </c>
    </row>
    <row r="46" spans="1:13" s="279" customFormat="1" ht="12.75" customHeight="1">
      <c r="A46" s="293"/>
    </row>
    <row r="47" spans="1:13" ht="12.75" customHeight="1">
      <c r="A47" s="148" t="s">
        <v>1279</v>
      </c>
      <c r="G47" s="167" t="s">
        <v>526</v>
      </c>
    </row>
    <row r="48" spans="1:13" ht="12.75" customHeight="1">
      <c r="A48" s="616" t="s">
        <v>1280</v>
      </c>
      <c r="G48" s="618" t="s">
        <v>527</v>
      </c>
    </row>
    <row r="49" spans="1:7" ht="12.75" customHeight="1">
      <c r="A49" s="70"/>
    </row>
    <row r="50" spans="1:7" ht="12.75" customHeight="1">
      <c r="A50" s="47"/>
      <c r="G50" s="206" t="s">
        <v>739</v>
      </c>
    </row>
    <row r="51" spans="1:7" ht="47.25" customHeight="1">
      <c r="A51" s="675" t="s">
        <v>767</v>
      </c>
      <c r="B51" s="652" t="s">
        <v>741</v>
      </c>
      <c r="C51" s="652" t="s">
        <v>742</v>
      </c>
      <c r="D51" s="675" t="s">
        <v>743</v>
      </c>
      <c r="E51" s="675"/>
      <c r="F51" s="675" t="s">
        <v>744</v>
      </c>
      <c r="G51" s="675" t="s">
        <v>745</v>
      </c>
    </row>
    <row r="52" spans="1:7">
      <c r="A52" s="123" t="s">
        <v>224</v>
      </c>
      <c r="B52" s="115">
        <v>8269700991</v>
      </c>
      <c r="C52" s="297" t="s">
        <v>335</v>
      </c>
      <c r="D52" s="123" t="s">
        <v>155</v>
      </c>
      <c r="E52" s="123"/>
      <c r="F52" s="124">
        <v>1312896590.1300001</v>
      </c>
      <c r="G52" s="118">
        <v>341.41106454789633</v>
      </c>
    </row>
    <row r="53" spans="1:7">
      <c r="A53" s="22" t="s">
        <v>654</v>
      </c>
      <c r="G53" s="234"/>
    </row>
    <row r="54" spans="1:7">
      <c r="A54" s="163" t="s">
        <v>768</v>
      </c>
    </row>
    <row r="55" spans="1:7" ht="12.75" customHeight="1">
      <c r="A55" s="169" t="s">
        <v>167</v>
      </c>
      <c r="B55" s="193"/>
      <c r="C55" s="193"/>
      <c r="D55" s="193"/>
      <c r="E55" s="233"/>
      <c r="F55" s="193"/>
      <c r="G55" s="193"/>
    </row>
    <row r="56" spans="1:7" ht="21.75" customHeight="1">
      <c r="A56" s="1083" t="s">
        <v>168</v>
      </c>
      <c r="B56" s="1083"/>
      <c r="C56" s="1083"/>
      <c r="D56" s="1083"/>
      <c r="E56" s="1083"/>
      <c r="F56" s="1083"/>
      <c r="G56" s="1083"/>
    </row>
    <row r="57" spans="1:7" ht="12.75" customHeight="1">
      <c r="A57" s="55"/>
    </row>
    <row r="58" spans="1:7" ht="12.75" customHeight="1">
      <c r="A58" s="154" t="s">
        <v>1281</v>
      </c>
      <c r="F58" s="155"/>
      <c r="G58" s="167" t="s">
        <v>526</v>
      </c>
    </row>
    <row r="59" spans="1:7" ht="12.75" customHeight="1">
      <c r="A59" s="619" t="s">
        <v>1282</v>
      </c>
      <c r="F59" s="56"/>
      <c r="G59" s="618" t="s">
        <v>527</v>
      </c>
    </row>
    <row r="60" spans="1:7" ht="12.75" customHeight="1"/>
    <row r="61" spans="1:7" ht="12.75" customHeight="1">
      <c r="G61" s="166" t="s">
        <v>747</v>
      </c>
    </row>
    <row r="62" spans="1:7" ht="35.25" customHeight="1">
      <c r="A62" s="675" t="s">
        <v>769</v>
      </c>
      <c r="B62" s="652" t="s">
        <v>753</v>
      </c>
      <c r="C62" s="652" t="s">
        <v>742</v>
      </c>
      <c r="D62" s="675" t="s">
        <v>743</v>
      </c>
      <c r="E62" s="675"/>
      <c r="F62" s="675" t="s">
        <v>744</v>
      </c>
      <c r="G62" s="652" t="s">
        <v>756</v>
      </c>
    </row>
    <row r="63" spans="1:7" ht="12.75" customHeight="1">
      <c r="A63" s="127" t="s">
        <v>555</v>
      </c>
      <c r="B63" s="201">
        <v>40266711905</v>
      </c>
      <c r="C63" s="299" t="s">
        <v>327</v>
      </c>
      <c r="D63" s="127" t="s">
        <v>405</v>
      </c>
      <c r="E63" s="127"/>
      <c r="F63" s="128">
        <v>6216822.0300000003</v>
      </c>
      <c r="G63" s="129">
        <v>32.751075521821789</v>
      </c>
    </row>
    <row r="64" spans="1:7" ht="12.75" customHeight="1">
      <c r="A64" s="42" t="s">
        <v>770</v>
      </c>
    </row>
    <row r="65" spans="1:9" s="279" customFormat="1" ht="12.75" customHeight="1">
      <c r="A65" s="42" t="s">
        <v>771</v>
      </c>
    </row>
    <row r="66" spans="1:9" ht="12.75" customHeight="1">
      <c r="A66" s="47" t="s">
        <v>764</v>
      </c>
    </row>
    <row r="67" spans="1:9" ht="12.75" customHeight="1"/>
    <row r="68" spans="1:9" ht="12.75" customHeight="1">
      <c r="A68" s="154" t="s">
        <v>1283</v>
      </c>
      <c r="F68" s="155"/>
      <c r="I68" s="167" t="s">
        <v>526</v>
      </c>
    </row>
    <row r="69" spans="1:9" ht="12.75" customHeight="1">
      <c r="A69" s="619" t="s">
        <v>1284</v>
      </c>
      <c r="F69" s="56"/>
      <c r="I69" s="618" t="s">
        <v>527</v>
      </c>
    </row>
    <row r="70" spans="1:9" ht="12.75" customHeight="1">
      <c r="A70" s="168"/>
    </row>
    <row r="71" spans="1:9" ht="12.75" customHeight="1">
      <c r="I71" s="166" t="s">
        <v>747</v>
      </c>
    </row>
    <row r="72" spans="1:9" ht="66.75" customHeight="1">
      <c r="A72" s="675" t="s">
        <v>772</v>
      </c>
      <c r="B72" s="652" t="s">
        <v>753</v>
      </c>
      <c r="C72" s="652" t="s">
        <v>742</v>
      </c>
      <c r="D72" s="675" t="s">
        <v>743</v>
      </c>
      <c r="E72" s="675"/>
      <c r="F72" s="675" t="s">
        <v>773</v>
      </c>
      <c r="G72" s="675" t="s">
        <v>774</v>
      </c>
      <c r="H72" s="675" t="s">
        <v>744</v>
      </c>
      <c r="I72" s="652" t="s">
        <v>756</v>
      </c>
    </row>
    <row r="73" spans="1:9" ht="12.75" customHeight="1">
      <c r="A73" s="127" t="s">
        <v>123</v>
      </c>
      <c r="B73" s="201">
        <v>50454412454</v>
      </c>
      <c r="C73" s="299" t="s">
        <v>328</v>
      </c>
      <c r="D73" s="130" t="s">
        <v>124</v>
      </c>
      <c r="E73" s="130"/>
      <c r="F73" s="134">
        <v>155000000</v>
      </c>
      <c r="G73" s="134">
        <v>77500000</v>
      </c>
      <c r="H73" s="132">
        <v>9901805.0999999996</v>
      </c>
      <c r="I73" s="133">
        <v>0.61000041721929732</v>
      </c>
    </row>
    <row r="74" spans="1:9" ht="12.75" customHeight="1">
      <c r="A74" s="127" t="s">
        <v>125</v>
      </c>
      <c r="B74" s="201">
        <v>79640747340</v>
      </c>
      <c r="C74" s="299" t="s">
        <v>329</v>
      </c>
      <c r="D74" s="127" t="s">
        <v>405</v>
      </c>
      <c r="E74" s="127"/>
      <c r="F74" s="131">
        <v>380000000</v>
      </c>
      <c r="G74" s="131">
        <v>190000000</v>
      </c>
      <c r="H74" s="132">
        <v>244477343.24000001</v>
      </c>
      <c r="I74" s="133">
        <v>109.38750249235731</v>
      </c>
    </row>
    <row r="75" spans="1:9" ht="12.75" customHeight="1">
      <c r="A75" s="127" t="s">
        <v>231</v>
      </c>
      <c r="B75" s="201">
        <v>37735093339</v>
      </c>
      <c r="C75" s="299" t="s">
        <v>330</v>
      </c>
      <c r="D75" s="127" t="s">
        <v>127</v>
      </c>
      <c r="E75" s="127"/>
      <c r="F75" s="131">
        <v>600000000</v>
      </c>
      <c r="G75" s="131">
        <v>300000000</v>
      </c>
      <c r="H75" s="132">
        <v>120208666.45999999</v>
      </c>
      <c r="I75" s="133">
        <v>8.0365655467752273</v>
      </c>
    </row>
    <row r="76" spans="1:9" ht="12.75" customHeight="1">
      <c r="A76" s="127" t="s">
        <v>126</v>
      </c>
      <c r="B76" s="201">
        <v>61196386099</v>
      </c>
      <c r="C76" s="299" t="s">
        <v>331</v>
      </c>
      <c r="D76" s="127" t="s">
        <v>127</v>
      </c>
      <c r="E76" s="127"/>
      <c r="F76" s="131">
        <v>340000000</v>
      </c>
      <c r="G76" s="131">
        <v>170000000</v>
      </c>
      <c r="H76" s="132">
        <v>256288563.34999999</v>
      </c>
      <c r="I76" s="133">
        <v>3.588935618843768</v>
      </c>
    </row>
    <row r="77" spans="1:9" ht="12.75" customHeight="1">
      <c r="A77" s="127" t="s">
        <v>517</v>
      </c>
      <c r="B77" s="201">
        <v>48379655657</v>
      </c>
      <c r="C77" s="299" t="s">
        <v>332</v>
      </c>
      <c r="D77" s="130" t="s">
        <v>122</v>
      </c>
      <c r="E77" s="130"/>
      <c r="F77" s="134">
        <v>325000000</v>
      </c>
      <c r="G77" s="134">
        <v>162500000</v>
      </c>
      <c r="H77" s="132">
        <v>332721928.3574</v>
      </c>
      <c r="I77" s="133">
        <v>250.79209630645062</v>
      </c>
    </row>
    <row r="78" spans="1:9" ht="18.75" customHeight="1">
      <c r="A78" s="658" t="s">
        <v>763</v>
      </c>
      <c r="B78" s="672"/>
      <c r="C78" s="673"/>
      <c r="D78" s="672"/>
      <c r="E78" s="672"/>
      <c r="F78" s="673"/>
      <c r="G78" s="673"/>
      <c r="H78" s="676">
        <f>SUM(H73:H77)</f>
        <v>963598306.50740004</v>
      </c>
      <c r="I78" s="677"/>
    </row>
    <row r="79" spans="1:9" ht="12.75" customHeight="1">
      <c r="A79" s="42" t="s">
        <v>770</v>
      </c>
    </row>
    <row r="80" spans="1:9" ht="12.75" customHeight="1">
      <c r="A80" s="47" t="s">
        <v>764</v>
      </c>
      <c r="F80" s="46"/>
    </row>
    <row r="81" spans="1:9" ht="12.75" customHeight="1">
      <c r="A81" s="615" t="s">
        <v>343</v>
      </c>
    </row>
    <row r="82" spans="1:9" ht="12.75" customHeight="1"/>
    <row r="83" spans="1:9">
      <c r="A83" s="169" t="s">
        <v>166</v>
      </c>
    </row>
    <row r="84" spans="1:9" ht="21" customHeight="1">
      <c r="A84" s="1084" t="s">
        <v>165</v>
      </c>
      <c r="B84" s="1084"/>
      <c r="C84" s="1084"/>
      <c r="D84" s="1084"/>
      <c r="E84" s="1084"/>
      <c r="F84" s="1084"/>
      <c r="G84" s="1084"/>
    </row>
    <row r="85" spans="1:9" ht="12.75" customHeight="1">
      <c r="A85" s="170"/>
    </row>
    <row r="86" spans="1:9" ht="12.75" customHeight="1">
      <c r="A86" s="702" t="s">
        <v>128</v>
      </c>
    </row>
    <row r="87" spans="1:9" ht="12.75" customHeight="1">
      <c r="I87" s="36" t="s">
        <v>1420</v>
      </c>
    </row>
    <row r="88" spans="1:9" ht="12.75" customHeight="1"/>
    <row r="89" spans="1:9" ht="12.75" customHeight="1">
      <c r="A89" s="171"/>
    </row>
    <row r="90" spans="1:9" ht="12.75" customHeight="1">
      <c r="A90" s="169"/>
    </row>
    <row r="91" spans="1:9" ht="12.75" customHeight="1">
      <c r="A91" s="169"/>
    </row>
    <row r="92" spans="1:9" ht="12.75" customHeight="1">
      <c r="A92" s="169"/>
    </row>
    <row r="93" spans="1:9" ht="12.75" customHeight="1">
      <c r="A93" s="170"/>
    </row>
    <row r="94" spans="1:9" ht="12.75" customHeight="1">
      <c r="A94" s="170"/>
    </row>
    <row r="95" spans="1:9" ht="12.75" customHeight="1">
      <c r="A95" s="170"/>
    </row>
    <row r="96" spans="1:9" ht="12.75" customHeight="1">
      <c r="A96" s="170"/>
    </row>
    <row r="97" ht="12.75" customHeight="1"/>
    <row r="98" ht="12.75" customHeight="1"/>
  </sheetData>
  <sortState ref="A6:D15">
    <sortCondition ref="B6"/>
  </sortState>
  <mergeCells count="2">
    <mergeCell ref="A56:G56"/>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F207"/>
  <sheetViews>
    <sheetView showGridLines="0" zoomScaleNormal="100" workbookViewId="0"/>
  </sheetViews>
  <sheetFormatPr defaultColWidth="9.140625" defaultRowHeight="15"/>
  <cols>
    <col min="1" max="1" width="32.28515625" style="65" customWidth="1"/>
    <col min="2" max="2" width="10.42578125" style="65" bestFit="1" customWidth="1"/>
    <col min="3" max="3" width="13.42578125" style="65" bestFit="1" customWidth="1"/>
    <col min="4" max="4" width="31.5703125" style="65" customWidth="1"/>
    <col min="5" max="5" width="13.140625" style="65" bestFit="1" customWidth="1"/>
    <col min="6" max="16384" width="9.140625" style="65"/>
  </cols>
  <sheetData>
    <row r="1" spans="1:6" ht="12.75" customHeight="1">
      <c r="A1" s="150" t="s">
        <v>1285</v>
      </c>
      <c r="F1" s="152" t="str">
        <f>Naslovnica!A20</f>
        <v>Siječanj 2019.</v>
      </c>
    </row>
    <row r="2" spans="1:6" ht="12.75" customHeight="1">
      <c r="A2" s="612" t="s">
        <v>1286</v>
      </c>
      <c r="F2" s="613" t="str">
        <f>Naslovnica!A24</f>
        <v>January 2019</v>
      </c>
    </row>
    <row r="3" spans="1:6" ht="12.75" customHeight="1"/>
    <row r="4" spans="1:6" ht="12.75" customHeight="1">
      <c r="F4" s="14" t="s">
        <v>739</v>
      </c>
    </row>
    <row r="5" spans="1:6" ht="54.75">
      <c r="A5" s="675" t="s">
        <v>740</v>
      </c>
      <c r="B5" s="652" t="s">
        <v>741</v>
      </c>
      <c r="C5" s="652" t="s">
        <v>742</v>
      </c>
      <c r="D5" s="675" t="s">
        <v>743</v>
      </c>
      <c r="E5" s="675" t="s">
        <v>744</v>
      </c>
      <c r="F5" s="675" t="s">
        <v>745</v>
      </c>
    </row>
    <row r="6" spans="1:6">
      <c r="A6" s="123" t="s">
        <v>538</v>
      </c>
      <c r="B6" s="201" t="s">
        <v>539</v>
      </c>
      <c r="C6" s="297" t="s">
        <v>540</v>
      </c>
      <c r="D6" s="123" t="s">
        <v>98</v>
      </c>
      <c r="E6" s="124">
        <v>0</v>
      </c>
      <c r="F6" s="175">
        <v>0</v>
      </c>
    </row>
    <row r="7" spans="1:6">
      <c r="A7" s="39" t="s">
        <v>1428</v>
      </c>
      <c r="B7" s="214"/>
      <c r="C7" s="214"/>
      <c r="D7" s="900"/>
      <c r="E7" s="901"/>
      <c r="F7" s="902"/>
    </row>
    <row r="8" spans="1:6" ht="12.75" customHeight="1">
      <c r="A8" s="22" t="s">
        <v>746</v>
      </c>
    </row>
    <row r="9" spans="1:6" ht="12.75" customHeight="1">
      <c r="A9" s="22"/>
    </row>
    <row r="10" spans="1:6" ht="12.75" customHeight="1">
      <c r="A10" s="150" t="s">
        <v>1287</v>
      </c>
      <c r="F10" s="152" t="s">
        <v>1122</v>
      </c>
    </row>
    <row r="11" spans="1:6" ht="12.75" customHeight="1">
      <c r="A11" s="612" t="s">
        <v>1288</v>
      </c>
      <c r="F11" s="613" t="s">
        <v>1123</v>
      </c>
    </row>
    <row r="12" spans="1:6" ht="12.75" customHeight="1"/>
    <row r="13" spans="1:6" ht="12.75" customHeight="1">
      <c r="F13" s="14" t="s">
        <v>747</v>
      </c>
    </row>
    <row r="14" spans="1:6" ht="54.75">
      <c r="A14" s="675" t="s">
        <v>748</v>
      </c>
      <c r="B14" s="652" t="s">
        <v>741</v>
      </c>
      <c r="C14" s="652" t="s">
        <v>742</v>
      </c>
      <c r="D14" s="675" t="s">
        <v>743</v>
      </c>
      <c r="E14" s="675" t="s">
        <v>744</v>
      </c>
      <c r="F14" s="675" t="s">
        <v>745</v>
      </c>
    </row>
    <row r="15" spans="1:6" ht="12.75" customHeight="1">
      <c r="A15" s="123" t="s">
        <v>222</v>
      </c>
      <c r="B15" s="201" t="s">
        <v>358</v>
      </c>
      <c r="C15" s="297" t="s">
        <v>333</v>
      </c>
      <c r="D15" s="123" t="s">
        <v>130</v>
      </c>
      <c r="E15" s="124">
        <v>114305230.13</v>
      </c>
      <c r="F15" s="175">
        <v>37.52119050307607</v>
      </c>
    </row>
    <row r="16" spans="1:6" ht="12.75" customHeight="1">
      <c r="A16" s="123" t="s">
        <v>204</v>
      </c>
      <c r="B16" s="201">
        <v>75111210338</v>
      </c>
      <c r="C16" s="297" t="s">
        <v>334</v>
      </c>
      <c r="D16" s="295" t="s">
        <v>207</v>
      </c>
      <c r="E16" s="124">
        <v>23801919.919300001</v>
      </c>
      <c r="F16" s="175">
        <v>47.039367429446642</v>
      </c>
    </row>
    <row r="17" spans="1:6">
      <c r="A17" s="658" t="s">
        <v>736</v>
      </c>
      <c r="B17" s="671"/>
      <c r="C17" s="671"/>
      <c r="D17" s="678"/>
      <c r="E17" s="679">
        <f>SUM(E15:E16)</f>
        <v>138107150.04929999</v>
      </c>
      <c r="F17" s="680"/>
    </row>
    <row r="18" spans="1:6" ht="12.75" customHeight="1">
      <c r="A18" s="22" t="s">
        <v>749</v>
      </c>
    </row>
    <row r="19" spans="1:6" ht="12.75" customHeight="1"/>
    <row r="20" spans="1:6" ht="12.75" customHeight="1">
      <c r="A20" s="151" t="s">
        <v>1289</v>
      </c>
      <c r="F20" s="152" t="s">
        <v>1122</v>
      </c>
    </row>
    <row r="21" spans="1:6" ht="12.75" customHeight="1">
      <c r="A21" s="610" t="s">
        <v>1290</v>
      </c>
      <c r="F21" s="613" t="s">
        <v>1123</v>
      </c>
    </row>
    <row r="22" spans="1:6" ht="12.75" customHeight="1"/>
    <row r="23" spans="1:6" ht="12.75" customHeight="1">
      <c r="F23" s="14" t="s">
        <v>739</v>
      </c>
    </row>
    <row r="24" spans="1:6" ht="54.75">
      <c r="A24" s="675" t="s">
        <v>748</v>
      </c>
      <c r="B24" s="652" t="s">
        <v>741</v>
      </c>
      <c r="C24" s="652" t="s">
        <v>742</v>
      </c>
      <c r="D24" s="675" t="s">
        <v>743</v>
      </c>
      <c r="E24" s="675" t="s">
        <v>744</v>
      </c>
      <c r="F24" s="675" t="s">
        <v>745</v>
      </c>
    </row>
    <row r="25" spans="1:6" ht="12.75" customHeight="1">
      <c r="A25" s="123" t="s">
        <v>223</v>
      </c>
      <c r="B25" s="201">
        <v>56903349567</v>
      </c>
      <c r="C25" s="297" t="s">
        <v>336</v>
      </c>
      <c r="D25" s="300" t="s">
        <v>109</v>
      </c>
      <c r="E25" s="124">
        <v>57505855.93</v>
      </c>
      <c r="F25" s="175">
        <v>28.707398031721688</v>
      </c>
    </row>
    <row r="26" spans="1:6" ht="12.75" customHeight="1">
      <c r="A26" s="22" t="s">
        <v>746</v>
      </c>
    </row>
    <row r="27" spans="1:6" ht="12.75" customHeight="1">
      <c r="A27" s="35"/>
    </row>
    <row r="28" spans="1:6" ht="19.5" customHeight="1">
      <c r="A28" s="1085" t="s">
        <v>167</v>
      </c>
      <c r="B28" s="1085"/>
      <c r="C28" s="1085"/>
      <c r="D28" s="1085"/>
    </row>
    <row r="29" spans="1:6" ht="21.75" customHeight="1">
      <c r="A29" s="1083" t="s">
        <v>168</v>
      </c>
      <c r="B29" s="1083"/>
      <c r="C29" s="1083"/>
      <c r="D29" s="1083"/>
      <c r="E29" s="55"/>
      <c r="F29" s="55"/>
    </row>
    <row r="30" spans="1:6" ht="12.75" customHeight="1">
      <c r="A30" s="35"/>
    </row>
    <row r="31" spans="1:6" ht="12.75" customHeight="1"/>
    <row r="32" spans="1:6" ht="12.75" customHeight="1">
      <c r="A32" s="153" t="s">
        <v>1291</v>
      </c>
      <c r="E32" s="146" t="str">
        <f>Naslovnica!A20</f>
        <v>Siječanj 2019.</v>
      </c>
    </row>
    <row r="33" spans="1:5" ht="12.75" customHeight="1">
      <c r="A33" s="610" t="s">
        <v>1292</v>
      </c>
      <c r="E33" s="614" t="str">
        <f>Naslovnica!A24</f>
        <v>January 2019</v>
      </c>
    </row>
    <row r="34" spans="1:5" ht="12.75" customHeight="1"/>
    <row r="35" spans="1:5" ht="12.75" customHeight="1">
      <c r="E35" s="14" t="s">
        <v>747</v>
      </c>
    </row>
    <row r="36" spans="1:5" ht="22.5" customHeight="1">
      <c r="A36" s="675" t="s">
        <v>750</v>
      </c>
      <c r="B36" s="652" t="s">
        <v>741</v>
      </c>
      <c r="C36" s="652" t="s">
        <v>742</v>
      </c>
      <c r="D36" s="675" t="s">
        <v>743</v>
      </c>
      <c r="E36" s="675" t="s">
        <v>744</v>
      </c>
    </row>
    <row r="37" spans="1:5" ht="22.5" customHeight="1">
      <c r="A37" s="125" t="s">
        <v>121</v>
      </c>
      <c r="B37" s="201">
        <v>39146857475</v>
      </c>
      <c r="C37" s="297" t="s">
        <v>337</v>
      </c>
      <c r="D37" s="276" t="s">
        <v>173</v>
      </c>
      <c r="E37" s="126">
        <v>814975258.49000001</v>
      </c>
    </row>
    <row r="38" spans="1:5" ht="12.75" customHeight="1">
      <c r="A38" s="22" t="s">
        <v>746</v>
      </c>
      <c r="B38" s="286"/>
      <c r="C38" s="287"/>
      <c r="D38" s="288"/>
      <c r="E38" s="289"/>
    </row>
    <row r="39" spans="1:5" ht="12.75" customHeight="1">
      <c r="A39" s="615" t="s">
        <v>344</v>
      </c>
    </row>
    <row r="40" spans="1:5" ht="12.75" customHeight="1">
      <c r="A40" s="165"/>
    </row>
    <row r="41" spans="1:5" ht="12.75" customHeight="1">
      <c r="A41" s="290"/>
      <c r="B41" s="194"/>
      <c r="C41" s="194"/>
      <c r="D41" s="194"/>
    </row>
    <row r="42" spans="1:5" ht="12.75" customHeight="1">
      <c r="A42" s="296"/>
      <c r="B42" s="55"/>
      <c r="C42" s="55"/>
      <c r="D42" s="55"/>
    </row>
    <row r="43" spans="1:5" ht="12.75" customHeight="1">
      <c r="A43" s="185"/>
    </row>
    <row r="44" spans="1:5" ht="12.75" customHeight="1"/>
    <row r="45" spans="1:5" ht="12.75" customHeight="1"/>
    <row r="46" spans="1:5" ht="12.75" customHeight="1">
      <c r="A46" s="697" t="s">
        <v>751</v>
      </c>
      <c r="B46" s="699"/>
    </row>
    <row r="47" spans="1:5" ht="12.75" customHeight="1">
      <c r="A47" s="700" t="s">
        <v>382</v>
      </c>
      <c r="B47" s="699"/>
    </row>
    <row r="48" spans="1:5" ht="12.75" customHeight="1"/>
    <row r="49" spans="1:6" ht="12.75" customHeight="1">
      <c r="A49" s="702" t="s">
        <v>128</v>
      </c>
    </row>
    <row r="50" spans="1:6" ht="12.75" customHeight="1"/>
    <row r="51" spans="1:6" ht="12.75" customHeight="1">
      <c r="F51" s="36" t="s">
        <v>1422</v>
      </c>
    </row>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2">
    <mergeCell ref="A28:D28"/>
    <mergeCell ref="A29:D29"/>
  </mergeCells>
  <hyperlinks>
    <hyperlink ref="A49" location="'2 Sadržaj'!A1" display="Sadržaj / Contents"/>
  </hyperlinks>
  <pageMargins left="0.7" right="0.7" top="0.75" bottom="0.75" header="0.3" footer="0.3"/>
  <pageSetup paperSize="9" scale="79" orientation="portrait" r:id="rId1"/>
  <ignoredErrors>
    <ignoredError sqref="B15 B6"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A146"/>
  <sheetViews>
    <sheetView showGridLines="0" zoomScaleNormal="100" workbookViewId="0"/>
  </sheetViews>
  <sheetFormatPr defaultRowHeight="15"/>
  <cols>
    <col min="1" max="1" width="23.7109375" customWidth="1"/>
    <col min="2" max="2" width="12.85546875" customWidth="1"/>
    <col min="3" max="3" width="12.140625" customWidth="1"/>
    <col min="4" max="4" width="19.140625" customWidth="1"/>
    <col min="5" max="5" width="11.28515625" customWidth="1"/>
    <col min="6" max="6" width="15.7109375" customWidth="1"/>
    <col min="7" max="7" width="14.140625" customWidth="1"/>
    <col min="8" max="8" width="17.7109375" customWidth="1"/>
    <col min="9" max="9" width="12.140625" customWidth="1"/>
    <col min="10" max="10" width="21.85546875" customWidth="1"/>
    <col min="11" max="11" width="13.5703125" customWidth="1"/>
    <col min="12" max="12" width="12.140625" customWidth="1"/>
    <col min="13" max="13" width="23.5703125" customWidth="1"/>
    <col min="17" max="17" width="21.85546875" customWidth="1"/>
    <col min="18" max="18" width="13.5703125" customWidth="1"/>
    <col min="19" max="19" width="11.42578125" customWidth="1"/>
    <col min="20" max="20" width="23.5703125" customWidth="1"/>
    <col min="21" max="21" width="10.28515625" customWidth="1"/>
    <col min="22" max="22" width="15.42578125" customWidth="1"/>
    <col min="23" max="23" width="11.140625" customWidth="1"/>
    <col min="24" max="24" width="23.5703125" customWidth="1"/>
    <col min="25" max="25" width="11.42578125" customWidth="1"/>
  </cols>
  <sheetData>
    <row r="1" spans="1:27" ht="15" customHeight="1">
      <c r="A1" s="693" t="s">
        <v>1244</v>
      </c>
      <c r="B1" s="694"/>
      <c r="C1" s="694"/>
      <c r="D1" s="597"/>
      <c r="E1" s="691"/>
      <c r="F1" s="211"/>
      <c r="G1" s="211"/>
      <c r="H1" s="211"/>
      <c r="I1" s="598" t="s">
        <v>1120</v>
      </c>
    </row>
    <row r="2" spans="1:27" ht="15" customHeight="1">
      <c r="A2" s="695" t="s">
        <v>1245</v>
      </c>
      <c r="B2" s="694"/>
      <c r="C2" s="694"/>
      <c r="D2" s="597"/>
      <c r="E2" s="692"/>
      <c r="F2" s="211"/>
      <c r="G2" s="211"/>
      <c r="H2" s="211"/>
      <c r="I2" s="605" t="s">
        <v>1121</v>
      </c>
    </row>
    <row r="3" spans="1:27" ht="12.75" customHeight="1">
      <c r="A3" s="43" t="s">
        <v>732</v>
      </c>
    </row>
    <row r="4" spans="1:27" ht="12.75" customHeight="1"/>
    <row r="5" spans="1:27" ht="12.75" customHeight="1">
      <c r="A5" s="156" t="s">
        <v>1246</v>
      </c>
    </row>
    <row r="6" spans="1:27" ht="12.75" customHeight="1">
      <c r="A6" s="606" t="s">
        <v>1247</v>
      </c>
    </row>
    <row r="7" spans="1:27" ht="12.75" customHeight="1">
      <c r="J7" s="1086"/>
      <c r="K7" s="1086"/>
      <c r="L7" s="344"/>
      <c r="M7" s="344"/>
      <c r="N7" s="344"/>
      <c r="O7" s="344"/>
      <c r="P7" s="344"/>
    </row>
    <row r="8" spans="1:27" ht="16.5" customHeight="1">
      <c r="A8" s="1087" t="s">
        <v>724</v>
      </c>
      <c r="B8" s="1087"/>
      <c r="C8" s="516">
        <v>43373</v>
      </c>
      <c r="D8" s="516">
        <v>43465</v>
      </c>
      <c r="E8" s="344"/>
      <c r="F8" s="344"/>
      <c r="G8" s="344"/>
      <c r="J8" s="1086"/>
      <c r="K8" s="1086"/>
      <c r="L8" s="345"/>
      <c r="M8" s="345"/>
      <c r="N8" s="345"/>
      <c r="O8" s="345"/>
      <c r="P8" s="345"/>
    </row>
    <row r="9" spans="1:27" ht="21.75" customHeight="1">
      <c r="A9" s="1088" t="s">
        <v>725</v>
      </c>
      <c r="B9" s="1088"/>
      <c r="C9" s="517">
        <v>16</v>
      </c>
      <c r="D9" s="517">
        <v>16</v>
      </c>
      <c r="E9" s="345"/>
      <c r="F9" s="345"/>
      <c r="G9" s="345"/>
    </row>
    <row r="10" spans="1:27" ht="12.75" customHeight="1">
      <c r="A10" s="17" t="s">
        <v>654</v>
      </c>
    </row>
    <row r="11" spans="1:27" ht="12.75" customHeight="1"/>
    <row r="12" spans="1:27" ht="12.75" customHeight="1">
      <c r="A12" s="156" t="s">
        <v>1248</v>
      </c>
    </row>
    <row r="13" spans="1:27" ht="12.75" customHeight="1">
      <c r="A13" s="606" t="s">
        <v>1249</v>
      </c>
      <c r="Z13" s="66"/>
      <c r="AA13" s="66"/>
    </row>
    <row r="14" spans="1:27" s="279" customFormat="1" ht="12.75" customHeight="1">
      <c r="A14" s="44"/>
      <c r="F14" s="211"/>
      <c r="I14" s="66" t="s">
        <v>727</v>
      </c>
      <c r="Y14" s="66"/>
      <c r="Z14" s="66"/>
      <c r="AA14" s="66"/>
    </row>
    <row r="15" spans="1:27" s="279" customFormat="1" ht="22.5" customHeight="1">
      <c r="A15" s="518"/>
      <c r="B15" s="1093" t="s">
        <v>726</v>
      </c>
      <c r="C15" s="1094"/>
      <c r="D15" s="1094"/>
      <c r="E15" s="1095"/>
      <c r="F15" s="1093" t="s">
        <v>664</v>
      </c>
      <c r="G15" s="1094"/>
      <c r="H15" s="1094"/>
      <c r="I15" s="1095"/>
      <c r="Y15" s="66"/>
      <c r="Z15" s="66"/>
      <c r="AA15" s="66"/>
    </row>
    <row r="16" spans="1:27" ht="135" customHeight="1">
      <c r="A16" s="1096" t="s">
        <v>728</v>
      </c>
      <c r="B16" s="519" t="s">
        <v>1366</v>
      </c>
      <c r="C16" s="1097" t="s">
        <v>729</v>
      </c>
      <c r="D16" s="520" t="s">
        <v>730</v>
      </c>
      <c r="E16" s="1091" t="s">
        <v>729</v>
      </c>
      <c r="F16" s="519" t="s">
        <v>1367</v>
      </c>
      <c r="G16" s="1097" t="s">
        <v>731</v>
      </c>
      <c r="H16" s="520" t="s">
        <v>1364</v>
      </c>
      <c r="I16" s="1091" t="s">
        <v>731</v>
      </c>
    </row>
    <row r="17" spans="1:16" ht="15.75" customHeight="1">
      <c r="A17" s="1096"/>
      <c r="B17" s="521" t="s">
        <v>563</v>
      </c>
      <c r="C17" s="1098"/>
      <c r="D17" s="521" t="s">
        <v>563</v>
      </c>
      <c r="E17" s="1092"/>
      <c r="F17" s="521" t="s">
        <v>1155</v>
      </c>
      <c r="G17" s="1098"/>
      <c r="H17" s="521" t="s">
        <v>1155</v>
      </c>
      <c r="I17" s="1092"/>
      <c r="J17" s="1086"/>
      <c r="K17" s="239"/>
      <c r="L17" s="346"/>
      <c r="M17" s="239"/>
      <c r="N17" s="347"/>
      <c r="O17" s="279"/>
    </row>
    <row r="18" spans="1:16" ht="27.75" customHeight="1">
      <c r="A18" s="522" t="s">
        <v>733</v>
      </c>
      <c r="B18" s="523">
        <v>44927</v>
      </c>
      <c r="C18" s="524">
        <v>6.6187289382505107E-2</v>
      </c>
      <c r="D18" s="523">
        <v>2523719.5724300002</v>
      </c>
      <c r="E18" s="524">
        <v>-9.73149532239619E-2</v>
      </c>
      <c r="F18" s="523">
        <v>20477</v>
      </c>
      <c r="G18" s="524">
        <v>3.8176840397485298E-2</v>
      </c>
      <c r="H18" s="523">
        <v>1493472.4697199999</v>
      </c>
      <c r="I18" s="526">
        <v>5.1143515716674248E-2</v>
      </c>
      <c r="J18" s="1086"/>
      <c r="K18" s="348"/>
      <c r="L18" s="349"/>
      <c r="M18" s="348"/>
      <c r="N18" s="349"/>
      <c r="O18" s="279"/>
    </row>
    <row r="19" spans="1:16" ht="16.5" customHeight="1">
      <c r="A19" s="522" t="s">
        <v>734</v>
      </c>
      <c r="B19" s="523">
        <v>90857</v>
      </c>
      <c r="C19" s="524">
        <v>0.24031780268384911</v>
      </c>
      <c r="D19" s="523">
        <v>12425627.364010001</v>
      </c>
      <c r="E19" s="524">
        <v>0.17775109485926729</v>
      </c>
      <c r="F19" s="523">
        <v>41182</v>
      </c>
      <c r="G19" s="524">
        <v>0.43872275013974288</v>
      </c>
      <c r="H19" s="523">
        <v>7316617.5197600005</v>
      </c>
      <c r="I19" s="526">
        <v>0.39819038824454145</v>
      </c>
      <c r="J19" s="43"/>
      <c r="K19" s="350"/>
      <c r="L19" s="351"/>
      <c r="M19" s="350"/>
      <c r="N19" s="352"/>
      <c r="O19" s="279"/>
    </row>
    <row r="20" spans="1:16" ht="16.5" customHeight="1">
      <c r="A20" s="522" t="s">
        <v>735</v>
      </c>
      <c r="B20" s="523">
        <v>205</v>
      </c>
      <c r="C20" s="524">
        <v>-0.13865546218487396</v>
      </c>
      <c r="D20" s="523">
        <v>15263.27333</v>
      </c>
      <c r="E20" s="524">
        <v>-0.3598262762781973</v>
      </c>
      <c r="F20" s="523"/>
      <c r="G20" s="524"/>
      <c r="H20" s="523"/>
      <c r="I20" s="525"/>
      <c r="J20" s="43"/>
      <c r="K20" s="350"/>
      <c r="L20" s="351"/>
      <c r="M20" s="350"/>
      <c r="N20" s="352"/>
      <c r="O20" s="279"/>
    </row>
    <row r="21" spans="1:16" ht="16.5" customHeight="1">
      <c r="A21" s="527" t="s">
        <v>736</v>
      </c>
      <c r="B21" s="528">
        <v>135989</v>
      </c>
      <c r="C21" s="529">
        <v>0.17608039505660344</v>
      </c>
      <c r="D21" s="528">
        <v>14964610.20977</v>
      </c>
      <c r="E21" s="529">
        <v>0.11927327808222132</v>
      </c>
      <c r="F21" s="528">
        <v>61659</v>
      </c>
      <c r="G21" s="529">
        <v>0.27531645569620256</v>
      </c>
      <c r="H21" s="528">
        <v>8810089.98948</v>
      </c>
      <c r="I21" s="530">
        <v>0.32408353354688768</v>
      </c>
      <c r="J21" s="43"/>
      <c r="K21" s="350"/>
      <c r="L21" s="351"/>
      <c r="M21" s="350"/>
      <c r="N21" s="352"/>
      <c r="O21" s="279"/>
    </row>
    <row r="22" spans="1:16" ht="12.75" customHeight="1">
      <c r="A22" s="17" t="s">
        <v>737</v>
      </c>
    </row>
    <row r="23" spans="1:16" ht="49.5" customHeight="1">
      <c r="A23" s="1089" t="s">
        <v>738</v>
      </c>
      <c r="B23" s="1089"/>
      <c r="C23" s="1089"/>
      <c r="D23" s="1089"/>
      <c r="E23" s="1089"/>
      <c r="F23" s="1089"/>
      <c r="G23" s="1089"/>
      <c r="H23" s="1089"/>
      <c r="I23" s="1089"/>
    </row>
    <row r="24" spans="1:16" ht="56.25" customHeight="1">
      <c r="A24" s="1089" t="s">
        <v>1365</v>
      </c>
      <c r="B24" s="1089"/>
      <c r="C24" s="1089"/>
      <c r="D24" s="1089"/>
      <c r="E24" s="1089"/>
      <c r="F24" s="1089"/>
      <c r="G24" s="1089"/>
      <c r="H24" s="1089"/>
      <c r="I24" s="1089"/>
    </row>
    <row r="25" spans="1:16" ht="23.25" customHeight="1">
      <c r="A25" s="1090" t="s">
        <v>687</v>
      </c>
      <c r="B25" s="1090"/>
      <c r="C25" s="1090"/>
      <c r="D25" s="1090"/>
      <c r="E25" s="1090"/>
      <c r="F25" s="1090"/>
      <c r="G25" s="1090"/>
      <c r="H25" s="1090"/>
      <c r="I25" s="1090"/>
      <c r="J25" s="164"/>
      <c r="K25" s="72"/>
      <c r="L25" s="72"/>
      <c r="M25" s="72"/>
      <c r="N25" s="72"/>
      <c r="O25" s="72"/>
      <c r="P25" s="72"/>
    </row>
    <row r="26" spans="1:16">
      <c r="A26" s="164"/>
      <c r="B26" s="72"/>
      <c r="C26" s="72"/>
      <c r="D26" s="72"/>
      <c r="E26" s="72"/>
      <c r="F26" s="72"/>
      <c r="G26" s="72"/>
    </row>
    <row r="27" spans="1:16" ht="12.75" customHeight="1">
      <c r="A27" s="702" t="s">
        <v>128</v>
      </c>
    </row>
    <row r="28" spans="1:16" ht="12.75" customHeight="1"/>
    <row r="29" spans="1:16" ht="12.75" customHeight="1"/>
    <row r="30" spans="1:16" ht="12.75" customHeight="1"/>
    <row r="31" spans="1:16" ht="12.75" customHeight="1"/>
    <row r="32" spans="1:16" ht="12.75" customHeight="1">
      <c r="I32" s="36" t="s">
        <v>1421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sheetData>
  <mergeCells count="15">
    <mergeCell ref="A25:I25"/>
    <mergeCell ref="I16:I17"/>
    <mergeCell ref="B15:E15"/>
    <mergeCell ref="F15:I15"/>
    <mergeCell ref="J8:K8"/>
    <mergeCell ref="A16:A17"/>
    <mergeCell ref="C16:C17"/>
    <mergeCell ref="E16:E17"/>
    <mergeCell ref="G16:G17"/>
    <mergeCell ref="J17:J18"/>
    <mergeCell ref="J7:K7"/>
    <mergeCell ref="A8:B8"/>
    <mergeCell ref="A9:B9"/>
    <mergeCell ref="A23:I23"/>
    <mergeCell ref="A24:I24"/>
  </mergeCells>
  <hyperlinks>
    <hyperlink ref="A27" location="'2 Sadržaj'!A1" display="Sadržaj / Contents"/>
  </hyperlinks>
  <pageMargins left="0.7" right="0.7" top="0.75" bottom="0.75" header="0.3" footer="0.3"/>
  <pageSetup paperSize="9" scale="62" orientation="portrait" r:id="rId1"/>
  <rowBreaks count="1" manualBreakCount="1">
    <brk id="32"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F253"/>
  <sheetViews>
    <sheetView showGridLines="0" zoomScaleNormal="100" workbookViewId="0"/>
  </sheetViews>
  <sheetFormatPr defaultRowHeight="15"/>
  <cols>
    <col min="1" max="1" width="56.42578125" customWidth="1"/>
    <col min="2" max="2" width="10.85546875" bestFit="1" customWidth="1"/>
    <col min="3" max="3" width="10" customWidth="1"/>
    <col min="4" max="4" width="10.140625" customWidth="1"/>
  </cols>
  <sheetData>
    <row r="1" spans="1:5" ht="12.75" customHeight="1">
      <c r="A1" s="157" t="s">
        <v>1250</v>
      </c>
    </row>
    <row r="2" spans="1:5" ht="12.75" customHeight="1">
      <c r="A2" s="609" t="s">
        <v>1251</v>
      </c>
    </row>
    <row r="3" spans="1:5" ht="12.75" customHeight="1"/>
    <row r="4" spans="1:5" ht="12.75" customHeight="1">
      <c r="D4" s="66" t="s">
        <v>665</v>
      </c>
      <c r="E4" s="75"/>
    </row>
    <row r="5" spans="1:5" ht="45" customHeight="1">
      <c r="A5" s="1096" t="s">
        <v>655</v>
      </c>
      <c r="B5" s="531" t="s">
        <v>693</v>
      </c>
      <c r="C5" s="1100" t="s">
        <v>694</v>
      </c>
      <c r="D5" s="1100"/>
    </row>
    <row r="6" spans="1:5" ht="22.5" customHeight="1">
      <c r="A6" s="1099"/>
      <c r="B6" s="532" t="s">
        <v>563</v>
      </c>
      <c r="C6" s="531" t="s">
        <v>695</v>
      </c>
      <c r="D6" s="531" t="s">
        <v>696</v>
      </c>
    </row>
    <row r="7" spans="1:5" ht="12.75" customHeight="1">
      <c r="A7" s="541" t="s">
        <v>697</v>
      </c>
      <c r="B7" s="542">
        <v>13333908.075850002</v>
      </c>
      <c r="C7" s="543">
        <v>5.0671256601813264E-2</v>
      </c>
      <c r="D7" s="542">
        <v>643061.16054000333</v>
      </c>
      <c r="E7" s="45"/>
    </row>
    <row r="8" spans="1:5" ht="12.75" customHeight="1">
      <c r="A8" s="533" t="s">
        <v>698</v>
      </c>
      <c r="B8" s="534">
        <v>19088.550229999993</v>
      </c>
      <c r="C8" s="535">
        <v>0.31294881248888173</v>
      </c>
      <c r="D8" s="534">
        <v>4549.8644499999918</v>
      </c>
      <c r="E8" s="54"/>
    </row>
    <row r="9" spans="1:5" ht="12.75" customHeight="1">
      <c r="A9" s="533" t="s">
        <v>699</v>
      </c>
      <c r="B9" s="534">
        <v>4565842.1115600001</v>
      </c>
      <c r="C9" s="535">
        <v>-4.3286106530172147E-2</v>
      </c>
      <c r="D9" s="534">
        <v>-206579.55255999975</v>
      </c>
      <c r="E9" s="54"/>
    </row>
    <row r="10" spans="1:5" ht="12.75" customHeight="1">
      <c r="A10" s="533" t="s">
        <v>700</v>
      </c>
      <c r="B10" s="534">
        <v>342868.83568000002</v>
      </c>
      <c r="C10" s="535">
        <v>8.6485103741490654E-2</v>
      </c>
      <c r="D10" s="534">
        <v>27292.64002000005</v>
      </c>
    </row>
    <row r="11" spans="1:5" ht="12.75" customHeight="1">
      <c r="A11" s="533" t="s">
        <v>701</v>
      </c>
      <c r="B11" s="534">
        <v>8281536.5569600007</v>
      </c>
      <c r="C11" s="535">
        <v>0.10730855211274158</v>
      </c>
      <c r="D11" s="534">
        <v>802558.32532000076</v>
      </c>
    </row>
    <row r="12" spans="1:5" ht="12.75" customHeight="1">
      <c r="A12" s="533" t="s">
        <v>702</v>
      </c>
      <c r="B12" s="534">
        <v>124572.02141999999</v>
      </c>
      <c r="C12" s="535">
        <v>0.13939070042394164</v>
      </c>
      <c r="D12" s="534">
        <v>15239.883310000019</v>
      </c>
    </row>
    <row r="13" spans="1:5" ht="12.75" customHeight="1">
      <c r="A13" s="541" t="s">
        <v>703</v>
      </c>
      <c r="B13" s="542">
        <v>6095696.2394099999</v>
      </c>
      <c r="C13" s="543">
        <v>0.29888555010564533</v>
      </c>
      <c r="D13" s="542">
        <v>1402675.9506599987</v>
      </c>
    </row>
    <row r="14" spans="1:5" ht="12.75" customHeight="1">
      <c r="A14" s="533" t="s">
        <v>704</v>
      </c>
      <c r="B14" s="534">
        <v>295190.57094000006</v>
      </c>
      <c r="C14" s="535">
        <v>0.22667066698078414</v>
      </c>
      <c r="D14" s="534">
        <v>54546.868530000036</v>
      </c>
    </row>
    <row r="15" spans="1:5" ht="12.75" customHeight="1">
      <c r="A15" s="533" t="s">
        <v>705</v>
      </c>
      <c r="B15" s="534">
        <v>5033598.9648100007</v>
      </c>
      <c r="C15" s="535">
        <v>0.28808495572883669</v>
      </c>
      <c r="D15" s="534">
        <v>1125782.991630001</v>
      </c>
    </row>
    <row r="16" spans="1:5" ht="12.75" customHeight="1">
      <c r="A16" s="533" t="s">
        <v>706</v>
      </c>
      <c r="B16" s="534">
        <v>128792.91146</v>
      </c>
      <c r="C16" s="535">
        <v>-0.28422802836117367</v>
      </c>
      <c r="D16" s="534">
        <v>-51142.761579999991</v>
      </c>
    </row>
    <row r="17" spans="1:6" ht="12.75" customHeight="1">
      <c r="A17" s="533" t="s">
        <v>707</v>
      </c>
      <c r="B17" s="534">
        <v>638113.79220000003</v>
      </c>
      <c r="C17" s="535">
        <v>0.75005525400975981</v>
      </c>
      <c r="D17" s="534">
        <v>273488.85208000004</v>
      </c>
    </row>
    <row r="18" spans="1:6" ht="22.5">
      <c r="A18" s="536" t="s">
        <v>708</v>
      </c>
      <c r="B18" s="534">
        <v>101505.40092999999</v>
      </c>
      <c r="C18" s="535">
        <v>7.9847420575984346E-2</v>
      </c>
      <c r="D18" s="534">
        <v>7505.6385599999776</v>
      </c>
    </row>
    <row r="19" spans="1:6" ht="12.75" customHeight="1">
      <c r="A19" s="544" t="s">
        <v>709</v>
      </c>
      <c r="B19" s="545">
        <v>19531109.716189999</v>
      </c>
      <c r="C19" s="546">
        <v>0.1174767352162419</v>
      </c>
      <c r="D19" s="545">
        <v>2053242.7497599982</v>
      </c>
    </row>
    <row r="20" spans="1:6" ht="12.75" customHeight="1">
      <c r="A20" s="533" t="s">
        <v>710</v>
      </c>
      <c r="B20" s="534">
        <v>25232115.903070003</v>
      </c>
      <c r="C20" s="535">
        <v>0.17930453222373971</v>
      </c>
      <c r="D20" s="534">
        <v>3836356.611370001</v>
      </c>
    </row>
    <row r="21" spans="1:6" ht="12.75" customHeight="1">
      <c r="A21" s="537" t="s">
        <v>597</v>
      </c>
      <c r="B21" s="538">
        <v>2421343.7868600008</v>
      </c>
      <c r="C21" s="539">
        <v>7.1689290470902264E-2</v>
      </c>
      <c r="D21" s="538">
        <v>161972.7094500009</v>
      </c>
    </row>
    <row r="22" spans="1:6" ht="12.75" customHeight="1">
      <c r="A22" s="537" t="s">
        <v>603</v>
      </c>
      <c r="B22" s="538">
        <v>98755.063020000016</v>
      </c>
      <c r="C22" s="539">
        <v>0.13215422095928001</v>
      </c>
      <c r="D22" s="538">
        <v>11527.491730000009</v>
      </c>
    </row>
    <row r="23" spans="1:6" ht="12.75" customHeight="1">
      <c r="A23" s="537" t="s">
        <v>599</v>
      </c>
      <c r="B23" s="538">
        <v>10447968.57481</v>
      </c>
      <c r="C23" s="539">
        <v>0.10769272072202697</v>
      </c>
      <c r="D23" s="538">
        <v>1015778.239570003</v>
      </c>
    </row>
    <row r="24" spans="1:6" ht="12.75" customHeight="1">
      <c r="A24" s="537" t="s">
        <v>600</v>
      </c>
      <c r="B24" s="538">
        <v>6149163.3628600007</v>
      </c>
      <c r="C24" s="539">
        <v>0.15617080785263049</v>
      </c>
      <c r="D24" s="538">
        <v>830603.75117000006</v>
      </c>
    </row>
    <row r="25" spans="1:6" ht="22.5">
      <c r="A25" s="540" t="s">
        <v>711</v>
      </c>
      <c r="B25" s="538">
        <v>413878.92864</v>
      </c>
      <c r="C25" s="539">
        <v>8.7671346247654255E-2</v>
      </c>
      <c r="D25" s="538">
        <v>33360.557840000081</v>
      </c>
    </row>
    <row r="26" spans="1:6">
      <c r="A26" s="544" t="s">
        <v>712</v>
      </c>
      <c r="B26" s="545">
        <v>19531109.716189999</v>
      </c>
      <c r="C26" s="546">
        <v>0.1174767352162419</v>
      </c>
      <c r="D26" s="545">
        <v>2053242.7497599982</v>
      </c>
    </row>
    <row r="27" spans="1:6" ht="12.75" customHeight="1">
      <c r="A27" s="533" t="s">
        <v>713</v>
      </c>
      <c r="B27" s="534">
        <v>25232115.903070003</v>
      </c>
      <c r="C27" s="535">
        <v>0.17930453222373971</v>
      </c>
      <c r="D27" s="534">
        <v>3836356.611370001</v>
      </c>
    </row>
    <row r="28" spans="1:6" ht="12.75" customHeight="1">
      <c r="A28" s="22" t="s">
        <v>654</v>
      </c>
    </row>
    <row r="29" spans="1:6" ht="12.75" customHeight="1">
      <c r="E29" s="72"/>
      <c r="F29" s="72"/>
    </row>
    <row r="30" spans="1:6" ht="26.25" customHeight="1">
      <c r="A30" s="1090" t="s">
        <v>687</v>
      </c>
      <c r="B30" s="1090"/>
      <c r="C30" s="1090"/>
      <c r="D30" s="1090"/>
      <c r="E30" s="72"/>
      <c r="F30" s="72"/>
    </row>
    <row r="31" spans="1:6" ht="12.75" customHeight="1"/>
    <row r="32" spans="1:6" ht="12.75" customHeight="1">
      <c r="A32" s="156" t="s">
        <v>1252</v>
      </c>
    </row>
    <row r="33" spans="1:4" ht="12.75" customHeight="1">
      <c r="A33" s="606" t="s">
        <v>1253</v>
      </c>
    </row>
    <row r="34" spans="1:4" s="279" customFormat="1" ht="12.75" customHeight="1">
      <c r="A34" s="44"/>
    </row>
    <row r="35" spans="1:4" s="279" customFormat="1" ht="12.75" customHeight="1">
      <c r="A35" s="44"/>
      <c r="D35" s="66" t="s">
        <v>589</v>
      </c>
    </row>
    <row r="36" spans="1:4" ht="55.5" customHeight="1">
      <c r="A36" s="1096" t="s">
        <v>655</v>
      </c>
      <c r="B36" s="547" t="s">
        <v>656</v>
      </c>
      <c r="C36" s="1100" t="s">
        <v>714</v>
      </c>
      <c r="D36" s="1100"/>
    </row>
    <row r="37" spans="1:4" ht="21" customHeight="1">
      <c r="A37" s="1099"/>
      <c r="B37" s="548" t="s">
        <v>1155</v>
      </c>
      <c r="C37" s="531" t="s">
        <v>695</v>
      </c>
      <c r="D37" s="531" t="s">
        <v>696</v>
      </c>
    </row>
    <row r="38" spans="1:4">
      <c r="A38" s="81" t="s">
        <v>715</v>
      </c>
      <c r="B38" s="135">
        <v>594703.05958999996</v>
      </c>
      <c r="C38" s="136">
        <v>0.11669663256464941</v>
      </c>
      <c r="D38" s="135">
        <v>62147.446679999935</v>
      </c>
    </row>
    <row r="39" spans="1:4">
      <c r="A39" s="81" t="s">
        <v>657</v>
      </c>
      <c r="B39" s="135">
        <v>208049.09534999999</v>
      </c>
      <c r="C39" s="136">
        <v>-0.10131596911959478</v>
      </c>
      <c r="D39" s="135">
        <v>-23455.068740000046</v>
      </c>
    </row>
    <row r="40" spans="1:4">
      <c r="A40" s="137" t="s">
        <v>658</v>
      </c>
      <c r="B40" s="138">
        <v>386653.96424000006</v>
      </c>
      <c r="C40" s="139">
        <v>0.28434513687121388</v>
      </c>
      <c r="D40" s="140">
        <v>85602.515420000127</v>
      </c>
    </row>
    <row r="41" spans="1:4">
      <c r="A41" s="81" t="s">
        <v>716</v>
      </c>
      <c r="B41" s="135">
        <v>35576.011599999991</v>
      </c>
      <c r="C41" s="136">
        <v>0.12724696148321593</v>
      </c>
      <c r="D41" s="135">
        <v>4015.9251099999929</v>
      </c>
    </row>
    <row r="42" spans="1:4">
      <c r="A42" s="81" t="s">
        <v>717</v>
      </c>
      <c r="B42" s="135">
        <v>21868.806369999998</v>
      </c>
      <c r="C42" s="136">
        <v>-0.24322820839288742</v>
      </c>
      <c r="D42" s="135">
        <v>-7028.6850699999995</v>
      </c>
    </row>
    <row r="43" spans="1:4" ht="19.5" customHeight="1">
      <c r="A43" s="137" t="s">
        <v>718</v>
      </c>
      <c r="B43" s="138">
        <v>13707.20523</v>
      </c>
      <c r="C43" s="139">
        <v>4.1480623123670295</v>
      </c>
      <c r="D43" s="140">
        <v>11044.610180000001</v>
      </c>
    </row>
    <row r="44" spans="1:4">
      <c r="A44" s="81" t="s">
        <v>719</v>
      </c>
      <c r="B44" s="135">
        <v>1556297.0139900004</v>
      </c>
      <c r="C44" s="136">
        <v>-0.12601188079424994</v>
      </c>
      <c r="D44" s="135">
        <v>-224387.39096999937</v>
      </c>
    </row>
    <row r="45" spans="1:4">
      <c r="A45" s="81" t="s">
        <v>720</v>
      </c>
      <c r="B45" s="135">
        <v>1462722.4523999998</v>
      </c>
      <c r="C45" s="136">
        <v>-6.0547888734078771E-2</v>
      </c>
      <c r="D45" s="135">
        <v>-94272.773710000096</v>
      </c>
    </row>
    <row r="46" spans="1:4" ht="19.5" customHeight="1">
      <c r="A46" s="137" t="s">
        <v>659</v>
      </c>
      <c r="B46" s="138">
        <v>93574.561589999998</v>
      </c>
      <c r="C46" s="139">
        <v>-0.58167595736605293</v>
      </c>
      <c r="D46" s="140">
        <v>-130114.61726</v>
      </c>
    </row>
    <row r="47" spans="1:4" ht="28.5" customHeight="1">
      <c r="A47" s="81" t="s">
        <v>660</v>
      </c>
      <c r="B47" s="135">
        <v>493935.73106000002</v>
      </c>
      <c r="C47" s="136">
        <v>-6.3457123920094144E-2</v>
      </c>
      <c r="D47" s="135">
        <v>-33467.491660000058</v>
      </c>
    </row>
    <row r="48" spans="1:4" ht="19.5" customHeight="1">
      <c r="A48" s="81" t="s">
        <v>661</v>
      </c>
      <c r="B48" s="135">
        <v>-20494.279589999995</v>
      </c>
      <c r="C48" s="136">
        <v>-1.0783618454976276</v>
      </c>
      <c r="D48" s="135">
        <v>-282028.1863</v>
      </c>
    </row>
    <row r="49" spans="1:4">
      <c r="A49" s="81" t="s">
        <v>721</v>
      </c>
      <c r="B49" s="135">
        <v>514430.01065000007</v>
      </c>
      <c r="C49" s="136">
        <v>0.93489801068526113</v>
      </c>
      <c r="D49" s="135">
        <v>248560.69464000006</v>
      </c>
    </row>
    <row r="50" spans="1:4">
      <c r="A50" s="81" t="s">
        <v>722</v>
      </c>
      <c r="B50" s="135">
        <v>92629.45822</v>
      </c>
      <c r="C50" s="136">
        <v>0.69665313358659897</v>
      </c>
      <c r="D50" s="135">
        <v>38034.057200000003</v>
      </c>
    </row>
    <row r="51" spans="1:4" ht="19.5" customHeight="1">
      <c r="A51" s="549" t="s">
        <v>723</v>
      </c>
      <c r="B51" s="550">
        <v>421800.55242999998</v>
      </c>
      <c r="C51" s="551">
        <v>0.99646299189355469</v>
      </c>
      <c r="D51" s="552">
        <v>210526.63743999996</v>
      </c>
    </row>
    <row r="52" spans="1:4" ht="12.75" customHeight="1"/>
    <row r="53" spans="1:4" ht="21" customHeight="1">
      <c r="A53" s="1090" t="s">
        <v>662</v>
      </c>
      <c r="B53" s="1090"/>
      <c r="C53" s="1090"/>
    </row>
    <row r="54" spans="1:4" ht="12.75" customHeight="1"/>
    <row r="55" spans="1:4" ht="12.75" customHeight="1">
      <c r="A55" s="702" t="s">
        <v>128</v>
      </c>
    </row>
    <row r="56" spans="1:4" ht="12.75" customHeight="1">
      <c r="D56" s="36" t="s">
        <v>1423</v>
      </c>
    </row>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sheetData>
  <mergeCells count="6">
    <mergeCell ref="A53:C53"/>
    <mergeCell ref="A5:A6"/>
    <mergeCell ref="A30:D30"/>
    <mergeCell ref="A36:A37"/>
    <mergeCell ref="C5:D5"/>
    <mergeCell ref="C36:D36"/>
  </mergeCells>
  <hyperlinks>
    <hyperlink ref="A55" location="'2 Sadržaj'!A1" display="Sadržaj / Contents"/>
  </hyperlinks>
  <pageMargins left="0.7" right="0.7" top="0.75" bottom="0.75" header="0.3" footer="0.3"/>
  <pageSetup paperSize="9" scale="83" orientation="portrait" r:id="rId1"/>
  <rowBreaks count="1" manualBreakCount="1">
    <brk id="56"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K102"/>
  <sheetViews>
    <sheetView showGridLines="0" zoomScaleNormal="100" workbookViewId="0"/>
  </sheetViews>
  <sheetFormatPr defaultRowHeight="15"/>
  <cols>
    <col min="1" max="1" width="39.7109375" customWidth="1"/>
    <col min="2" max="2" width="18" customWidth="1"/>
    <col min="3" max="3" width="14.7109375" style="279" customWidth="1"/>
    <col min="4" max="4" width="21.7109375" customWidth="1"/>
    <col min="5" max="5" width="14.7109375" customWidth="1"/>
  </cols>
  <sheetData>
    <row r="1" spans="1:8" ht="12.75" customHeight="1">
      <c r="A1" s="156" t="s">
        <v>1254</v>
      </c>
    </row>
    <row r="2" spans="1:8" ht="12.75" customHeight="1">
      <c r="A2" s="606" t="s">
        <v>1255</v>
      </c>
    </row>
    <row r="3" spans="1:8">
      <c r="D3" s="343"/>
      <c r="E3" s="66" t="s">
        <v>589</v>
      </c>
    </row>
    <row r="4" spans="1:8" ht="79.5" customHeight="1">
      <c r="A4" s="1096" t="s">
        <v>688</v>
      </c>
      <c r="B4" s="531" t="s">
        <v>689</v>
      </c>
      <c r="C4" s="574" t="s">
        <v>670</v>
      </c>
      <c r="D4" s="531" t="s">
        <v>690</v>
      </c>
      <c r="E4" s="574" t="s">
        <v>670</v>
      </c>
    </row>
    <row r="5" spans="1:8" ht="15.75" customHeight="1">
      <c r="A5" s="1096"/>
      <c r="B5" s="575" t="s">
        <v>1155</v>
      </c>
      <c r="C5" s="576"/>
      <c r="D5" s="575" t="s">
        <v>1155</v>
      </c>
      <c r="E5" s="576"/>
    </row>
    <row r="6" spans="1:8">
      <c r="A6" s="577" t="s">
        <v>1158</v>
      </c>
      <c r="B6" s="578">
        <v>2059</v>
      </c>
      <c r="C6" s="579">
        <v>0.55396226415094341</v>
      </c>
      <c r="D6" s="578">
        <v>270432.62295999995</v>
      </c>
      <c r="E6" s="579">
        <v>0.45897835654115182</v>
      </c>
      <c r="F6" s="45"/>
      <c r="G6" s="78"/>
      <c r="H6" s="78"/>
    </row>
    <row r="7" spans="1:8">
      <c r="A7" s="577" t="s">
        <v>1159</v>
      </c>
      <c r="B7" s="578">
        <v>712</v>
      </c>
      <c r="C7" s="579">
        <v>0.56828193832599116</v>
      </c>
      <c r="D7" s="578">
        <v>166762.43912</v>
      </c>
      <c r="E7" s="579">
        <v>0.62850481319954787</v>
      </c>
      <c r="F7" s="45"/>
      <c r="G7" s="78"/>
      <c r="H7" s="78"/>
    </row>
    <row r="8" spans="1:8">
      <c r="A8" s="577" t="s">
        <v>556</v>
      </c>
      <c r="B8" s="578">
        <v>6952</v>
      </c>
      <c r="C8" s="579">
        <v>0.22394366197183091</v>
      </c>
      <c r="D8" s="578">
        <v>1379193.51535</v>
      </c>
      <c r="E8" s="579">
        <v>0.202180332643912</v>
      </c>
      <c r="F8" s="45"/>
      <c r="G8" s="78"/>
      <c r="H8" s="78"/>
    </row>
    <row r="9" spans="1:8">
      <c r="A9" s="577" t="s">
        <v>557</v>
      </c>
      <c r="B9" s="578">
        <v>2443</v>
      </c>
      <c r="C9" s="579">
        <v>1.7069109075770195E-2</v>
      </c>
      <c r="D9" s="578">
        <v>263369.5246</v>
      </c>
      <c r="E9" s="579">
        <v>4.3049351285534554E-2</v>
      </c>
      <c r="F9" s="45"/>
      <c r="G9" s="78"/>
      <c r="H9" s="78"/>
    </row>
    <row r="10" spans="1:8">
      <c r="A10" s="577" t="s">
        <v>1160</v>
      </c>
      <c r="B10" s="578">
        <v>0</v>
      </c>
      <c r="C10" s="579" t="e">
        <v>#DIV/0!</v>
      </c>
      <c r="D10" s="578">
        <v>0</v>
      </c>
      <c r="E10" s="579" t="e">
        <v>#DIV/0!</v>
      </c>
      <c r="F10" s="45"/>
      <c r="G10" s="78"/>
      <c r="H10" s="78"/>
    </row>
    <row r="11" spans="1:8">
      <c r="A11" s="577" t="s">
        <v>558</v>
      </c>
      <c r="B11" s="578">
        <v>0</v>
      </c>
      <c r="C11" s="579">
        <v>-1</v>
      </c>
      <c r="D11" s="578">
        <v>0</v>
      </c>
      <c r="E11" s="579">
        <v>-1</v>
      </c>
      <c r="F11" s="45"/>
      <c r="G11" s="78"/>
      <c r="H11" s="78"/>
    </row>
    <row r="12" spans="1:8">
      <c r="A12" s="577" t="s">
        <v>1161</v>
      </c>
      <c r="B12" s="578">
        <v>89</v>
      </c>
      <c r="C12" s="579">
        <v>0.14102564102564097</v>
      </c>
      <c r="D12" s="578">
        <v>31112.808000000001</v>
      </c>
      <c r="E12" s="579">
        <v>0.61825328990432671</v>
      </c>
      <c r="F12" s="45"/>
      <c r="G12" s="78"/>
      <c r="H12" s="78"/>
    </row>
    <row r="13" spans="1:8">
      <c r="A13" s="577" t="s">
        <v>1162</v>
      </c>
      <c r="B13" s="578">
        <v>3755</v>
      </c>
      <c r="C13" s="579">
        <v>0.22432344310401042</v>
      </c>
      <c r="D13" s="578">
        <v>585572.69437000004</v>
      </c>
      <c r="E13" s="579">
        <v>0.22605948742315252</v>
      </c>
      <c r="F13" s="45"/>
      <c r="G13" s="78"/>
      <c r="H13" s="78"/>
    </row>
    <row r="14" spans="1:8">
      <c r="A14" s="577" t="s">
        <v>1163</v>
      </c>
      <c r="B14" s="578">
        <v>3158</v>
      </c>
      <c r="C14" s="579">
        <v>0.39796370075254539</v>
      </c>
      <c r="D14" s="578">
        <v>683575.90019999992</v>
      </c>
      <c r="E14" s="579">
        <v>0.34144300833604335</v>
      </c>
      <c r="F14" s="45"/>
      <c r="G14" s="78"/>
      <c r="H14" s="78"/>
    </row>
    <row r="15" spans="1:8">
      <c r="A15" s="577" t="s">
        <v>559</v>
      </c>
      <c r="B15" s="578">
        <v>8763</v>
      </c>
      <c r="C15" s="579">
        <v>0.70122306348281893</v>
      </c>
      <c r="D15" s="578">
        <v>1497443.2494000001</v>
      </c>
      <c r="E15" s="579">
        <v>0.56744254276645334</v>
      </c>
      <c r="F15" s="45"/>
      <c r="G15" s="78"/>
      <c r="H15" s="78"/>
    </row>
    <row r="16" spans="1:8">
      <c r="A16" s="577" t="s">
        <v>1164</v>
      </c>
      <c r="B16" s="578">
        <v>3233</v>
      </c>
      <c r="C16" s="579">
        <v>0.25116099071207421</v>
      </c>
      <c r="D16" s="578">
        <v>451922.80499000003</v>
      </c>
      <c r="E16" s="579">
        <v>0.45877745650369195</v>
      </c>
      <c r="F16" s="45"/>
      <c r="G16" s="78"/>
      <c r="H16" s="78"/>
    </row>
    <row r="17" spans="1:11">
      <c r="A17" s="577" t="s">
        <v>1165</v>
      </c>
      <c r="B17" s="578">
        <v>12350</v>
      </c>
      <c r="C17" s="579">
        <v>-2.8259991925716488E-3</v>
      </c>
      <c r="D17" s="578">
        <v>1260753.03611</v>
      </c>
      <c r="E17" s="579">
        <v>9.3973749037567389E-2</v>
      </c>
      <c r="F17" s="45"/>
      <c r="G17" s="78"/>
      <c r="H17" s="78"/>
    </row>
    <row r="18" spans="1:11">
      <c r="A18" s="577" t="s">
        <v>484</v>
      </c>
      <c r="B18" s="578">
        <v>2838</v>
      </c>
      <c r="C18" s="579">
        <v>6.6115702479338845E-2</v>
      </c>
      <c r="D18" s="578">
        <v>542392.90558999998</v>
      </c>
      <c r="E18" s="579">
        <v>0.3294144866749702</v>
      </c>
      <c r="F18" s="45"/>
      <c r="G18" s="78"/>
      <c r="H18" s="78"/>
    </row>
    <row r="19" spans="1:11">
      <c r="A19" s="577" t="s">
        <v>1166</v>
      </c>
      <c r="B19" s="578">
        <v>342</v>
      </c>
      <c r="C19" s="579">
        <v>0.15540540540540548</v>
      </c>
      <c r="D19" s="578">
        <v>169528.15174</v>
      </c>
      <c r="E19" s="579">
        <v>-1.9955493302148186E-2</v>
      </c>
      <c r="F19" s="45"/>
      <c r="G19" s="78"/>
      <c r="H19" s="78"/>
    </row>
    <row r="20" spans="1:11">
      <c r="A20" s="577" t="s">
        <v>560</v>
      </c>
      <c r="B20" s="578">
        <v>14956</v>
      </c>
      <c r="C20" s="579">
        <v>0.49919807538091421</v>
      </c>
      <c r="D20" s="578">
        <v>1507095.8313699998</v>
      </c>
      <c r="E20" s="579">
        <v>0.57295942801058497</v>
      </c>
      <c r="F20" s="45"/>
      <c r="G20" s="78"/>
      <c r="H20" s="78"/>
    </row>
    <row r="21" spans="1:11">
      <c r="A21" s="577" t="s">
        <v>1167</v>
      </c>
      <c r="B21" s="578">
        <v>9</v>
      </c>
      <c r="C21" s="579">
        <v>-0.64</v>
      </c>
      <c r="D21" s="578">
        <v>934.5056800000001</v>
      </c>
      <c r="E21" s="579">
        <v>-0.64805881778527208</v>
      </c>
      <c r="F21" s="45"/>
      <c r="G21" s="78"/>
      <c r="H21" s="78"/>
    </row>
    <row r="22" spans="1:11">
      <c r="A22" s="580" t="s">
        <v>691</v>
      </c>
      <c r="B22" s="581">
        <v>61659</v>
      </c>
      <c r="C22" s="582">
        <v>0.27531645569620244</v>
      </c>
      <c r="D22" s="581">
        <v>8810089.98948</v>
      </c>
      <c r="E22" s="582">
        <v>0.32408353354688768</v>
      </c>
      <c r="G22" s="78"/>
      <c r="H22" s="78"/>
    </row>
    <row r="23" spans="1:11">
      <c r="A23" s="17" t="s">
        <v>685</v>
      </c>
    </row>
    <row r="24" spans="1:11" ht="76.5" customHeight="1">
      <c r="A24" s="1089" t="s">
        <v>692</v>
      </c>
      <c r="B24" s="1089"/>
      <c r="C24" s="1089"/>
      <c r="D24" s="1089"/>
      <c r="E24" s="1089"/>
      <c r="G24" s="1101"/>
      <c r="H24" s="1101"/>
      <c r="I24" s="1101"/>
      <c r="J24" s="1101"/>
      <c r="K24" s="1101"/>
    </row>
    <row r="25" spans="1:11" ht="21.75" customHeight="1">
      <c r="A25" s="1090" t="s">
        <v>662</v>
      </c>
      <c r="B25" s="1090"/>
      <c r="C25" s="1090"/>
      <c r="D25" s="1090"/>
      <c r="E25" s="1090"/>
      <c r="F25" s="72"/>
    </row>
    <row r="26" spans="1:11" ht="12.75" customHeight="1"/>
    <row r="27" spans="1:11" ht="12.75" customHeight="1">
      <c r="A27" s="702" t="s">
        <v>128</v>
      </c>
      <c r="B27" s="73"/>
      <c r="C27" s="73"/>
      <c r="D27" s="73"/>
    </row>
    <row r="28" spans="1:11" ht="12.75" customHeight="1"/>
    <row r="29" spans="1:11" ht="12.75" customHeight="1"/>
    <row r="30" spans="1:11" ht="12.75" customHeight="1"/>
    <row r="31" spans="1:11" ht="12.75" customHeight="1"/>
    <row r="32" spans="1: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c r="E62" s="36" t="s">
        <v>1424</v>
      </c>
    </row>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sheetData>
  <mergeCells count="4">
    <mergeCell ref="G24:K24"/>
    <mergeCell ref="A4:A5"/>
    <mergeCell ref="A24:E24"/>
    <mergeCell ref="A25:E25"/>
  </mergeCells>
  <hyperlinks>
    <hyperlink ref="A27" location="'2 Sadržaj'!A1" display="Sadržaj / Contents"/>
  </hyperlinks>
  <pageMargins left="0.7" right="0.7" top="0.75" bottom="0.75" header="0.3" footer="0.3"/>
  <pageSetup paperSize="9"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I277"/>
  <sheetViews>
    <sheetView showGridLines="0" zoomScaleNormal="100" workbookViewId="0"/>
  </sheetViews>
  <sheetFormatPr defaultRowHeight="15"/>
  <cols>
    <col min="1" max="1" width="30.7109375" customWidth="1"/>
    <col min="2" max="2" width="11.5703125" customWidth="1"/>
    <col min="3" max="3" width="11.42578125" customWidth="1"/>
    <col min="4" max="4" width="19.7109375" customWidth="1"/>
    <col min="5" max="5" width="11.5703125" customWidth="1"/>
    <col min="6" max="6" width="15.5703125" customWidth="1"/>
    <col min="7" max="7" width="12.140625" customWidth="1"/>
    <col min="8" max="8" width="18.7109375" customWidth="1"/>
    <col min="9" max="9" width="12.5703125" customWidth="1"/>
  </cols>
  <sheetData>
    <row r="1" spans="1:9" ht="12.75" customHeight="1">
      <c r="A1" s="153" t="s">
        <v>1256</v>
      </c>
    </row>
    <row r="2" spans="1:9" ht="12.75" customHeight="1">
      <c r="A2" s="610" t="s">
        <v>1257</v>
      </c>
    </row>
    <row r="3" spans="1:9" ht="12.75" customHeight="1">
      <c r="E3" s="75"/>
      <c r="F3" s="75"/>
      <c r="I3" s="66" t="s">
        <v>665</v>
      </c>
    </row>
    <row r="4" spans="1:9" s="279" customFormat="1" ht="21" customHeight="1">
      <c r="A4" s="518"/>
      <c r="B4" s="1093" t="s">
        <v>663</v>
      </c>
      <c r="C4" s="1094"/>
      <c r="D4" s="1094"/>
      <c r="E4" s="1095"/>
      <c r="F4" s="1093" t="s">
        <v>664</v>
      </c>
      <c r="G4" s="1094"/>
      <c r="H4" s="1094"/>
      <c r="I4" s="1095"/>
    </row>
    <row r="5" spans="1:9" ht="89.25" customHeight="1">
      <c r="A5" s="531" t="s">
        <v>666</v>
      </c>
      <c r="B5" s="553" t="s">
        <v>667</v>
      </c>
      <c r="C5" s="1103" t="s">
        <v>668</v>
      </c>
      <c r="D5" s="554" t="s">
        <v>1360</v>
      </c>
      <c r="E5" s="1103" t="s">
        <v>668</v>
      </c>
      <c r="F5" s="553" t="s">
        <v>669</v>
      </c>
      <c r="G5" s="1103" t="s">
        <v>670</v>
      </c>
      <c r="H5" s="554" t="s">
        <v>1361</v>
      </c>
      <c r="I5" s="1103" t="s">
        <v>670</v>
      </c>
    </row>
    <row r="6" spans="1:9" ht="17.25" customHeight="1">
      <c r="A6" s="555"/>
      <c r="B6" s="521" t="s">
        <v>1157</v>
      </c>
      <c r="C6" s="1104"/>
      <c r="D6" s="521" t="s">
        <v>1157</v>
      </c>
      <c r="E6" s="1104"/>
      <c r="F6" s="521" t="s">
        <v>1155</v>
      </c>
      <c r="G6" s="1104"/>
      <c r="H6" s="521" t="s">
        <v>1155</v>
      </c>
      <c r="I6" s="1104"/>
    </row>
    <row r="7" spans="1:9" ht="12.75" customHeight="1">
      <c r="A7" s="568" t="s">
        <v>671</v>
      </c>
      <c r="B7" s="569"/>
      <c r="C7" s="570"/>
      <c r="D7" s="569"/>
      <c r="E7" s="570"/>
      <c r="F7" s="569"/>
      <c r="G7" s="570"/>
      <c r="H7" s="569"/>
      <c r="I7" s="570"/>
    </row>
    <row r="8" spans="1:9" ht="12.75" customHeight="1">
      <c r="A8" s="560" t="s">
        <v>672</v>
      </c>
      <c r="B8" s="557">
        <v>31</v>
      </c>
      <c r="C8" s="558">
        <v>-0.18421052631578946</v>
      </c>
      <c r="D8" s="559">
        <v>131310.33695</v>
      </c>
      <c r="E8" s="558">
        <v>-0.5165192461346555</v>
      </c>
      <c r="F8" s="557">
        <v>1</v>
      </c>
      <c r="G8" s="558">
        <v>-0.75</v>
      </c>
      <c r="H8" s="559">
        <v>1071.2024799999999</v>
      </c>
      <c r="I8" s="558">
        <v>0.63544086189610227</v>
      </c>
    </row>
    <row r="9" spans="1:9" ht="12.75" customHeight="1">
      <c r="A9" s="560" t="s">
        <v>673</v>
      </c>
      <c r="B9" s="557">
        <v>37293</v>
      </c>
      <c r="C9" s="558">
        <v>7.006972540242748E-2</v>
      </c>
      <c r="D9" s="559">
        <v>1845500.6805899998</v>
      </c>
      <c r="E9" s="558">
        <v>-1.586035317839158E-2</v>
      </c>
      <c r="F9" s="557">
        <v>18847</v>
      </c>
      <c r="G9" s="558">
        <v>4.7870565995774494E-2</v>
      </c>
      <c r="H9" s="559">
        <v>1301192.9871399999</v>
      </c>
      <c r="I9" s="558">
        <v>0.13445929039215798</v>
      </c>
    </row>
    <row r="10" spans="1:9" ht="12.75" customHeight="1">
      <c r="A10" s="556" t="s">
        <v>674</v>
      </c>
      <c r="B10" s="557">
        <v>6644</v>
      </c>
      <c r="C10" s="558">
        <v>8.5443554974677344E-2</v>
      </c>
      <c r="D10" s="559">
        <v>425123.28441000002</v>
      </c>
      <c r="E10" s="558">
        <v>-4.5202252394550523E-2</v>
      </c>
      <c r="F10" s="557">
        <v>1529</v>
      </c>
      <c r="G10" s="558">
        <v>-4.5568039950062422E-2</v>
      </c>
      <c r="H10" s="559">
        <v>174318.58239999998</v>
      </c>
      <c r="I10" s="558">
        <v>-0.16724577708801935</v>
      </c>
    </row>
    <row r="11" spans="1:9" ht="12.75" customHeight="1">
      <c r="A11" s="560" t="s">
        <v>675</v>
      </c>
      <c r="B11" s="557">
        <v>151</v>
      </c>
      <c r="C11" s="558">
        <v>-0.24875621890547264</v>
      </c>
      <c r="D11" s="559">
        <v>62233.797150000006</v>
      </c>
      <c r="E11" s="558">
        <v>-0.46884325272341132</v>
      </c>
      <c r="F11" s="557">
        <v>5</v>
      </c>
      <c r="G11" s="558">
        <v>-0.78260869565217395</v>
      </c>
      <c r="H11" s="559">
        <v>4610.9365299999999</v>
      </c>
      <c r="I11" s="558">
        <v>-0.9046171654969144</v>
      </c>
    </row>
    <row r="12" spans="1:9" ht="12.75" customHeight="1">
      <c r="A12" s="561" t="s">
        <v>676</v>
      </c>
      <c r="B12" s="557">
        <v>0</v>
      </c>
      <c r="C12" s="558"/>
      <c r="D12" s="559">
        <v>0</v>
      </c>
      <c r="E12" s="558"/>
      <c r="F12" s="557">
        <v>0</v>
      </c>
      <c r="G12" s="558"/>
      <c r="H12" s="559">
        <v>0</v>
      </c>
      <c r="I12" s="558"/>
    </row>
    <row r="13" spans="1:9" ht="29.25">
      <c r="A13" s="556" t="s">
        <v>677</v>
      </c>
      <c r="B13" s="557">
        <v>769</v>
      </c>
      <c r="C13" s="558">
        <v>-0.13303269447576099</v>
      </c>
      <c r="D13" s="559">
        <v>59500.344170000004</v>
      </c>
      <c r="E13" s="558">
        <v>-0.31244804361696038</v>
      </c>
      <c r="F13" s="557">
        <v>94</v>
      </c>
      <c r="G13" s="558">
        <v>-0.13761467889908258</v>
      </c>
      <c r="H13" s="559">
        <v>12193.647470000002</v>
      </c>
      <c r="I13" s="558">
        <v>-0.2138864596965902</v>
      </c>
    </row>
    <row r="14" spans="1:9" ht="12.75" customHeight="1">
      <c r="A14" s="560" t="s">
        <v>678</v>
      </c>
      <c r="B14" s="557">
        <v>39</v>
      </c>
      <c r="C14" s="558">
        <v>-2.5000000000000001E-2</v>
      </c>
      <c r="D14" s="559">
        <v>51.129160000000006</v>
      </c>
      <c r="E14" s="558"/>
      <c r="F14" s="557">
        <v>1</v>
      </c>
      <c r="G14" s="558"/>
      <c r="H14" s="559">
        <v>85.113699999999994</v>
      </c>
      <c r="I14" s="558"/>
    </row>
    <row r="15" spans="1:9" ht="22.5" customHeight="1">
      <c r="A15" s="562" t="s">
        <v>679</v>
      </c>
      <c r="B15" s="565">
        <v>44927</v>
      </c>
      <c r="C15" s="564">
        <v>6.6187289382505107E-2</v>
      </c>
      <c r="D15" s="565">
        <v>2523719.5724300002</v>
      </c>
      <c r="E15" s="564">
        <v>-9.73149532239619E-2</v>
      </c>
      <c r="F15" s="565">
        <v>20477</v>
      </c>
      <c r="G15" s="566">
        <v>3.8176840397485298E-2</v>
      </c>
      <c r="H15" s="565">
        <v>1493472.4697199999</v>
      </c>
      <c r="I15" s="566">
        <v>5.1143515716674248E-2</v>
      </c>
    </row>
    <row r="16" spans="1:9" ht="15" customHeight="1">
      <c r="A16" s="568" t="s">
        <v>680</v>
      </c>
      <c r="B16" s="571"/>
      <c r="C16" s="567"/>
      <c r="D16" s="571"/>
      <c r="E16" s="572"/>
      <c r="F16" s="571"/>
      <c r="G16" s="567"/>
      <c r="H16" s="571"/>
      <c r="I16" s="572"/>
    </row>
    <row r="17" spans="1:9" ht="12.75" customHeight="1">
      <c r="A17" s="560" t="s">
        <v>672</v>
      </c>
      <c r="B17" s="557">
        <v>344</v>
      </c>
      <c r="C17" s="558">
        <v>-0.16097560975609757</v>
      </c>
      <c r="D17" s="557">
        <v>856129.74014999997</v>
      </c>
      <c r="E17" s="558">
        <v>-0.16246710624023947</v>
      </c>
      <c r="F17" s="557">
        <v>15</v>
      </c>
      <c r="G17" s="558">
        <v>-0.34782608695652173</v>
      </c>
      <c r="H17" s="559">
        <v>67995.614770000015</v>
      </c>
      <c r="I17" s="558">
        <v>2.6057759492444048</v>
      </c>
    </row>
    <row r="18" spans="1:9" ht="12.75" customHeight="1">
      <c r="A18" s="560" t="s">
        <v>673</v>
      </c>
      <c r="B18" s="557">
        <v>60458</v>
      </c>
      <c r="C18" s="558">
        <v>0.32626960623011958</v>
      </c>
      <c r="D18" s="557">
        <v>5052462.6049900008</v>
      </c>
      <c r="E18" s="558">
        <v>0.39125395590177398</v>
      </c>
      <c r="F18" s="557">
        <v>32247</v>
      </c>
      <c r="G18" s="558">
        <v>0.56538834951456307</v>
      </c>
      <c r="H18" s="559">
        <v>4157184.0465200003</v>
      </c>
      <c r="I18" s="558">
        <v>0.56595015639968849</v>
      </c>
    </row>
    <row r="19" spans="1:9" ht="12.75" customHeight="1">
      <c r="A19" s="556" t="s">
        <v>674</v>
      </c>
      <c r="B19" s="557">
        <v>21075</v>
      </c>
      <c r="C19" s="558">
        <v>0.11213720316622691</v>
      </c>
      <c r="D19" s="557">
        <v>3653702.1160200001</v>
      </c>
      <c r="E19" s="558">
        <v>0.10323104099805019</v>
      </c>
      <c r="F19" s="557">
        <v>6432</v>
      </c>
      <c r="G19" s="558">
        <v>0.12961011591148577</v>
      </c>
      <c r="H19" s="559">
        <v>1856205.3502100001</v>
      </c>
      <c r="I19" s="558">
        <v>0.11424686091220602</v>
      </c>
    </row>
    <row r="20" spans="1:9" ht="12.75" customHeight="1">
      <c r="A20" s="560" t="s">
        <v>675</v>
      </c>
      <c r="B20" s="557">
        <v>1145</v>
      </c>
      <c r="C20" s="558">
        <v>0.37951807228915663</v>
      </c>
      <c r="D20" s="557">
        <v>766805.53666999994</v>
      </c>
      <c r="E20" s="558">
        <v>0.73282957338977994</v>
      </c>
      <c r="F20" s="557">
        <v>473</v>
      </c>
      <c r="G20" s="558">
        <v>0.27493261455525608</v>
      </c>
      <c r="H20" s="559">
        <v>535386.65813</v>
      </c>
      <c r="I20" s="558">
        <v>0.62669047510434772</v>
      </c>
    </row>
    <row r="21" spans="1:9" ht="12.75" customHeight="1">
      <c r="A21" s="561" t="s">
        <v>676</v>
      </c>
      <c r="B21" s="557">
        <v>1</v>
      </c>
      <c r="C21" s="558">
        <v>0</v>
      </c>
      <c r="D21" s="557">
        <v>304.62981000000002</v>
      </c>
      <c r="E21" s="558">
        <v>-0.36017492525585404</v>
      </c>
      <c r="F21" s="557">
        <v>0</v>
      </c>
      <c r="G21" s="558"/>
      <c r="H21" s="559">
        <v>0</v>
      </c>
      <c r="I21" s="558"/>
    </row>
    <row r="22" spans="1:9" ht="29.25">
      <c r="A22" s="556" t="s">
        <v>677</v>
      </c>
      <c r="B22" s="557">
        <v>7312</v>
      </c>
      <c r="C22" s="558">
        <v>6.8537191290369726E-2</v>
      </c>
      <c r="D22" s="557">
        <v>2057615.6234000002</v>
      </c>
      <c r="E22" s="558">
        <v>-1.6997574932913637E-2</v>
      </c>
      <c r="F22" s="557">
        <v>1917</v>
      </c>
      <c r="G22" s="558">
        <v>4.9835706462212484E-2</v>
      </c>
      <c r="H22" s="559">
        <v>684167.97175000014</v>
      </c>
      <c r="I22" s="558">
        <v>0.2499784823998876</v>
      </c>
    </row>
    <row r="23" spans="1:9" ht="12.75" customHeight="1">
      <c r="A23" s="560" t="s">
        <v>681</v>
      </c>
      <c r="B23" s="557">
        <v>522</v>
      </c>
      <c r="C23" s="558">
        <v>-0.17665615141955837</v>
      </c>
      <c r="D23" s="557">
        <v>38607.112970000002</v>
      </c>
      <c r="E23" s="558">
        <v>-0.20397231555403178</v>
      </c>
      <c r="F23" s="557">
        <v>98</v>
      </c>
      <c r="G23" s="558">
        <v>-0.10909090909090909</v>
      </c>
      <c r="H23" s="559">
        <v>15677.87838</v>
      </c>
      <c r="I23" s="558">
        <v>-7.6279186936259236E-2</v>
      </c>
    </row>
    <row r="24" spans="1:9" ht="22.5" customHeight="1">
      <c r="A24" s="562" t="s">
        <v>682</v>
      </c>
      <c r="B24" s="563">
        <v>90857</v>
      </c>
      <c r="C24" s="564">
        <v>0.24031780268384911</v>
      </c>
      <c r="D24" s="565">
        <v>12425627.364010001</v>
      </c>
      <c r="E24" s="564">
        <v>0.17775109485926729</v>
      </c>
      <c r="F24" s="565">
        <v>41182</v>
      </c>
      <c r="G24" s="566">
        <v>0.43872275013974288</v>
      </c>
      <c r="H24" s="565">
        <v>7316617.5197600005</v>
      </c>
      <c r="I24" s="566">
        <v>0.39819038824454145</v>
      </c>
    </row>
    <row r="25" spans="1:9" ht="15" customHeight="1">
      <c r="A25" s="568" t="s">
        <v>683</v>
      </c>
      <c r="B25" s="571"/>
      <c r="C25" s="567"/>
      <c r="D25" s="571"/>
      <c r="E25" s="573"/>
      <c r="F25" s="571"/>
      <c r="G25" s="567"/>
      <c r="H25" s="571"/>
      <c r="I25" s="573"/>
    </row>
    <row r="26" spans="1:9" ht="12.75" customHeight="1">
      <c r="A26" s="560" t="s">
        <v>672</v>
      </c>
      <c r="B26" s="557">
        <v>92</v>
      </c>
      <c r="C26" s="558">
        <v>-0.16363636363636364</v>
      </c>
      <c r="D26" s="557">
        <v>15263.27318</v>
      </c>
      <c r="E26" s="558">
        <v>-0.35982626645937404</v>
      </c>
      <c r="F26" s="557"/>
      <c r="G26" s="558"/>
      <c r="H26" s="557"/>
      <c r="I26" s="558"/>
    </row>
    <row r="27" spans="1:9" ht="12.75" customHeight="1">
      <c r="A27" s="560" t="s">
        <v>673</v>
      </c>
      <c r="B27" s="557">
        <v>31</v>
      </c>
      <c r="C27" s="558">
        <v>-6.0606060606060608E-2</v>
      </c>
      <c r="D27" s="557">
        <v>1.4999999999999999E-4</v>
      </c>
      <c r="E27" s="558">
        <v>-0.59459459459459463</v>
      </c>
      <c r="F27" s="557"/>
      <c r="G27" s="558"/>
      <c r="H27" s="557"/>
      <c r="I27" s="558"/>
    </row>
    <row r="28" spans="1:9" ht="12.75" customHeight="1">
      <c r="A28" s="556" t="s">
        <v>674</v>
      </c>
      <c r="B28" s="557">
        <v>40</v>
      </c>
      <c r="C28" s="558">
        <v>-6.9767441860465115E-2</v>
      </c>
      <c r="D28" s="557">
        <v>0</v>
      </c>
      <c r="E28" s="558">
        <v>-1</v>
      </c>
      <c r="F28" s="557"/>
      <c r="G28" s="558"/>
      <c r="H28" s="557"/>
      <c r="I28" s="558"/>
    </row>
    <row r="29" spans="1:9" ht="12.75" customHeight="1">
      <c r="A29" s="560" t="s">
        <v>675</v>
      </c>
      <c r="B29" s="557">
        <v>5</v>
      </c>
      <c r="C29" s="558">
        <v>-0.2857142857142857</v>
      </c>
      <c r="D29" s="557">
        <v>0</v>
      </c>
      <c r="E29" s="558"/>
      <c r="F29" s="557"/>
      <c r="G29" s="558"/>
      <c r="H29" s="557"/>
      <c r="I29" s="558"/>
    </row>
    <row r="30" spans="1:9" ht="12.75" customHeight="1">
      <c r="A30" s="561" t="s">
        <v>684</v>
      </c>
      <c r="B30" s="557">
        <v>0</v>
      </c>
      <c r="C30" s="558"/>
      <c r="D30" s="557">
        <v>0</v>
      </c>
      <c r="E30" s="558"/>
      <c r="F30" s="557"/>
      <c r="G30" s="558"/>
      <c r="H30" s="557"/>
      <c r="I30" s="558"/>
    </row>
    <row r="31" spans="1:9" ht="29.25">
      <c r="A31" s="556" t="s">
        <v>677</v>
      </c>
      <c r="B31" s="557">
        <v>37</v>
      </c>
      <c r="C31" s="558">
        <v>-0.17777777777777778</v>
      </c>
      <c r="D31" s="557">
        <v>0</v>
      </c>
      <c r="E31" s="558">
        <v>-1</v>
      </c>
      <c r="F31" s="557"/>
      <c r="G31" s="558"/>
      <c r="H31" s="557"/>
      <c r="I31" s="558"/>
    </row>
    <row r="32" spans="1:9" ht="12.75" customHeight="1">
      <c r="A32" s="560" t="s">
        <v>678</v>
      </c>
      <c r="B32" s="557">
        <v>0</v>
      </c>
      <c r="C32" s="558"/>
      <c r="D32" s="557">
        <v>0</v>
      </c>
      <c r="E32" s="558"/>
      <c r="F32" s="557"/>
      <c r="G32" s="558"/>
      <c r="H32" s="557"/>
      <c r="I32" s="558"/>
    </row>
    <row r="33" spans="1:9" ht="22.5" customHeight="1">
      <c r="A33" s="562" t="s">
        <v>679</v>
      </c>
      <c r="B33" s="565">
        <v>205</v>
      </c>
      <c r="C33" s="564">
        <v>-0.13865546218487396</v>
      </c>
      <c r="D33" s="565">
        <v>15263.27333</v>
      </c>
      <c r="E33" s="564">
        <v>-0.3598262762781973</v>
      </c>
      <c r="F33" s="565"/>
      <c r="G33" s="564"/>
      <c r="H33" s="565"/>
      <c r="I33" s="564"/>
    </row>
    <row r="34" spans="1:9" ht="12.75" customHeight="1">
      <c r="A34" s="17" t="s">
        <v>685</v>
      </c>
    </row>
    <row r="35" spans="1:9" ht="48" customHeight="1">
      <c r="A35" s="1105" t="s">
        <v>686</v>
      </c>
      <c r="B35" s="1105"/>
      <c r="C35" s="1105"/>
      <c r="D35" s="1105"/>
      <c r="E35" s="1105"/>
      <c r="F35" s="1105"/>
      <c r="G35" s="1105"/>
      <c r="H35" s="1105"/>
      <c r="I35" s="1105"/>
    </row>
    <row r="36" spans="1:9" ht="25.5" customHeight="1">
      <c r="A36" s="1102" t="s">
        <v>687</v>
      </c>
      <c r="B36" s="1102"/>
      <c r="C36" s="1102"/>
      <c r="D36" s="1102"/>
      <c r="E36" s="1102"/>
      <c r="F36" s="1102"/>
      <c r="G36" s="1102"/>
      <c r="H36" s="1102"/>
      <c r="I36" s="1102"/>
    </row>
    <row r="37" spans="1:9" ht="58.5" customHeight="1">
      <c r="A37" s="1089" t="s">
        <v>1362</v>
      </c>
      <c r="B37" s="1089"/>
      <c r="C37" s="1089"/>
      <c r="D37" s="1089"/>
      <c r="E37" s="1089"/>
      <c r="F37" s="1089"/>
      <c r="G37" s="1089"/>
      <c r="H37" s="1089"/>
      <c r="I37" s="1089"/>
    </row>
    <row r="38" spans="1:9" ht="22.5" customHeight="1">
      <c r="A38" s="1102" t="s">
        <v>662</v>
      </c>
      <c r="B38" s="1102"/>
      <c r="C38" s="1102"/>
      <c r="D38" s="1102"/>
      <c r="E38" s="1102"/>
      <c r="F38" s="1102"/>
      <c r="G38" s="1102"/>
      <c r="H38" s="1102"/>
      <c r="I38" s="1102"/>
    </row>
    <row r="39" spans="1:9" ht="12.75" customHeight="1"/>
    <row r="40" spans="1:9" ht="12.75" customHeight="1">
      <c r="A40" s="702" t="s">
        <v>128</v>
      </c>
    </row>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spans="9:9" ht="12.75" customHeight="1"/>
    <row r="50" spans="9:9" ht="12.75" customHeight="1"/>
    <row r="51" spans="9:9" ht="12.75" customHeight="1"/>
    <row r="52" spans="9:9" ht="12.75" customHeight="1"/>
    <row r="53" spans="9:9" ht="12.75" customHeight="1"/>
    <row r="54" spans="9:9" ht="12.75" customHeight="1"/>
    <row r="55" spans="9:9" ht="12.75" customHeight="1"/>
    <row r="56" spans="9:9" ht="12.75" customHeight="1">
      <c r="I56" s="294" t="s">
        <v>1425</v>
      </c>
    </row>
    <row r="57" spans="9:9" ht="12.75" customHeight="1"/>
    <row r="58" spans="9:9" ht="12.75" customHeight="1"/>
    <row r="59" spans="9:9" ht="12.75" customHeight="1"/>
    <row r="60" spans="9:9" ht="12.75" customHeight="1"/>
    <row r="61" spans="9:9" ht="12.75" customHeight="1"/>
    <row r="62" spans="9:9" ht="12.75" customHeight="1"/>
    <row r="63" spans="9:9" ht="12.75" customHeight="1"/>
    <row r="64" spans="9: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sheetData>
  <mergeCells count="10">
    <mergeCell ref="A38:I38"/>
    <mergeCell ref="I5:I6"/>
    <mergeCell ref="B4:E4"/>
    <mergeCell ref="F4:I4"/>
    <mergeCell ref="A35:I35"/>
    <mergeCell ref="A37:I37"/>
    <mergeCell ref="A36:I36"/>
    <mergeCell ref="C5:C6"/>
    <mergeCell ref="E5:E6"/>
    <mergeCell ref="G5:G6"/>
  </mergeCells>
  <hyperlinks>
    <hyperlink ref="A40" location="'2 Sadržaj'!A1" display="Sadržaj / Contents"/>
  </hyperlinks>
  <pageMargins left="0.7" right="0.7" top="0.75" bottom="0.75" header="0.3" footer="0.3"/>
  <pageSetup paperSize="9"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156" t="s">
        <v>1258</v>
      </c>
      <c r="C1" s="44"/>
      <c r="O1" s="146"/>
    </row>
    <row r="2" spans="1:15">
      <c r="A2" s="609" t="s">
        <v>1259</v>
      </c>
      <c r="O2" s="67"/>
    </row>
    <row r="3" spans="1:15" ht="12.75" customHeight="1">
      <c r="A3" s="44"/>
      <c r="B3" s="65"/>
      <c r="C3" s="65"/>
      <c r="D3" s="65"/>
      <c r="E3" s="65"/>
      <c r="F3" s="65"/>
      <c r="G3" s="65"/>
      <c r="H3" s="65"/>
      <c r="I3" s="65"/>
      <c r="J3" s="65"/>
      <c r="K3" s="65"/>
      <c r="L3" s="65"/>
      <c r="M3" s="65"/>
      <c r="O3" s="66" t="s">
        <v>589</v>
      </c>
    </row>
    <row r="4" spans="1:15" ht="30.75" customHeight="1">
      <c r="A4" s="583" t="s">
        <v>1156</v>
      </c>
      <c r="B4" s="1106" t="s">
        <v>628</v>
      </c>
      <c r="C4" s="1106"/>
      <c r="D4" s="1106" t="s">
        <v>629</v>
      </c>
      <c r="E4" s="1106"/>
      <c r="F4" s="1106" t="s">
        <v>630</v>
      </c>
      <c r="G4" s="1106"/>
      <c r="H4" s="1106" t="s">
        <v>631</v>
      </c>
      <c r="I4" s="1106"/>
      <c r="J4" s="1106" t="s">
        <v>632</v>
      </c>
      <c r="K4" s="1106"/>
      <c r="L4" s="1106" t="s">
        <v>633</v>
      </c>
      <c r="M4" s="1106"/>
      <c r="N4" s="1106" t="s">
        <v>634</v>
      </c>
      <c r="O4" s="1106"/>
    </row>
    <row r="5" spans="1:15" ht="48.75" customHeight="1">
      <c r="A5" s="584" t="s">
        <v>627</v>
      </c>
      <c r="B5" s="585" t="s">
        <v>635</v>
      </c>
      <c r="C5" s="585" t="s">
        <v>636</v>
      </c>
      <c r="D5" s="585" t="s">
        <v>635</v>
      </c>
      <c r="E5" s="585" t="s">
        <v>636</v>
      </c>
      <c r="F5" s="585" t="s">
        <v>635</v>
      </c>
      <c r="G5" s="585" t="s">
        <v>636</v>
      </c>
      <c r="H5" s="585" t="s">
        <v>635</v>
      </c>
      <c r="I5" s="585" t="s">
        <v>636</v>
      </c>
      <c r="J5" s="585" t="s">
        <v>635</v>
      </c>
      <c r="K5" s="585" t="s">
        <v>636</v>
      </c>
      <c r="L5" s="585" t="s">
        <v>635</v>
      </c>
      <c r="M5" s="585" t="s">
        <v>636</v>
      </c>
      <c r="N5" s="585" t="s">
        <v>635</v>
      </c>
      <c r="O5" s="585" t="s">
        <v>636</v>
      </c>
    </row>
    <row r="6" spans="1:15" ht="13.5" customHeight="1">
      <c r="A6" s="586" t="s">
        <v>637</v>
      </c>
      <c r="B6" s="587">
        <v>12491287.560830003</v>
      </c>
      <c r="C6" s="587">
        <v>254681.21213999999</v>
      </c>
      <c r="D6" s="587">
        <v>67320.689639999997</v>
      </c>
      <c r="E6" s="587">
        <v>10243.790349999999</v>
      </c>
      <c r="F6" s="587">
        <v>14712.874860000002</v>
      </c>
      <c r="G6" s="587">
        <v>9035.5210100000004</v>
      </c>
      <c r="H6" s="587">
        <v>6611.2478899999996</v>
      </c>
      <c r="I6" s="587">
        <v>2208.3317299999994</v>
      </c>
      <c r="J6" s="587">
        <v>545567.90839</v>
      </c>
      <c r="K6" s="587">
        <v>378250.32184000005</v>
      </c>
      <c r="L6" s="587">
        <v>13125500.281609999</v>
      </c>
      <c r="M6" s="587">
        <v>654419.17707000009</v>
      </c>
      <c r="N6" s="587">
        <v>404273.13930999994</v>
      </c>
      <c r="O6" s="587">
        <v>120646.15356999999</v>
      </c>
    </row>
    <row r="7" spans="1:15" ht="13.5" customHeight="1">
      <c r="A7" s="590" t="s">
        <v>638</v>
      </c>
      <c r="B7" s="591">
        <v>853270.01958000008</v>
      </c>
      <c r="C7" s="591">
        <v>74191.065069999997</v>
      </c>
      <c r="D7" s="591">
        <v>280.46214000000003</v>
      </c>
      <c r="E7" s="591">
        <v>191.46517</v>
      </c>
      <c r="F7" s="591">
        <v>2177.9804599999998</v>
      </c>
      <c r="G7" s="591">
        <v>2115.40146</v>
      </c>
      <c r="H7" s="591">
        <v>4.8086800000000007</v>
      </c>
      <c r="I7" s="591">
        <v>3.1126799999999997</v>
      </c>
      <c r="J7" s="591">
        <v>113213.13625</v>
      </c>
      <c r="K7" s="591">
        <v>94788.441829999982</v>
      </c>
      <c r="L7" s="591">
        <v>968946.40710999991</v>
      </c>
      <c r="M7" s="591">
        <v>171289.48621</v>
      </c>
      <c r="N7" s="591">
        <v>148566.45626000001</v>
      </c>
      <c r="O7" s="591">
        <v>54876.328000000001</v>
      </c>
    </row>
    <row r="8" spans="1:15" ht="13.5" customHeight="1">
      <c r="A8" s="590" t="s">
        <v>639</v>
      </c>
      <c r="B8" s="591">
        <v>5160591.6565499995</v>
      </c>
      <c r="C8" s="591">
        <v>58110.864919999993</v>
      </c>
      <c r="D8" s="591">
        <v>43424.416550000002</v>
      </c>
      <c r="E8" s="591">
        <v>4560.4878599999993</v>
      </c>
      <c r="F8" s="591">
        <v>6111.615420000001</v>
      </c>
      <c r="G8" s="591">
        <v>1531.0870600000001</v>
      </c>
      <c r="H8" s="591">
        <v>4691.9775499999996</v>
      </c>
      <c r="I8" s="591">
        <v>1196.3796100000002</v>
      </c>
      <c r="J8" s="591">
        <v>52169.735529999998</v>
      </c>
      <c r="K8" s="591">
        <v>45247.225159999995</v>
      </c>
      <c r="L8" s="591">
        <v>5266989.4016000004</v>
      </c>
      <c r="M8" s="591">
        <v>110646.04461000001</v>
      </c>
      <c r="N8" s="591">
        <v>2996.7401299999997</v>
      </c>
      <c r="O8" s="591">
        <v>886.05521999999996</v>
      </c>
    </row>
    <row r="9" spans="1:15" ht="13.5" customHeight="1">
      <c r="A9" s="590" t="s">
        <v>640</v>
      </c>
      <c r="B9" s="591">
        <v>3712377.9138799999</v>
      </c>
      <c r="C9" s="591">
        <v>62004.819600000003</v>
      </c>
      <c r="D9" s="591">
        <v>9367.2891500000005</v>
      </c>
      <c r="E9" s="591">
        <v>1010.6925500000001</v>
      </c>
      <c r="F9" s="591">
        <v>2419.3418700000002</v>
      </c>
      <c r="G9" s="591">
        <v>1888.5171700000001</v>
      </c>
      <c r="H9" s="591">
        <v>720.37897999999996</v>
      </c>
      <c r="I9" s="591">
        <v>238.92425000000003</v>
      </c>
      <c r="J9" s="591">
        <v>50977.088159999992</v>
      </c>
      <c r="K9" s="591">
        <v>47681.744499999993</v>
      </c>
      <c r="L9" s="591">
        <v>3775862.0120400004</v>
      </c>
      <c r="M9" s="591">
        <v>112824.69807000003</v>
      </c>
      <c r="N9" s="591">
        <v>32742.449779999999</v>
      </c>
      <c r="O9" s="591">
        <v>2935.5842900000002</v>
      </c>
    </row>
    <row r="10" spans="1:15" ht="13.5" customHeight="1">
      <c r="A10" s="590" t="s">
        <v>641</v>
      </c>
      <c r="B10" s="591">
        <v>778730.09658000013</v>
      </c>
      <c r="C10" s="591">
        <v>13823.353429999999</v>
      </c>
      <c r="D10" s="591">
        <v>344.38483999999994</v>
      </c>
      <c r="E10" s="591">
        <v>82.388139999999993</v>
      </c>
      <c r="F10" s="591">
        <v>0.375</v>
      </c>
      <c r="G10" s="591">
        <v>0.375</v>
      </c>
      <c r="H10" s="591">
        <v>0</v>
      </c>
      <c r="I10" s="591">
        <v>0</v>
      </c>
      <c r="J10" s="591">
        <v>13028.71537</v>
      </c>
      <c r="K10" s="591">
        <v>13003.184670000002</v>
      </c>
      <c r="L10" s="591">
        <v>792103.57178999996</v>
      </c>
      <c r="M10" s="591">
        <v>26909.301240000001</v>
      </c>
      <c r="N10" s="591">
        <v>48.956380000000003</v>
      </c>
      <c r="O10" s="591">
        <v>15.97894</v>
      </c>
    </row>
    <row r="11" spans="1:15" ht="13.5" customHeight="1">
      <c r="A11" s="590" t="s">
        <v>642</v>
      </c>
      <c r="B11" s="591">
        <v>304.70764000000003</v>
      </c>
      <c r="C11" s="591">
        <v>1.68347</v>
      </c>
      <c r="D11" s="591">
        <v>0</v>
      </c>
      <c r="E11" s="591">
        <v>0</v>
      </c>
      <c r="F11" s="591">
        <v>0</v>
      </c>
      <c r="G11" s="591">
        <v>0</v>
      </c>
      <c r="H11" s="591">
        <v>0</v>
      </c>
      <c r="I11" s="591">
        <v>0</v>
      </c>
      <c r="J11" s="591">
        <v>0</v>
      </c>
      <c r="K11" s="591">
        <v>0</v>
      </c>
      <c r="L11" s="591">
        <v>304.70764000000003</v>
      </c>
      <c r="M11" s="591">
        <v>1.68347</v>
      </c>
      <c r="N11" s="591">
        <v>0</v>
      </c>
      <c r="O11" s="591">
        <v>0</v>
      </c>
    </row>
    <row r="12" spans="1:15" ht="22.5">
      <c r="A12" s="590" t="s">
        <v>643</v>
      </c>
      <c r="B12" s="591">
        <v>1947428.2309399999</v>
      </c>
      <c r="C12" s="591">
        <v>45830.877180000003</v>
      </c>
      <c r="D12" s="591">
        <v>12986.499100000001</v>
      </c>
      <c r="E12" s="591">
        <v>3496.4635300000004</v>
      </c>
      <c r="F12" s="591">
        <v>4003.5621099999998</v>
      </c>
      <c r="G12" s="591">
        <v>3500.1403200000004</v>
      </c>
      <c r="H12" s="591">
        <v>1194.0826800000002</v>
      </c>
      <c r="I12" s="591">
        <v>769.91519000000005</v>
      </c>
      <c r="J12" s="591">
        <v>296367.24633000005</v>
      </c>
      <c r="K12" s="591">
        <v>158046.23387999999</v>
      </c>
      <c r="L12" s="591">
        <v>2261979.6211600001</v>
      </c>
      <c r="M12" s="591">
        <v>211643.63010000001</v>
      </c>
      <c r="N12" s="591">
        <v>219096.02762000001</v>
      </c>
      <c r="O12" s="591">
        <v>61109.697980000004</v>
      </c>
    </row>
    <row r="13" spans="1:15" ht="13.5" customHeight="1">
      <c r="A13" s="590" t="s">
        <v>644</v>
      </c>
      <c r="B13" s="591">
        <v>38584.935660000003</v>
      </c>
      <c r="C13" s="591">
        <v>718.54846999999995</v>
      </c>
      <c r="D13" s="591">
        <v>917.63785999999993</v>
      </c>
      <c r="E13" s="591">
        <v>902.29309999999998</v>
      </c>
      <c r="F13" s="591">
        <v>0</v>
      </c>
      <c r="G13" s="591">
        <v>0</v>
      </c>
      <c r="H13" s="591">
        <v>0</v>
      </c>
      <c r="I13" s="591">
        <v>0</v>
      </c>
      <c r="J13" s="591">
        <v>19811.986749999996</v>
      </c>
      <c r="K13" s="591">
        <v>19483.4918</v>
      </c>
      <c r="L13" s="591">
        <v>59314.560270000002</v>
      </c>
      <c r="M13" s="591">
        <v>21104.33337</v>
      </c>
      <c r="N13" s="591">
        <v>822.50914</v>
      </c>
      <c r="O13" s="591">
        <v>822.50914</v>
      </c>
    </row>
    <row r="14" spans="1:15" ht="13.5" customHeight="1">
      <c r="A14" s="586" t="s">
        <v>645</v>
      </c>
      <c r="B14" s="587">
        <v>2582834.6855099997</v>
      </c>
      <c r="C14" s="587">
        <v>22769.888099999996</v>
      </c>
      <c r="D14" s="587">
        <v>10641.89559</v>
      </c>
      <c r="E14" s="587">
        <v>1108.8687299999999</v>
      </c>
      <c r="F14" s="587">
        <v>1262.2457400000001</v>
      </c>
      <c r="G14" s="587">
        <v>612.11770999999999</v>
      </c>
      <c r="H14" s="587">
        <v>966.31595000000004</v>
      </c>
      <c r="I14" s="587">
        <v>817.60202000000015</v>
      </c>
      <c r="J14" s="587">
        <v>161629.47618</v>
      </c>
      <c r="K14" s="587">
        <v>122009.77425999998</v>
      </c>
      <c r="L14" s="587">
        <v>2757334.6189699993</v>
      </c>
      <c r="M14" s="587">
        <v>147318.25083</v>
      </c>
      <c r="N14" s="587">
        <v>8027.0763200000001</v>
      </c>
      <c r="O14" s="587">
        <v>441.92222999999996</v>
      </c>
    </row>
    <row r="15" spans="1:15" ht="13.5" customHeight="1">
      <c r="A15" s="590" t="s">
        <v>638</v>
      </c>
      <c r="B15" s="591">
        <v>121344.33251000001</v>
      </c>
      <c r="C15" s="591">
        <v>209.18087</v>
      </c>
      <c r="D15" s="591">
        <v>3.76281</v>
      </c>
      <c r="E15" s="591">
        <v>0</v>
      </c>
      <c r="F15" s="591">
        <v>0</v>
      </c>
      <c r="G15" s="591">
        <v>0</v>
      </c>
      <c r="H15" s="591">
        <v>0</v>
      </c>
      <c r="I15" s="591">
        <v>0</v>
      </c>
      <c r="J15" s="591">
        <v>13482.270209999999</v>
      </c>
      <c r="K15" s="591">
        <v>3021.4846499999999</v>
      </c>
      <c r="L15" s="591">
        <v>134830.36553000001</v>
      </c>
      <c r="M15" s="591">
        <v>3230.66552</v>
      </c>
      <c r="N15" s="591">
        <v>0</v>
      </c>
      <c r="O15" s="591">
        <v>0</v>
      </c>
    </row>
    <row r="16" spans="1:15" ht="13.5" customHeight="1">
      <c r="A16" s="590" t="s">
        <v>639</v>
      </c>
      <c r="B16" s="591">
        <v>1905407.4512799997</v>
      </c>
      <c r="C16" s="591">
        <v>20439.934570000001</v>
      </c>
      <c r="D16" s="591">
        <v>10403.848620000001</v>
      </c>
      <c r="E16" s="591">
        <v>1082.8491100000001</v>
      </c>
      <c r="F16" s="591">
        <v>1149.7753700000001</v>
      </c>
      <c r="G16" s="591">
        <v>610.58865000000003</v>
      </c>
      <c r="H16" s="591">
        <v>938.05941000000007</v>
      </c>
      <c r="I16" s="591">
        <v>791.16812000000004</v>
      </c>
      <c r="J16" s="591">
        <v>78710.2644</v>
      </c>
      <c r="K16" s="591">
        <v>58709.94791000001</v>
      </c>
      <c r="L16" s="591">
        <v>1996609.3990800001</v>
      </c>
      <c r="M16" s="591">
        <v>81634.488370000006</v>
      </c>
      <c r="N16" s="591">
        <v>845.16473999999994</v>
      </c>
      <c r="O16" s="591">
        <v>153.41613000000001</v>
      </c>
    </row>
    <row r="17" spans="1:15" ht="13.5" customHeight="1">
      <c r="A17" s="590" t="s">
        <v>646</v>
      </c>
      <c r="B17" s="591">
        <v>440224.16281000001</v>
      </c>
      <c r="C17" s="591">
        <v>1081.9922900000001</v>
      </c>
      <c r="D17" s="591">
        <v>234.28416000000001</v>
      </c>
      <c r="E17" s="591">
        <v>26.01962</v>
      </c>
      <c r="F17" s="591">
        <v>112.47036999999999</v>
      </c>
      <c r="G17" s="591">
        <v>1.5290599999999999</v>
      </c>
      <c r="H17" s="591">
        <v>13.99911</v>
      </c>
      <c r="I17" s="591">
        <v>12.176470000000002</v>
      </c>
      <c r="J17" s="591">
        <v>20150.808259999998</v>
      </c>
      <c r="K17" s="591">
        <v>18771.920979999995</v>
      </c>
      <c r="L17" s="591">
        <v>460735.72471000004</v>
      </c>
      <c r="M17" s="591">
        <v>19893.638419999999</v>
      </c>
      <c r="N17" s="591">
        <v>0</v>
      </c>
      <c r="O17" s="591">
        <v>0</v>
      </c>
    </row>
    <row r="18" spans="1:15" ht="13.5" customHeight="1">
      <c r="A18" s="590" t="s">
        <v>647</v>
      </c>
      <c r="B18" s="591">
        <v>62385.088689999997</v>
      </c>
      <c r="C18" s="591">
        <v>300.87625000000008</v>
      </c>
      <c r="D18" s="591">
        <v>0</v>
      </c>
      <c r="E18" s="591">
        <v>0</v>
      </c>
      <c r="F18" s="591">
        <v>0</v>
      </c>
      <c r="G18" s="591">
        <v>0</v>
      </c>
      <c r="H18" s="591">
        <v>0</v>
      </c>
      <c r="I18" s="591">
        <v>0</v>
      </c>
      <c r="J18" s="591">
        <v>11665.27655</v>
      </c>
      <c r="K18" s="591">
        <v>11017.724990000001</v>
      </c>
      <c r="L18" s="591">
        <v>74050.365240000014</v>
      </c>
      <c r="M18" s="591">
        <v>11318.60124</v>
      </c>
      <c r="N18" s="591">
        <v>7181.91158</v>
      </c>
      <c r="O18" s="591">
        <v>288.5061</v>
      </c>
    </row>
    <row r="19" spans="1:15" ht="13.5" customHeight="1">
      <c r="A19" s="590" t="s">
        <v>648</v>
      </c>
      <c r="B19" s="591">
        <v>0</v>
      </c>
      <c r="C19" s="591">
        <v>0</v>
      </c>
      <c r="D19" s="591">
        <v>0</v>
      </c>
      <c r="E19" s="591">
        <v>0</v>
      </c>
      <c r="F19" s="591">
        <v>0</v>
      </c>
      <c r="G19" s="591">
        <v>0</v>
      </c>
      <c r="H19" s="591">
        <v>0</v>
      </c>
      <c r="I19" s="591">
        <v>0</v>
      </c>
      <c r="J19" s="591">
        <v>0</v>
      </c>
      <c r="K19" s="591">
        <v>0</v>
      </c>
      <c r="L19" s="591">
        <v>0</v>
      </c>
      <c r="M19" s="591">
        <v>0</v>
      </c>
      <c r="N19" s="591">
        <v>0</v>
      </c>
      <c r="O19" s="591">
        <v>0</v>
      </c>
    </row>
    <row r="20" spans="1:15" ht="22.5">
      <c r="A20" s="590" t="s">
        <v>643</v>
      </c>
      <c r="B20" s="591">
        <v>53422.396059999999</v>
      </c>
      <c r="C20" s="591">
        <v>737.90172999999993</v>
      </c>
      <c r="D20" s="591">
        <v>0</v>
      </c>
      <c r="E20" s="591">
        <v>0</v>
      </c>
      <c r="F20" s="591">
        <v>0</v>
      </c>
      <c r="G20" s="591">
        <v>0</v>
      </c>
      <c r="H20" s="591">
        <v>14.257430000000001</v>
      </c>
      <c r="I20" s="591">
        <v>14.257430000000001</v>
      </c>
      <c r="J20" s="591">
        <v>28158.4846</v>
      </c>
      <c r="K20" s="591">
        <v>21026.323669999998</v>
      </c>
      <c r="L20" s="591">
        <v>81595.138090000008</v>
      </c>
      <c r="M20" s="591">
        <v>21778.482830000001</v>
      </c>
      <c r="N20" s="591">
        <v>0</v>
      </c>
      <c r="O20" s="591">
        <v>0</v>
      </c>
    </row>
    <row r="21" spans="1:15" ht="13.5" customHeight="1">
      <c r="A21" s="590" t="s">
        <v>649</v>
      </c>
      <c r="B21" s="591">
        <v>51.254160000000006</v>
      </c>
      <c r="C21" s="591">
        <v>2.3900000000000002E-3</v>
      </c>
      <c r="D21" s="591">
        <v>0</v>
      </c>
      <c r="E21" s="591">
        <v>0</v>
      </c>
      <c r="F21" s="591">
        <v>0</v>
      </c>
      <c r="G21" s="591">
        <v>0</v>
      </c>
      <c r="H21" s="591">
        <v>0</v>
      </c>
      <c r="I21" s="591">
        <v>0</v>
      </c>
      <c r="J21" s="591">
        <v>9462.3721600000008</v>
      </c>
      <c r="K21" s="591">
        <v>9462.3720599999979</v>
      </c>
      <c r="L21" s="591">
        <v>9513.6263199999994</v>
      </c>
      <c r="M21" s="591">
        <v>9462.3744499999993</v>
      </c>
      <c r="N21" s="591">
        <v>0</v>
      </c>
      <c r="O21" s="591">
        <v>0</v>
      </c>
    </row>
    <row r="22" spans="1:15" ht="13.5" customHeight="1">
      <c r="A22" s="586" t="s">
        <v>650</v>
      </c>
      <c r="B22" s="587">
        <v>9933.0001999999986</v>
      </c>
      <c r="C22" s="587">
        <v>7222.9116900000008</v>
      </c>
      <c r="D22" s="587">
        <v>149.39420999999999</v>
      </c>
      <c r="E22" s="587">
        <v>119.09639</v>
      </c>
      <c r="F22" s="587">
        <v>19.356860000000001</v>
      </c>
      <c r="G22" s="587">
        <v>15.43117</v>
      </c>
      <c r="H22" s="587">
        <v>0</v>
      </c>
      <c r="I22" s="587">
        <v>0</v>
      </c>
      <c r="J22" s="587">
        <v>268928.44501999998</v>
      </c>
      <c r="K22" s="587">
        <v>225058.54882</v>
      </c>
      <c r="L22" s="587">
        <v>279030.19628999993</v>
      </c>
      <c r="M22" s="587">
        <v>232415.98807999998</v>
      </c>
      <c r="N22" s="587">
        <v>0</v>
      </c>
      <c r="O22" s="587">
        <v>0</v>
      </c>
    </row>
    <row r="23" spans="1:15" ht="13.5" customHeight="1">
      <c r="A23" s="590" t="s">
        <v>638</v>
      </c>
      <c r="B23" s="591">
        <v>9932.6309899999997</v>
      </c>
      <c r="C23" s="591">
        <v>7222.6174800000008</v>
      </c>
      <c r="D23" s="591">
        <v>149.39420999999999</v>
      </c>
      <c r="E23" s="591">
        <v>119.09639</v>
      </c>
      <c r="F23" s="591">
        <v>19.356860000000001</v>
      </c>
      <c r="G23" s="591">
        <v>15.43117</v>
      </c>
      <c r="H23" s="591">
        <v>0</v>
      </c>
      <c r="I23" s="591">
        <v>0</v>
      </c>
      <c r="J23" s="591">
        <v>228309.75464000003</v>
      </c>
      <c r="K23" s="591">
        <v>191258.50722</v>
      </c>
      <c r="L23" s="591">
        <v>238411.13669999997</v>
      </c>
      <c r="M23" s="591">
        <v>198615.65227000002</v>
      </c>
      <c r="N23" s="591">
        <v>0</v>
      </c>
      <c r="O23" s="591">
        <v>0</v>
      </c>
    </row>
    <row r="24" spans="1:15" ht="13.5" customHeight="1">
      <c r="A24" s="590" t="s">
        <v>651</v>
      </c>
      <c r="B24" s="591">
        <v>1.4999999999999999E-4</v>
      </c>
      <c r="C24" s="591">
        <v>0</v>
      </c>
      <c r="D24" s="591">
        <v>0</v>
      </c>
      <c r="E24" s="591">
        <v>0</v>
      </c>
      <c r="F24" s="591">
        <v>0</v>
      </c>
      <c r="G24" s="591">
        <v>0</v>
      </c>
      <c r="H24" s="591">
        <v>0</v>
      </c>
      <c r="I24" s="591">
        <v>0</v>
      </c>
      <c r="J24" s="591">
        <v>3122.2958799999997</v>
      </c>
      <c r="K24" s="591">
        <v>2663.7655100000002</v>
      </c>
      <c r="L24" s="591">
        <v>3122.29603</v>
      </c>
      <c r="M24" s="591">
        <v>2663.7655100000002</v>
      </c>
      <c r="N24" s="591">
        <v>0</v>
      </c>
      <c r="O24" s="591">
        <v>0</v>
      </c>
    </row>
    <row r="25" spans="1:15" ht="13.5" customHeight="1">
      <c r="A25" s="590" t="s">
        <v>640</v>
      </c>
      <c r="B25" s="591">
        <v>0.36906</v>
      </c>
      <c r="C25" s="591">
        <v>0.29420999999999997</v>
      </c>
      <c r="D25" s="591">
        <v>0</v>
      </c>
      <c r="E25" s="591">
        <v>0</v>
      </c>
      <c r="F25" s="591">
        <v>0</v>
      </c>
      <c r="G25" s="591">
        <v>0</v>
      </c>
      <c r="H25" s="591">
        <v>0</v>
      </c>
      <c r="I25" s="591">
        <v>0</v>
      </c>
      <c r="J25" s="591">
        <v>8662.2251899999992</v>
      </c>
      <c r="K25" s="591">
        <v>6905.4863299999997</v>
      </c>
      <c r="L25" s="591">
        <v>8662.5942500000001</v>
      </c>
      <c r="M25" s="591">
        <v>6905.7805399999997</v>
      </c>
      <c r="N25" s="591">
        <v>0</v>
      </c>
      <c r="O25" s="591">
        <v>0</v>
      </c>
    </row>
    <row r="26" spans="1:15" ht="13.5" customHeight="1">
      <c r="A26" s="590" t="s">
        <v>652</v>
      </c>
      <c r="B26" s="591">
        <v>0</v>
      </c>
      <c r="C26" s="591">
        <v>0</v>
      </c>
      <c r="D26" s="591">
        <v>0</v>
      </c>
      <c r="E26" s="591">
        <v>0</v>
      </c>
      <c r="F26" s="591">
        <v>0</v>
      </c>
      <c r="G26" s="591">
        <v>0</v>
      </c>
      <c r="H26" s="591">
        <v>0</v>
      </c>
      <c r="I26" s="591">
        <v>0</v>
      </c>
      <c r="J26" s="591">
        <v>4744.2332500000002</v>
      </c>
      <c r="K26" s="591">
        <v>3782.0810499999998</v>
      </c>
      <c r="L26" s="591">
        <v>4744.2332500000002</v>
      </c>
      <c r="M26" s="591">
        <v>3782.0810499999998</v>
      </c>
      <c r="N26" s="591">
        <v>0</v>
      </c>
      <c r="O26" s="591">
        <v>0</v>
      </c>
    </row>
    <row r="27" spans="1:15" ht="13.5" customHeight="1">
      <c r="A27" s="590" t="s">
        <v>648</v>
      </c>
      <c r="B27" s="591">
        <v>0</v>
      </c>
      <c r="C27" s="591">
        <v>0</v>
      </c>
      <c r="D27" s="591">
        <v>0</v>
      </c>
      <c r="E27" s="591">
        <v>0</v>
      </c>
      <c r="F27" s="591">
        <v>0</v>
      </c>
      <c r="G27" s="591">
        <v>0</v>
      </c>
      <c r="H27" s="591">
        <v>0</v>
      </c>
      <c r="I27" s="591">
        <v>0</v>
      </c>
      <c r="J27" s="591">
        <v>0</v>
      </c>
      <c r="K27" s="591">
        <v>0</v>
      </c>
      <c r="L27" s="591">
        <v>0</v>
      </c>
      <c r="M27" s="591">
        <v>0</v>
      </c>
      <c r="N27" s="591">
        <v>0</v>
      </c>
      <c r="O27" s="591">
        <v>0</v>
      </c>
    </row>
    <row r="28" spans="1:15" ht="22.5">
      <c r="A28" s="590" t="s">
        <v>643</v>
      </c>
      <c r="B28" s="591">
        <v>0</v>
      </c>
      <c r="C28" s="591">
        <v>0</v>
      </c>
      <c r="D28" s="591">
        <v>0</v>
      </c>
      <c r="E28" s="591">
        <v>0</v>
      </c>
      <c r="F28" s="591">
        <v>0</v>
      </c>
      <c r="G28" s="591">
        <v>0</v>
      </c>
      <c r="H28" s="591">
        <v>0</v>
      </c>
      <c r="I28" s="591">
        <v>0</v>
      </c>
      <c r="J28" s="591">
        <v>24089.93606</v>
      </c>
      <c r="K28" s="591">
        <v>20448.708710000003</v>
      </c>
      <c r="L28" s="591">
        <v>24089.93606</v>
      </c>
      <c r="M28" s="591">
        <v>20448.708710000003</v>
      </c>
      <c r="N28" s="591">
        <v>0</v>
      </c>
      <c r="O28" s="591">
        <v>0</v>
      </c>
    </row>
    <row r="29" spans="1:15" ht="13.5" customHeight="1">
      <c r="A29" s="590" t="s">
        <v>649</v>
      </c>
      <c r="B29" s="591">
        <v>0</v>
      </c>
      <c r="C29" s="591">
        <v>0</v>
      </c>
      <c r="D29" s="591">
        <v>0</v>
      </c>
      <c r="E29" s="591">
        <v>0</v>
      </c>
      <c r="F29" s="591">
        <v>0</v>
      </c>
      <c r="G29" s="591">
        <v>0</v>
      </c>
      <c r="H29" s="591">
        <v>0</v>
      </c>
      <c r="I29" s="591">
        <v>0</v>
      </c>
      <c r="J29" s="591">
        <v>0</v>
      </c>
      <c r="K29" s="591">
        <v>0</v>
      </c>
      <c r="L29" s="591">
        <v>0</v>
      </c>
      <c r="M29" s="591">
        <v>0</v>
      </c>
      <c r="N29" s="591">
        <v>0</v>
      </c>
      <c r="O29" s="591">
        <v>0</v>
      </c>
    </row>
    <row r="30" spans="1:15" ht="13.5" customHeight="1">
      <c r="A30" s="588" t="s">
        <v>653</v>
      </c>
      <c r="B30" s="589">
        <v>15084055.246540003</v>
      </c>
      <c r="C30" s="589">
        <v>284674.01192999998</v>
      </c>
      <c r="D30" s="589">
        <v>78111.979439999981</v>
      </c>
      <c r="E30" s="589">
        <v>11471.75547</v>
      </c>
      <c r="F30" s="589">
        <v>15994.47746</v>
      </c>
      <c r="G30" s="589">
        <v>9663.0698899999988</v>
      </c>
      <c r="H30" s="589">
        <v>7577.5638399999998</v>
      </c>
      <c r="I30" s="589">
        <v>3025.9337499999997</v>
      </c>
      <c r="J30" s="589">
        <v>976125.82958999975</v>
      </c>
      <c r="K30" s="589">
        <v>725318.64491999999</v>
      </c>
      <c r="L30" s="589">
        <v>16161865.09687</v>
      </c>
      <c r="M30" s="589">
        <v>1034153.4159800003</v>
      </c>
      <c r="N30" s="589">
        <v>412300.21562999999</v>
      </c>
      <c r="O30" s="589">
        <v>121088.07579999999</v>
      </c>
    </row>
    <row r="31" spans="1:15" ht="12.75" customHeight="1">
      <c r="A31" s="22" t="s">
        <v>654</v>
      </c>
      <c r="L31" s="141"/>
    </row>
    <row r="32" spans="1:15" ht="12.75" customHeight="1">
      <c r="B32" s="141"/>
      <c r="L32" s="141"/>
    </row>
    <row r="33" spans="1:15" ht="12.75" customHeight="1">
      <c r="A33" s="702" t="s">
        <v>128</v>
      </c>
    </row>
    <row r="34" spans="1:15" ht="12.75" customHeight="1">
      <c r="G34" s="36"/>
    </row>
    <row r="35" spans="1:15" ht="12.75" customHeight="1"/>
    <row r="36" spans="1:15" ht="12.75" customHeight="1"/>
    <row r="37" spans="1:15" ht="12.75" customHeight="1"/>
    <row r="38" spans="1:15" ht="12.75" customHeight="1"/>
    <row r="39" spans="1:15" ht="12.75" customHeight="1"/>
    <row r="46" spans="1:15">
      <c r="O46" s="278" t="s">
        <v>1426</v>
      </c>
    </row>
  </sheetData>
  <mergeCells count="7">
    <mergeCell ref="L4:M4"/>
    <mergeCell ref="N4:O4"/>
    <mergeCell ref="B4:C4"/>
    <mergeCell ref="D4:E4"/>
    <mergeCell ref="F4:G4"/>
    <mergeCell ref="H4:I4"/>
    <mergeCell ref="J4:K4"/>
  </mergeCells>
  <hyperlinks>
    <hyperlink ref="A33" location="'2 Sadržaj'!A1" display="Sadržaj / Contents"/>
  </hyperlinks>
  <pageMargins left="0.7" right="0.7" top="0.75" bottom="0.75" header="0.3" footer="0.3"/>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K69"/>
  <sheetViews>
    <sheetView showGridLines="0" zoomScaleNormal="100" workbookViewId="0"/>
  </sheetViews>
  <sheetFormatPr defaultColWidth="9.140625" defaultRowHeight="12.75"/>
  <cols>
    <col min="1" max="1" width="56.42578125" style="57" customWidth="1"/>
    <col min="2" max="3" width="10.85546875" style="57" bestFit="1" customWidth="1"/>
    <col min="4" max="5" width="10.85546875" style="57" customWidth="1"/>
    <col min="6" max="8" width="9.140625" style="57"/>
    <col min="9" max="9" width="23.7109375" style="57" customWidth="1"/>
    <col min="10" max="10" width="12.85546875" style="57" customWidth="1"/>
    <col min="11" max="11" width="12.140625" style="57" customWidth="1"/>
    <col min="12" max="16384" width="9.140625" style="57"/>
  </cols>
  <sheetData>
    <row r="1" spans="1:11" ht="15" customHeight="1">
      <c r="A1" s="696" t="s">
        <v>1260</v>
      </c>
      <c r="B1" s="597"/>
      <c r="C1" s="597"/>
      <c r="D1" s="598" t="s">
        <v>1120</v>
      </c>
    </row>
    <row r="2" spans="1:11" ht="15" customHeight="1">
      <c r="A2" s="611" t="s">
        <v>1261</v>
      </c>
      <c r="B2" s="597"/>
      <c r="C2" s="604"/>
      <c r="D2" s="605" t="s">
        <v>1121</v>
      </c>
    </row>
    <row r="3" spans="1:11" ht="15" customHeight="1">
      <c r="A3" s="606"/>
      <c r="B3" s="597"/>
      <c r="C3" s="604"/>
      <c r="D3" s="605"/>
    </row>
    <row r="4" spans="1:11" ht="15" customHeight="1">
      <c r="A4" s="156" t="s">
        <v>1262</v>
      </c>
      <c r="B4" s="597"/>
      <c r="C4" s="604"/>
      <c r="D4" s="605"/>
    </row>
    <row r="5" spans="1:11" ht="15" customHeight="1">
      <c r="A5" s="606" t="s">
        <v>1263</v>
      </c>
      <c r="B5" s="597"/>
      <c r="C5" s="604"/>
      <c r="D5" s="605"/>
    </row>
    <row r="6" spans="1:11" ht="15" customHeight="1">
      <c r="A6" s="605" t="s">
        <v>1264</v>
      </c>
      <c r="B6" s="904" t="s">
        <v>563</v>
      </c>
      <c r="C6" s="604"/>
      <c r="D6" s="605"/>
    </row>
    <row r="7" spans="1:11" ht="23.25">
      <c r="A7" s="709" t="s">
        <v>588</v>
      </c>
      <c r="B7" s="596">
        <v>7</v>
      </c>
      <c r="C7" s="710"/>
      <c r="D7" s="711"/>
      <c r="H7" s="156"/>
      <c r="I7" s="354"/>
      <c r="J7" s="355"/>
      <c r="K7" s="355"/>
    </row>
    <row r="8" spans="1:11">
      <c r="B8" s="248"/>
      <c r="C8" s="249"/>
      <c r="D8" s="247"/>
      <c r="E8" s="250"/>
      <c r="H8" s="606"/>
      <c r="I8" s="353"/>
      <c r="J8" s="353"/>
      <c r="K8" s="353"/>
    </row>
    <row r="9" spans="1:11">
      <c r="A9" s="237" t="s">
        <v>1265</v>
      </c>
    </row>
    <row r="10" spans="1:11">
      <c r="A10" s="607" t="s">
        <v>1266</v>
      </c>
    </row>
    <row r="11" spans="1:11" ht="12.75" customHeight="1">
      <c r="A11"/>
      <c r="B11"/>
      <c r="C11"/>
      <c r="D11" s="66" t="s">
        <v>589</v>
      </c>
    </row>
    <row r="12" spans="1:11" ht="22.5" customHeight="1">
      <c r="A12" s="1107" t="s">
        <v>593</v>
      </c>
      <c r="B12" s="592" t="s">
        <v>590</v>
      </c>
      <c r="C12" s="1107" t="s">
        <v>591</v>
      </c>
      <c r="D12" s="1107" t="s">
        <v>592</v>
      </c>
    </row>
    <row r="13" spans="1:11" ht="22.5" customHeight="1">
      <c r="A13" s="1108"/>
      <c r="B13" s="593" t="s">
        <v>563</v>
      </c>
      <c r="C13" s="1107"/>
      <c r="D13" s="1107"/>
      <c r="E13" s="353"/>
    </row>
    <row r="14" spans="1:11" ht="15">
      <c r="A14" s="537" t="s">
        <v>594</v>
      </c>
      <c r="B14" s="534">
        <v>71551.105769999995</v>
      </c>
      <c r="C14" s="535">
        <v>0.16987097470710791</v>
      </c>
      <c r="D14" s="534">
        <v>10389.569739999999</v>
      </c>
      <c r="F14" s="54"/>
    </row>
    <row r="15" spans="1:11">
      <c r="A15" s="537" t="s">
        <v>595</v>
      </c>
      <c r="B15" s="534">
        <v>1337881.3779000002</v>
      </c>
      <c r="C15" s="535">
        <v>-0.41624947924120614</v>
      </c>
      <c r="D15" s="534">
        <v>-953990.4583099992</v>
      </c>
    </row>
    <row r="16" spans="1:11" ht="22.5">
      <c r="A16" s="540" t="s">
        <v>596</v>
      </c>
      <c r="B16" s="534">
        <v>1645.92263</v>
      </c>
      <c r="C16" s="535">
        <v>2.2469466121253943</v>
      </c>
      <c r="D16" s="534">
        <v>1139.00865</v>
      </c>
      <c r="F16" s="54"/>
    </row>
    <row r="17" spans="1:4">
      <c r="A17" s="712" t="s">
        <v>598</v>
      </c>
      <c r="B17" s="713">
        <v>1411078.4062999999</v>
      </c>
      <c r="C17" s="714">
        <v>-0.40044433716564454</v>
      </c>
      <c r="D17" s="713">
        <v>-942461.87990000052</v>
      </c>
    </row>
    <row r="18" spans="1:4">
      <c r="A18" s="537" t="s">
        <v>597</v>
      </c>
      <c r="B18" s="538">
        <v>183065.41067000001</v>
      </c>
      <c r="C18" s="539">
        <v>0.29012897775984098</v>
      </c>
      <c r="D18" s="538">
        <v>41168.426860000007</v>
      </c>
    </row>
    <row r="19" spans="1:4">
      <c r="A19" s="537" t="s">
        <v>603</v>
      </c>
      <c r="B19" s="534">
        <v>116.69497</v>
      </c>
      <c r="C19" s="594"/>
      <c r="D19" s="595">
        <v>116.69497</v>
      </c>
    </row>
    <row r="20" spans="1:4">
      <c r="A20" s="537" t="s">
        <v>599</v>
      </c>
      <c r="B20" s="534">
        <v>10146.14142</v>
      </c>
      <c r="C20" s="535">
        <v>-0.26522697399230794</v>
      </c>
      <c r="D20" s="534">
        <v>-3662.3968100000002</v>
      </c>
    </row>
    <row r="21" spans="1:4">
      <c r="A21" s="537" t="s">
        <v>600</v>
      </c>
      <c r="B21" s="534">
        <v>1212191.0886000001</v>
      </c>
      <c r="C21" s="535">
        <v>-0.44751779304317268</v>
      </c>
      <c r="D21" s="534">
        <v>-981890.59101999993</v>
      </c>
    </row>
    <row r="22" spans="1:4" ht="22.5">
      <c r="A22" s="540" t="s">
        <v>601</v>
      </c>
      <c r="B22" s="534">
        <v>5559.0706399999999</v>
      </c>
      <c r="C22" s="535">
        <v>0.48120048476179544</v>
      </c>
      <c r="D22" s="534">
        <v>1805.9861000000001</v>
      </c>
    </row>
    <row r="23" spans="1:4">
      <c r="A23" s="712" t="s">
        <v>602</v>
      </c>
      <c r="B23" s="715">
        <v>1411078.4062999999</v>
      </c>
      <c r="C23" s="716">
        <v>-0.40044433716564454</v>
      </c>
      <c r="D23" s="715">
        <v>-942461.87990000052</v>
      </c>
    </row>
    <row r="24" spans="1:4">
      <c r="A24" s="22" t="s">
        <v>604</v>
      </c>
    </row>
    <row r="26" spans="1:4">
      <c r="A26" s="238" t="s">
        <v>1267</v>
      </c>
    </row>
    <row r="27" spans="1:4">
      <c r="A27" s="608" t="s">
        <v>1268</v>
      </c>
    </row>
    <row r="28" spans="1:4">
      <c r="D28" s="66" t="s">
        <v>589</v>
      </c>
    </row>
    <row r="29" spans="1:4" ht="24" customHeight="1">
      <c r="A29" s="1107" t="s">
        <v>593</v>
      </c>
      <c r="B29" s="592" t="s">
        <v>605</v>
      </c>
      <c r="C29" s="1107" t="s">
        <v>591</v>
      </c>
      <c r="D29" s="1107" t="s">
        <v>592</v>
      </c>
    </row>
    <row r="30" spans="1:4" ht="22.5">
      <c r="A30" s="1108"/>
      <c r="B30" s="593" t="s">
        <v>1155</v>
      </c>
      <c r="C30" s="1107"/>
      <c r="D30" s="1107"/>
    </row>
    <row r="31" spans="1:4">
      <c r="A31" s="540" t="s">
        <v>606</v>
      </c>
      <c r="B31" s="599">
        <v>77374.001499999998</v>
      </c>
      <c r="C31" s="535">
        <v>-0.28332763411749884</v>
      </c>
      <c r="D31" s="534">
        <v>-30588.862959999999</v>
      </c>
    </row>
    <row r="32" spans="1:4">
      <c r="A32" s="540" t="s">
        <v>607</v>
      </c>
      <c r="B32" s="599">
        <v>31536.420779999997</v>
      </c>
      <c r="C32" s="535">
        <v>-0.3021058447216094</v>
      </c>
      <c r="D32" s="534">
        <v>-13651.550120000004</v>
      </c>
    </row>
    <row r="33" spans="1:4">
      <c r="A33" s="540" t="s">
        <v>608</v>
      </c>
      <c r="B33" s="599">
        <v>45837.580720000005</v>
      </c>
      <c r="C33" s="535">
        <v>-0.26981029961940722</v>
      </c>
      <c r="D33" s="534">
        <v>-16937.312839999999</v>
      </c>
    </row>
    <row r="34" spans="1:4">
      <c r="A34" s="540" t="s">
        <v>609</v>
      </c>
      <c r="B34" s="599">
        <v>10918.242870000002</v>
      </c>
      <c r="C34" s="535">
        <v>4.0393836776163955E-2</v>
      </c>
      <c r="D34" s="534">
        <v>423.90651000000253</v>
      </c>
    </row>
    <row r="35" spans="1:4">
      <c r="A35" s="540" t="s">
        <v>610</v>
      </c>
      <c r="B35" s="599">
        <v>4445.9911800000009</v>
      </c>
      <c r="C35" s="535">
        <v>-0.40889419523734566</v>
      </c>
      <c r="D35" s="534">
        <v>-3075.4899899999991</v>
      </c>
    </row>
    <row r="36" spans="1:4" ht="22.5">
      <c r="A36" s="540" t="s">
        <v>611</v>
      </c>
      <c r="B36" s="599">
        <v>6472.2516899999991</v>
      </c>
      <c r="C36" s="600">
        <v>1.1771163667073874</v>
      </c>
      <c r="D36" s="534">
        <v>3499.3964999999994</v>
      </c>
    </row>
    <row r="37" spans="1:4">
      <c r="A37" s="540" t="s">
        <v>613</v>
      </c>
      <c r="B37" s="599">
        <v>11516.222270000002</v>
      </c>
      <c r="C37" s="535">
        <v>-0.15813889782021009</v>
      </c>
      <c r="D37" s="534">
        <v>-2163.2579199999982</v>
      </c>
    </row>
    <row r="38" spans="1:4">
      <c r="A38" s="540" t="s">
        <v>612</v>
      </c>
      <c r="B38" s="599">
        <v>165939.74027000001</v>
      </c>
      <c r="C38" s="535">
        <v>-0.82931691505301031</v>
      </c>
      <c r="D38" s="534">
        <v>-806269.89797000005</v>
      </c>
    </row>
    <row r="39" spans="1:4" ht="22.5">
      <c r="A39" s="540" t="s">
        <v>614</v>
      </c>
      <c r="B39" s="599">
        <v>-154423.51800000001</v>
      </c>
      <c r="C39" s="600">
        <v>-0.83889550401402724</v>
      </c>
      <c r="D39" s="534">
        <v>804106.64004999993</v>
      </c>
    </row>
    <row r="40" spans="1:4">
      <c r="A40" s="540" t="s">
        <v>616</v>
      </c>
      <c r="B40" s="599">
        <v>99808.466639999999</v>
      </c>
      <c r="C40" s="535">
        <v>-0.24465738145453683</v>
      </c>
      <c r="D40" s="534">
        <v>-32328.214370000031</v>
      </c>
    </row>
    <row r="41" spans="1:4">
      <c r="A41" s="540" t="s">
        <v>615</v>
      </c>
      <c r="B41" s="599">
        <v>201922.15222999998</v>
      </c>
      <c r="C41" s="535">
        <v>-0.80298722685619406</v>
      </c>
      <c r="D41" s="534">
        <v>-822996.93808000011</v>
      </c>
    </row>
    <row r="42" spans="1:4" ht="22.5">
      <c r="A42" s="540" t="s">
        <v>617</v>
      </c>
      <c r="B42" s="599">
        <v>-102113.68559000001</v>
      </c>
      <c r="C42" s="600">
        <v>-0.88562309861138078</v>
      </c>
      <c r="D42" s="534">
        <v>790668.72371000005</v>
      </c>
    </row>
    <row r="43" spans="1:4">
      <c r="A43" s="540" t="s">
        <v>620</v>
      </c>
      <c r="B43" s="599">
        <v>510.80585000000002</v>
      </c>
      <c r="C43" s="600">
        <v>-1.042256689514923</v>
      </c>
      <c r="D43" s="534">
        <v>12598.9712</v>
      </c>
    </row>
    <row r="44" spans="1:4" ht="21.75">
      <c r="A44" s="717" t="s">
        <v>618</v>
      </c>
      <c r="B44" s="718">
        <v>-102624.49144</v>
      </c>
      <c r="C44" s="719">
        <v>-0.8834731893106067</v>
      </c>
      <c r="D44" s="713">
        <v>778069.75251000002</v>
      </c>
    </row>
    <row r="45" spans="1:4">
      <c r="A45" s="22" t="s">
        <v>619</v>
      </c>
    </row>
    <row r="47" spans="1:4">
      <c r="A47" s="238" t="s">
        <v>1269</v>
      </c>
    </row>
    <row r="48" spans="1:4">
      <c r="A48" s="608" t="s">
        <v>1270</v>
      </c>
    </row>
    <row r="49" spans="1:5">
      <c r="B49" s="66" t="s">
        <v>589</v>
      </c>
    </row>
    <row r="50" spans="1:5" ht="22.5">
      <c r="A50" s="1107" t="s">
        <v>593</v>
      </c>
      <c r="B50" s="592" t="s">
        <v>605</v>
      </c>
      <c r="C50" s="239"/>
      <c r="D50" s="1109"/>
      <c r="E50" s="1109"/>
    </row>
    <row r="51" spans="1:5" ht="22.5">
      <c r="A51" s="1108"/>
      <c r="B51" s="593" t="s">
        <v>1155</v>
      </c>
      <c r="C51" s="240"/>
      <c r="D51" s="1109"/>
      <c r="E51" s="1109"/>
    </row>
    <row r="52" spans="1:5">
      <c r="A52" s="601" t="s">
        <v>621</v>
      </c>
      <c r="B52" s="602">
        <v>1721355.2679499998</v>
      </c>
      <c r="C52" s="241"/>
      <c r="D52" s="242"/>
      <c r="E52" s="243"/>
    </row>
    <row r="53" spans="1:5" ht="22.5">
      <c r="A53" s="540" t="s">
        <v>622</v>
      </c>
      <c r="B53" s="602">
        <v>500620.12161999999</v>
      </c>
      <c r="C53" s="241"/>
      <c r="D53" s="242"/>
      <c r="E53" s="243"/>
    </row>
    <row r="54" spans="1:5" ht="22.5">
      <c r="A54" s="540" t="s">
        <v>623</v>
      </c>
      <c r="B54" s="602">
        <v>1004048.37099</v>
      </c>
      <c r="C54" s="241"/>
      <c r="D54" s="242"/>
      <c r="E54" s="243"/>
    </row>
    <row r="55" spans="1:5">
      <c r="A55" s="720" t="s">
        <v>624</v>
      </c>
      <c r="B55" s="721">
        <v>3226023.7605599994</v>
      </c>
      <c r="C55" s="244"/>
      <c r="D55" s="245"/>
      <c r="E55" s="246"/>
    </row>
    <row r="56" spans="1:5">
      <c r="A56" s="22" t="s">
        <v>604</v>
      </c>
    </row>
    <row r="57" spans="1:5">
      <c r="A57" s="22"/>
    </row>
    <row r="58" spans="1:5">
      <c r="A58" s="238" t="s">
        <v>1271</v>
      </c>
    </row>
    <row r="59" spans="1:5">
      <c r="A59" s="608" t="s">
        <v>1272</v>
      </c>
    </row>
    <row r="60" spans="1:5">
      <c r="A60" s="22"/>
      <c r="B60" s="66" t="s">
        <v>589</v>
      </c>
    </row>
    <row r="61" spans="1:5" ht="22.5">
      <c r="A61" s="1107" t="s">
        <v>593</v>
      </c>
      <c r="B61" s="592" t="s">
        <v>590</v>
      </c>
    </row>
    <row r="62" spans="1:5">
      <c r="A62" s="1108"/>
      <c r="B62" s="593" t="s">
        <v>563</v>
      </c>
    </row>
    <row r="63" spans="1:5">
      <c r="A63" s="601" t="s">
        <v>625</v>
      </c>
      <c r="B63" s="602">
        <v>394236.61942</v>
      </c>
    </row>
    <row r="64" spans="1:5" ht="22.5">
      <c r="A64" s="540" t="s">
        <v>622</v>
      </c>
      <c r="B64" s="602">
        <v>258461.68856000001</v>
      </c>
    </row>
    <row r="65" spans="1:5" ht="22.5">
      <c r="A65" s="540" t="s">
        <v>623</v>
      </c>
      <c r="B65" s="602">
        <v>396960.82534000004</v>
      </c>
    </row>
    <row r="66" spans="1:5">
      <c r="A66" s="720" t="s">
        <v>626</v>
      </c>
      <c r="B66" s="721">
        <v>1049659.13332</v>
      </c>
    </row>
    <row r="67" spans="1:5">
      <c r="A67" s="22" t="s">
        <v>619</v>
      </c>
    </row>
    <row r="69" spans="1:5">
      <c r="A69" s="702" t="s">
        <v>128</v>
      </c>
      <c r="E69" s="36" t="s">
        <v>1427</v>
      </c>
    </row>
  </sheetData>
  <mergeCells count="10">
    <mergeCell ref="A61:A62"/>
    <mergeCell ref="A50:A51"/>
    <mergeCell ref="D50:D51"/>
    <mergeCell ref="E50:E51"/>
    <mergeCell ref="A12:A13"/>
    <mergeCell ref="D12:D13"/>
    <mergeCell ref="A29:A30"/>
    <mergeCell ref="D29:D30"/>
    <mergeCell ref="C12:C13"/>
    <mergeCell ref="C29:C30"/>
  </mergeCells>
  <hyperlinks>
    <hyperlink ref="A69" location="'2 Sadržaj'!A1" display="Sadržaj / Contents"/>
  </hyperlinks>
  <pageMargins left="0.7" right="0.7" top="0.75" bottom="0.75" header="0.3" footer="0.3"/>
  <pageSetup paperSize="9" scale="71" orientation="portrait" r:id="rId1"/>
  <rowBreaks count="1" manualBreakCount="1">
    <brk id="6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54"/>
  <sheetViews>
    <sheetView showGridLines="0" zoomScaleNormal="100" workbookViewId="0"/>
  </sheetViews>
  <sheetFormatPr defaultRowHeight="15"/>
  <cols>
    <col min="1" max="1" width="24.5703125" customWidth="1"/>
    <col min="2" max="2" width="8.7109375" style="279" customWidth="1"/>
    <col min="3" max="3" width="13.28515625" style="279" customWidth="1"/>
    <col min="4" max="18" width="10" customWidth="1"/>
    <col min="19" max="19" width="12.140625" customWidth="1"/>
  </cols>
  <sheetData>
    <row r="1" spans="1:19" ht="18">
      <c r="A1" s="759" t="s">
        <v>6</v>
      </c>
      <c r="B1" s="759"/>
      <c r="C1" s="759"/>
      <c r="D1" s="647"/>
      <c r="E1" s="647"/>
      <c r="F1" s="647"/>
      <c r="G1" s="647"/>
      <c r="H1" s="647"/>
      <c r="I1" s="647"/>
      <c r="J1" s="647"/>
      <c r="K1" s="647"/>
      <c r="L1" s="647"/>
      <c r="M1" s="647"/>
      <c r="N1" s="647"/>
      <c r="O1" s="647"/>
      <c r="P1" s="647"/>
      <c r="Q1" s="647"/>
      <c r="R1" s="647"/>
      <c r="S1" s="647"/>
    </row>
    <row r="2" spans="1:19" ht="16.5">
      <c r="A2" s="760" t="s">
        <v>7</v>
      </c>
      <c r="B2" s="760"/>
      <c r="C2" s="760"/>
      <c r="D2" s="3"/>
      <c r="E2" s="3"/>
      <c r="F2" s="3"/>
      <c r="G2" s="4"/>
      <c r="H2" s="4"/>
      <c r="I2" s="4"/>
      <c r="J2" s="4"/>
      <c r="K2" s="4"/>
      <c r="L2" s="4"/>
      <c r="M2" s="4"/>
      <c r="N2" s="4"/>
      <c r="O2" s="4"/>
      <c r="P2" s="4"/>
      <c r="Q2" s="4"/>
      <c r="R2" s="4"/>
      <c r="S2" s="4"/>
    </row>
    <row r="3" spans="1:19" ht="12.75" customHeight="1">
      <c r="A3" s="2"/>
      <c r="B3" s="2"/>
      <c r="C3" s="2"/>
      <c r="D3" s="3"/>
      <c r="E3" s="6"/>
      <c r="F3" s="3"/>
      <c r="G3" s="4"/>
      <c r="H3" s="4"/>
    </row>
    <row r="4" spans="1:19" ht="12.75" customHeight="1">
      <c r="A4" s="159" t="s">
        <v>1168</v>
      </c>
      <c r="B4" s="159"/>
      <c r="C4" s="159"/>
      <c r="D4" s="370"/>
      <c r="E4" s="5"/>
      <c r="F4" s="6"/>
      <c r="G4" s="7"/>
      <c r="S4" s="146" t="str">
        <f>Naslovnica!A20</f>
        <v>Siječanj 2019.</v>
      </c>
    </row>
    <row r="5" spans="1:19" ht="12.75" customHeight="1">
      <c r="A5" s="638" t="s">
        <v>1169</v>
      </c>
      <c r="B5" s="638"/>
      <c r="C5" s="638"/>
      <c r="D5" s="371"/>
      <c r="E5" s="9"/>
      <c r="F5" s="10"/>
      <c r="G5" s="11"/>
      <c r="S5" s="614" t="str">
        <f>Naslovnica!A24</f>
        <v>January 2019</v>
      </c>
    </row>
    <row r="6" spans="1:19" ht="12.75" customHeight="1">
      <c r="E6" s="279"/>
    </row>
    <row r="7" spans="1:19" ht="12.75" customHeight="1">
      <c r="A7" s="989"/>
      <c r="B7" s="989"/>
      <c r="C7" s="989"/>
      <c r="D7" s="988" t="s">
        <v>21</v>
      </c>
      <c r="E7" s="988"/>
      <c r="F7" s="988"/>
      <c r="G7" s="988" t="s">
        <v>22</v>
      </c>
      <c r="H7" s="988"/>
      <c r="I7" s="988"/>
      <c r="J7" s="988" t="s">
        <v>23</v>
      </c>
      <c r="K7" s="988"/>
      <c r="L7" s="988"/>
      <c r="M7" s="988" t="s">
        <v>24</v>
      </c>
      <c r="N7" s="988"/>
      <c r="O7" s="988"/>
      <c r="P7" s="988" t="s">
        <v>1016</v>
      </c>
      <c r="Q7" s="988"/>
      <c r="R7" s="988"/>
      <c r="S7" s="988" t="s">
        <v>840</v>
      </c>
    </row>
    <row r="8" spans="1:19" ht="15" customHeight="1">
      <c r="A8" s="996"/>
      <c r="B8" s="996"/>
      <c r="C8" s="996"/>
      <c r="D8" s="990" t="s">
        <v>1014</v>
      </c>
      <c r="E8" s="991"/>
      <c r="F8" s="991"/>
      <c r="G8" s="990" t="s">
        <v>1015</v>
      </c>
      <c r="H8" s="991"/>
      <c r="I8" s="991"/>
      <c r="J8" s="990" t="s">
        <v>1014</v>
      </c>
      <c r="K8" s="991"/>
      <c r="L8" s="991"/>
      <c r="M8" s="990" t="s">
        <v>1014</v>
      </c>
      <c r="N8" s="991"/>
      <c r="O8" s="991"/>
      <c r="P8" s="990" t="s">
        <v>1014</v>
      </c>
      <c r="Q8" s="991"/>
      <c r="R8" s="991"/>
      <c r="S8" s="989"/>
    </row>
    <row r="9" spans="1:19">
      <c r="A9" s="996" t="s">
        <v>1013</v>
      </c>
      <c r="B9" s="996"/>
      <c r="C9" s="996"/>
      <c r="D9" s="762" t="s">
        <v>178</v>
      </c>
      <c r="E9" s="762" t="s">
        <v>179</v>
      </c>
      <c r="F9" s="762" t="s">
        <v>180</v>
      </c>
      <c r="G9" s="762" t="s">
        <v>178</v>
      </c>
      <c r="H9" s="762" t="s">
        <v>179</v>
      </c>
      <c r="I9" s="762" t="s">
        <v>180</v>
      </c>
      <c r="J9" s="762" t="s">
        <v>178</v>
      </c>
      <c r="K9" s="762" t="s">
        <v>179</v>
      </c>
      <c r="L9" s="762" t="s">
        <v>180</v>
      </c>
      <c r="M9" s="762" t="s">
        <v>178</v>
      </c>
      <c r="N9" s="762" t="s">
        <v>179</v>
      </c>
      <c r="O9" s="762" t="s">
        <v>180</v>
      </c>
      <c r="P9" s="762" t="s">
        <v>178</v>
      </c>
      <c r="Q9" s="762" t="s">
        <v>179</v>
      </c>
      <c r="R9" s="762" t="s">
        <v>180</v>
      </c>
      <c r="S9" s="989"/>
    </row>
    <row r="10" spans="1:19" s="362" customFormat="1" ht="22.5" customHeight="1">
      <c r="A10" s="997" t="s">
        <v>1017</v>
      </c>
      <c r="B10" s="997"/>
      <c r="C10" s="997"/>
      <c r="D10" s="764">
        <v>2425</v>
      </c>
      <c r="E10" s="764">
        <v>650876</v>
      </c>
      <c r="F10" s="764">
        <v>12016</v>
      </c>
      <c r="G10" s="764">
        <v>919</v>
      </c>
      <c r="H10" s="764">
        <v>322250</v>
      </c>
      <c r="I10" s="764">
        <v>4418</v>
      </c>
      <c r="J10" s="764">
        <v>1168</v>
      </c>
      <c r="K10" s="764">
        <v>357963</v>
      </c>
      <c r="L10" s="764">
        <v>5623</v>
      </c>
      <c r="M10" s="764">
        <v>1761</v>
      </c>
      <c r="N10" s="764">
        <v>565272</v>
      </c>
      <c r="O10" s="764">
        <v>11570</v>
      </c>
      <c r="P10" s="764">
        <v>6273</v>
      </c>
      <c r="Q10" s="764">
        <v>1896361</v>
      </c>
      <c r="R10" s="764">
        <v>33627</v>
      </c>
      <c r="S10" s="764">
        <v>1936261</v>
      </c>
    </row>
    <row r="11" spans="1:19" ht="21.75" customHeight="1">
      <c r="A11" s="998" t="s">
        <v>1018</v>
      </c>
      <c r="B11" s="998"/>
      <c r="C11" s="998"/>
      <c r="D11" s="763">
        <v>1.2524138016517402E-3</v>
      </c>
      <c r="E11" s="763">
        <v>0.33615096311912496</v>
      </c>
      <c r="F11" s="763">
        <v>6.2057749445968285E-3</v>
      </c>
      <c r="G11" s="763">
        <v>4.7462609637853576E-4</v>
      </c>
      <c r="H11" s="763">
        <v>0.16642900931227764</v>
      </c>
      <c r="I11" s="763">
        <v>2.2817171858545929E-3</v>
      </c>
      <c r="J11" s="763">
        <v>6.0322446199143607E-4</v>
      </c>
      <c r="K11" s="763">
        <v>0.18487332028068529</v>
      </c>
      <c r="L11" s="763">
        <v>2.9040506419330866E-3</v>
      </c>
      <c r="M11" s="763">
        <v>9.0948482668400598E-4</v>
      </c>
      <c r="N11" s="763">
        <v>0.29193998123186904</v>
      </c>
      <c r="O11" s="763">
        <v>5.9754340969528381E-3</v>
      </c>
      <c r="P11" s="763">
        <v>3.2397491867057178E-3</v>
      </c>
      <c r="Q11" s="763">
        <v>0.97939327394395692</v>
      </c>
      <c r="R11" s="763">
        <v>1.7366976869337348E-2</v>
      </c>
      <c r="S11" s="763">
        <v>1</v>
      </c>
    </row>
    <row r="12" spans="1:19" ht="22.5" customHeight="1">
      <c r="A12" s="999" t="s">
        <v>1019</v>
      </c>
      <c r="B12" s="999"/>
      <c r="C12" s="999"/>
      <c r="D12" s="363">
        <v>4</v>
      </c>
      <c r="E12" s="363">
        <v>17</v>
      </c>
      <c r="F12" s="363">
        <v>4</v>
      </c>
      <c r="G12" s="363">
        <v>2</v>
      </c>
      <c r="H12" s="363">
        <v>8</v>
      </c>
      <c r="I12" s="363">
        <v>0</v>
      </c>
      <c r="J12" s="363">
        <v>9</v>
      </c>
      <c r="K12" s="363">
        <v>18</v>
      </c>
      <c r="L12" s="363">
        <v>4</v>
      </c>
      <c r="M12" s="363">
        <v>2</v>
      </c>
      <c r="N12" s="363">
        <v>4</v>
      </c>
      <c r="O12" s="363">
        <v>0</v>
      </c>
      <c r="P12" s="363">
        <v>17</v>
      </c>
      <c r="Q12" s="363">
        <v>47</v>
      </c>
      <c r="R12" s="363">
        <v>8</v>
      </c>
      <c r="S12" s="363">
        <v>72</v>
      </c>
    </row>
    <row r="13" spans="1:19" ht="22.5" customHeight="1">
      <c r="A13" s="999" t="s">
        <v>1020</v>
      </c>
      <c r="B13" s="999"/>
      <c r="C13" s="999"/>
      <c r="D13" s="363">
        <v>0</v>
      </c>
      <c r="E13" s="363">
        <v>0</v>
      </c>
      <c r="F13" s="363">
        <v>0</v>
      </c>
      <c r="G13" s="363">
        <v>0</v>
      </c>
      <c r="H13" s="363">
        <v>0</v>
      </c>
      <c r="I13" s="363">
        <v>0</v>
      </c>
      <c r="J13" s="363">
        <v>0</v>
      </c>
      <c r="K13" s="363">
        <v>3</v>
      </c>
      <c r="L13" s="363">
        <v>0</v>
      </c>
      <c r="M13" s="363">
        <v>0</v>
      </c>
      <c r="N13" s="363">
        <v>1</v>
      </c>
      <c r="O13" s="363">
        <v>0</v>
      </c>
      <c r="P13" s="363">
        <v>0</v>
      </c>
      <c r="Q13" s="363">
        <v>4</v>
      </c>
      <c r="R13" s="363">
        <v>0</v>
      </c>
      <c r="S13" s="363">
        <v>4</v>
      </c>
    </row>
    <row r="14" spans="1:19" ht="22.5" customHeight="1">
      <c r="A14" s="999" t="s">
        <v>1021</v>
      </c>
      <c r="B14" s="999"/>
      <c r="C14" s="999"/>
      <c r="D14" s="363">
        <v>0</v>
      </c>
      <c r="E14" s="363">
        <v>1445</v>
      </c>
      <c r="F14" s="363">
        <v>0</v>
      </c>
      <c r="G14" s="363">
        <v>0</v>
      </c>
      <c r="H14" s="363">
        <v>1445</v>
      </c>
      <c r="I14" s="363">
        <v>0</v>
      </c>
      <c r="J14" s="363">
        <v>0</v>
      </c>
      <c r="K14" s="363">
        <v>1446</v>
      </c>
      <c r="L14" s="363">
        <v>0</v>
      </c>
      <c r="M14" s="363">
        <v>0</v>
      </c>
      <c r="N14" s="363">
        <v>1445</v>
      </c>
      <c r="O14" s="363">
        <v>0</v>
      </c>
      <c r="P14" s="363">
        <v>0</v>
      </c>
      <c r="Q14" s="363">
        <v>5781</v>
      </c>
      <c r="R14" s="363">
        <v>0</v>
      </c>
      <c r="S14" s="363">
        <v>5781</v>
      </c>
    </row>
    <row r="15" spans="1:19" ht="21.75" customHeight="1">
      <c r="A15" s="998" t="s">
        <v>1022</v>
      </c>
      <c r="B15" s="998"/>
      <c r="C15" s="998"/>
      <c r="D15" s="767">
        <v>4</v>
      </c>
      <c r="E15" s="767">
        <v>1462</v>
      </c>
      <c r="F15" s="767">
        <v>4</v>
      </c>
      <c r="G15" s="767">
        <v>2</v>
      </c>
      <c r="H15" s="767">
        <v>1453</v>
      </c>
      <c r="I15" s="767">
        <v>0</v>
      </c>
      <c r="J15" s="767">
        <v>9</v>
      </c>
      <c r="K15" s="767">
        <v>1467</v>
      </c>
      <c r="L15" s="767">
        <v>4</v>
      </c>
      <c r="M15" s="767">
        <v>2</v>
      </c>
      <c r="N15" s="767">
        <v>1450</v>
      </c>
      <c r="O15" s="767">
        <v>0</v>
      </c>
      <c r="P15" s="767">
        <v>17</v>
      </c>
      <c r="Q15" s="767">
        <v>5832</v>
      </c>
      <c r="R15" s="767">
        <v>8</v>
      </c>
      <c r="S15" s="767">
        <v>5857</v>
      </c>
    </row>
    <row r="16" spans="1:19" ht="22.5" customHeight="1">
      <c r="A16" s="1000" t="s">
        <v>1023</v>
      </c>
      <c r="B16" s="1000"/>
      <c r="C16" s="1000"/>
      <c r="D16" s="182">
        <v>0</v>
      </c>
      <c r="E16" s="182">
        <v>222</v>
      </c>
      <c r="F16" s="182">
        <v>0</v>
      </c>
      <c r="G16" s="182">
        <v>1</v>
      </c>
      <c r="H16" s="182">
        <v>83</v>
      </c>
      <c r="I16" s="182">
        <v>0</v>
      </c>
      <c r="J16" s="182">
        <v>0</v>
      </c>
      <c r="K16" s="182">
        <v>124</v>
      </c>
      <c r="L16" s="182">
        <v>3</v>
      </c>
      <c r="M16" s="182">
        <v>0</v>
      </c>
      <c r="N16" s="182">
        <v>238</v>
      </c>
      <c r="O16" s="182">
        <v>0</v>
      </c>
      <c r="P16" s="182">
        <v>1</v>
      </c>
      <c r="Q16" s="182">
        <v>667</v>
      </c>
      <c r="R16" s="182">
        <v>3</v>
      </c>
      <c r="S16" s="182">
        <v>671</v>
      </c>
    </row>
    <row r="17" spans="1:20" ht="22.5" customHeight="1">
      <c r="A17" s="1000" t="s">
        <v>1024</v>
      </c>
      <c r="B17" s="1000"/>
      <c r="C17" s="1000"/>
      <c r="D17" s="183">
        <v>5</v>
      </c>
      <c r="E17" s="182">
        <v>0</v>
      </c>
      <c r="F17" s="182">
        <v>217</v>
      </c>
      <c r="G17" s="182">
        <v>5</v>
      </c>
      <c r="H17" s="182">
        <v>1</v>
      </c>
      <c r="I17" s="182">
        <v>78</v>
      </c>
      <c r="J17" s="182">
        <v>6</v>
      </c>
      <c r="K17" s="182">
        <v>2</v>
      </c>
      <c r="L17" s="182">
        <v>119</v>
      </c>
      <c r="M17" s="182">
        <v>18</v>
      </c>
      <c r="N17" s="182">
        <v>0</v>
      </c>
      <c r="O17" s="182">
        <v>220</v>
      </c>
      <c r="P17" s="182">
        <v>34</v>
      </c>
      <c r="Q17" s="182">
        <v>3</v>
      </c>
      <c r="R17" s="182">
        <v>634</v>
      </c>
      <c r="S17" s="182">
        <v>671</v>
      </c>
    </row>
    <row r="18" spans="1:20" ht="22.5" customHeight="1">
      <c r="A18" s="1002" t="s">
        <v>1025</v>
      </c>
      <c r="B18" s="1002"/>
      <c r="C18" s="1002"/>
      <c r="D18" s="182">
        <v>2</v>
      </c>
      <c r="E18" s="182">
        <v>12</v>
      </c>
      <c r="F18" s="182">
        <v>1</v>
      </c>
      <c r="G18" s="182">
        <v>2</v>
      </c>
      <c r="H18" s="182">
        <v>5</v>
      </c>
      <c r="I18" s="182">
        <v>0</v>
      </c>
      <c r="J18" s="182">
        <v>0</v>
      </c>
      <c r="K18" s="182">
        <v>7</v>
      </c>
      <c r="L18" s="182">
        <v>0</v>
      </c>
      <c r="M18" s="182">
        <v>3</v>
      </c>
      <c r="N18" s="182">
        <v>10</v>
      </c>
      <c r="O18" s="182">
        <v>0</v>
      </c>
      <c r="P18" s="182">
        <v>7</v>
      </c>
      <c r="Q18" s="182">
        <v>34</v>
      </c>
      <c r="R18" s="182">
        <v>1</v>
      </c>
      <c r="S18" s="182">
        <v>42</v>
      </c>
    </row>
    <row r="19" spans="1:20" ht="22.5" customHeight="1">
      <c r="A19" s="1001" t="s">
        <v>1026</v>
      </c>
      <c r="B19" s="1001"/>
      <c r="C19" s="1001"/>
      <c r="D19" s="182">
        <v>1</v>
      </c>
      <c r="E19" s="182">
        <v>7</v>
      </c>
      <c r="F19" s="182">
        <v>0</v>
      </c>
      <c r="G19" s="182">
        <v>2</v>
      </c>
      <c r="H19" s="182">
        <v>16</v>
      </c>
      <c r="I19" s="182">
        <v>0</v>
      </c>
      <c r="J19" s="182">
        <v>4</v>
      </c>
      <c r="K19" s="182">
        <v>4</v>
      </c>
      <c r="L19" s="182">
        <v>0</v>
      </c>
      <c r="M19" s="182">
        <v>0</v>
      </c>
      <c r="N19" s="182">
        <v>7</v>
      </c>
      <c r="O19" s="182">
        <v>1</v>
      </c>
      <c r="P19" s="182">
        <v>7</v>
      </c>
      <c r="Q19" s="182">
        <v>34</v>
      </c>
      <c r="R19" s="182">
        <v>1</v>
      </c>
      <c r="S19" s="182">
        <v>42</v>
      </c>
    </row>
    <row r="20" spans="1:20" ht="22.5" customHeight="1">
      <c r="A20" s="998" t="s">
        <v>1027</v>
      </c>
      <c r="B20" s="998"/>
      <c r="C20" s="998"/>
      <c r="D20" s="767">
        <v>4</v>
      </c>
      <c r="E20" s="767">
        <v>-227</v>
      </c>
      <c r="F20" s="767">
        <v>216</v>
      </c>
      <c r="G20" s="767">
        <v>4</v>
      </c>
      <c r="H20" s="767">
        <v>-71</v>
      </c>
      <c r="I20" s="767">
        <v>78</v>
      </c>
      <c r="J20" s="767">
        <v>10</v>
      </c>
      <c r="K20" s="767">
        <v>-125</v>
      </c>
      <c r="L20" s="767">
        <v>116</v>
      </c>
      <c r="M20" s="767">
        <v>15</v>
      </c>
      <c r="N20" s="767">
        <v>-241</v>
      </c>
      <c r="O20" s="767">
        <v>221</v>
      </c>
      <c r="P20" s="767">
        <v>33</v>
      </c>
      <c r="Q20" s="767">
        <v>-664</v>
      </c>
      <c r="R20" s="767">
        <v>631</v>
      </c>
      <c r="S20" s="767">
        <v>0</v>
      </c>
    </row>
    <row r="21" spans="1:20" ht="22.5" customHeight="1">
      <c r="A21" s="998" t="s">
        <v>1028</v>
      </c>
      <c r="B21" s="998"/>
      <c r="C21" s="998"/>
      <c r="D21" s="767">
        <v>0</v>
      </c>
      <c r="E21" s="767">
        <v>172</v>
      </c>
      <c r="F21" s="767">
        <v>234</v>
      </c>
      <c r="G21" s="767">
        <v>0</v>
      </c>
      <c r="H21" s="767">
        <v>70</v>
      </c>
      <c r="I21" s="767">
        <v>88</v>
      </c>
      <c r="J21" s="767">
        <v>0</v>
      </c>
      <c r="K21" s="767">
        <v>89</v>
      </c>
      <c r="L21" s="767">
        <v>117</v>
      </c>
      <c r="M21" s="767">
        <v>0</v>
      </c>
      <c r="N21" s="767">
        <v>153</v>
      </c>
      <c r="O21" s="767">
        <v>250</v>
      </c>
      <c r="P21" s="767">
        <v>0</v>
      </c>
      <c r="Q21" s="767">
        <v>484</v>
      </c>
      <c r="R21" s="767">
        <v>689</v>
      </c>
      <c r="S21" s="767">
        <v>1173</v>
      </c>
    </row>
    <row r="22" spans="1:20" ht="21.75" customHeight="1">
      <c r="A22" s="997" t="s">
        <v>1029</v>
      </c>
      <c r="B22" s="997"/>
      <c r="C22" s="997"/>
      <c r="D22" s="765">
        <v>2433</v>
      </c>
      <c r="E22" s="765">
        <v>651939</v>
      </c>
      <c r="F22" s="765">
        <v>12002</v>
      </c>
      <c r="G22" s="765">
        <v>925</v>
      </c>
      <c r="H22" s="765">
        <v>323562</v>
      </c>
      <c r="I22" s="765">
        <v>4408</v>
      </c>
      <c r="J22" s="766">
        <v>1187</v>
      </c>
      <c r="K22" s="765">
        <v>359216</v>
      </c>
      <c r="L22" s="765">
        <v>5626</v>
      </c>
      <c r="M22" s="765">
        <v>1778</v>
      </c>
      <c r="N22" s="765">
        <v>566328</v>
      </c>
      <c r="O22" s="765">
        <v>11541</v>
      </c>
      <c r="P22" s="765">
        <v>6323</v>
      </c>
      <c r="Q22" s="765">
        <v>1901045</v>
      </c>
      <c r="R22" s="765">
        <v>33577</v>
      </c>
      <c r="S22" s="765">
        <v>1940945</v>
      </c>
    </row>
    <row r="23" spans="1:20" s="279" customFormat="1" ht="22.5" customHeight="1">
      <c r="A23" s="1001" t="s">
        <v>1154</v>
      </c>
      <c r="B23" s="1001"/>
      <c r="C23" s="1001"/>
      <c r="D23" s="366">
        <v>8</v>
      </c>
      <c r="E23" s="366">
        <v>1063</v>
      </c>
      <c r="F23" s="366">
        <v>-14</v>
      </c>
      <c r="G23" s="366">
        <v>6</v>
      </c>
      <c r="H23" s="366">
        <v>1312</v>
      </c>
      <c r="I23" s="366">
        <v>-10</v>
      </c>
      <c r="J23" s="366">
        <v>19</v>
      </c>
      <c r="K23" s="366">
        <v>1253</v>
      </c>
      <c r="L23" s="366">
        <v>3</v>
      </c>
      <c r="M23" s="366">
        <v>17</v>
      </c>
      <c r="N23" s="366">
        <v>1056</v>
      </c>
      <c r="O23" s="366">
        <v>-29</v>
      </c>
      <c r="P23" s="366">
        <v>50</v>
      </c>
      <c r="Q23" s="366">
        <v>4684</v>
      </c>
      <c r="R23" s="366">
        <v>-50</v>
      </c>
      <c r="S23" s="366">
        <v>4684</v>
      </c>
      <c r="T23" s="317"/>
    </row>
    <row r="24" spans="1:20" ht="22.5" customHeight="1">
      <c r="A24" s="998" t="s">
        <v>1030</v>
      </c>
      <c r="B24" s="998"/>
      <c r="C24" s="998"/>
      <c r="D24" s="763">
        <v>3.2989690721649486E-3</v>
      </c>
      <c r="E24" s="763">
        <v>1.6331835864281368E-3</v>
      </c>
      <c r="F24" s="763">
        <v>-1.1651131824234355E-3</v>
      </c>
      <c r="G24" s="763">
        <v>6.5288356909684441E-3</v>
      </c>
      <c r="H24" s="763">
        <v>4.0713731574864237E-3</v>
      </c>
      <c r="I24" s="763">
        <v>-2.2634676324128564E-3</v>
      </c>
      <c r="J24" s="763">
        <v>1.6267123287671232E-2</v>
      </c>
      <c r="K24" s="763">
        <v>3.5003617692331329E-3</v>
      </c>
      <c r="L24" s="763">
        <v>5.335230304108127E-4</v>
      </c>
      <c r="M24" s="763">
        <v>9.6536059057353782E-3</v>
      </c>
      <c r="N24" s="763">
        <v>1.8681272024795143E-3</v>
      </c>
      <c r="O24" s="763">
        <v>-2.5064822817631805E-3</v>
      </c>
      <c r="P24" s="763">
        <v>7.9706679419735381E-3</v>
      </c>
      <c r="Q24" s="763">
        <v>2.4699938461084149E-3</v>
      </c>
      <c r="R24" s="763">
        <v>-1.4869004074107117E-3</v>
      </c>
      <c r="S24" s="763">
        <v>2.4190953595615468E-3</v>
      </c>
    </row>
    <row r="25" spans="1:20" ht="21.75" customHeight="1">
      <c r="A25" s="998" t="s">
        <v>1018</v>
      </c>
      <c r="B25" s="998"/>
      <c r="C25" s="998"/>
      <c r="D25" s="763">
        <v>1.2535131083054904E-3</v>
      </c>
      <c r="E25" s="763">
        <v>0.33588741566608016</v>
      </c>
      <c r="F25" s="763">
        <v>6.1835858306134384E-3</v>
      </c>
      <c r="G25" s="763">
        <v>4.7657197911326699E-4</v>
      </c>
      <c r="H25" s="763">
        <v>0.16670333265496962</v>
      </c>
      <c r="I25" s="763">
        <v>2.2710586853311146E-3</v>
      </c>
      <c r="J25" s="763">
        <v>6.1155777211615995E-4</v>
      </c>
      <c r="K25" s="763">
        <v>0.18507273518827169</v>
      </c>
      <c r="L25" s="763">
        <v>2.8985880589094486E-3</v>
      </c>
      <c r="M25" s="763">
        <v>9.1604862579825808E-4</v>
      </c>
      <c r="N25" s="763">
        <v>0.29177951977000893</v>
      </c>
      <c r="O25" s="763">
        <v>5.9460726604823938E-3</v>
      </c>
      <c r="P25" s="763">
        <v>3.2576914853331752E-3</v>
      </c>
      <c r="Q25" s="763">
        <v>0.97944300327933043</v>
      </c>
      <c r="R25" s="763">
        <v>1.7299305235336397E-2</v>
      </c>
      <c r="S25" s="763">
        <v>1</v>
      </c>
    </row>
    <row r="26" spans="1:20">
      <c r="A26" s="22" t="s">
        <v>1031</v>
      </c>
      <c r="B26" s="22"/>
      <c r="C26" s="22"/>
    </row>
    <row r="27" spans="1:20" ht="12.75" customHeight="1">
      <c r="A27" s="181" t="s">
        <v>1032</v>
      </c>
      <c r="B27" s="181"/>
      <c r="C27" s="181"/>
      <c r="D27" s="179"/>
      <c r="E27" s="179"/>
      <c r="F27" s="179"/>
      <c r="G27" s="179"/>
      <c r="H27" s="180"/>
    </row>
    <row r="28" spans="1:20" ht="12.75" customHeight="1">
      <c r="A28" s="176" t="s">
        <v>1033</v>
      </c>
      <c r="B28" s="176"/>
      <c r="C28" s="176"/>
      <c r="D28" s="178"/>
      <c r="E28" s="178"/>
      <c r="F28" s="178"/>
      <c r="G28" s="178"/>
      <c r="H28" s="178"/>
    </row>
    <row r="29" spans="1:20" ht="12.75" customHeight="1">
      <c r="A29" s="177"/>
      <c r="B29" s="177"/>
      <c r="C29" s="177"/>
      <c r="D29" s="176"/>
      <c r="E29" s="176"/>
      <c r="F29" s="176"/>
      <c r="G29" s="176"/>
      <c r="H29" s="176"/>
    </row>
    <row r="30" spans="1:20" ht="12.75" customHeight="1">
      <c r="B30" s="701"/>
      <c r="C30" s="701"/>
    </row>
    <row r="31" spans="1:20" ht="12.75" customHeight="1">
      <c r="A31" s="158" t="s">
        <v>1170</v>
      </c>
      <c r="B31" s="211"/>
      <c r="C31" s="211"/>
      <c r="D31" s="211"/>
      <c r="E31" s="211"/>
      <c r="F31" s="211"/>
      <c r="S31" s="146" t="str">
        <f>Naslovnica!A20</f>
        <v>Siječanj 2019.</v>
      </c>
    </row>
    <row r="32" spans="1:20">
      <c r="A32" s="646" t="s">
        <v>1171</v>
      </c>
      <c r="B32" s="211"/>
      <c r="C32" s="211"/>
      <c r="D32" s="211"/>
      <c r="E32" s="211"/>
      <c r="F32" s="211"/>
      <c r="S32" s="614" t="str">
        <f>Naslovnica!A24</f>
        <v>January 2019</v>
      </c>
    </row>
    <row r="33" spans="1:19">
      <c r="B33"/>
      <c r="C33"/>
    </row>
    <row r="34" spans="1:19" ht="32.25" customHeight="1">
      <c r="A34" s="768"/>
      <c r="B34" s="996" t="s">
        <v>1001</v>
      </c>
      <c r="C34" s="996"/>
      <c r="D34" s="996"/>
      <c r="E34" s="995" t="s">
        <v>1002</v>
      </c>
      <c r="F34" s="995"/>
      <c r="G34" s="995"/>
      <c r="H34" s="995" t="s">
        <v>1003</v>
      </c>
      <c r="I34" s="995"/>
      <c r="J34" s="995"/>
      <c r="K34" s="994" t="s">
        <v>1004</v>
      </c>
      <c r="L34" s="994"/>
      <c r="M34" s="994"/>
      <c r="N34" s="994" t="s">
        <v>1005</v>
      </c>
      <c r="O34" s="994"/>
      <c r="P34" s="994"/>
      <c r="Q34" s="995" t="s">
        <v>1006</v>
      </c>
      <c r="R34" s="995"/>
      <c r="S34" s="995"/>
    </row>
    <row r="35" spans="1:19" ht="21">
      <c r="A35" s="768" t="s">
        <v>924</v>
      </c>
      <c r="B35" s="996" t="s">
        <v>1007</v>
      </c>
      <c r="C35" s="996"/>
      <c r="D35" s="996"/>
      <c r="E35" s="996" t="s">
        <v>1008</v>
      </c>
      <c r="F35" s="996"/>
      <c r="G35" s="996"/>
      <c r="H35" s="996" t="s">
        <v>1008</v>
      </c>
      <c r="I35" s="996"/>
      <c r="J35" s="996"/>
      <c r="K35" s="996" t="s">
        <v>1009</v>
      </c>
      <c r="L35" s="996"/>
      <c r="M35" s="996"/>
      <c r="N35" s="996" t="s">
        <v>1009</v>
      </c>
      <c r="O35" s="996"/>
      <c r="P35" s="996"/>
      <c r="Q35" s="996" t="s">
        <v>1009</v>
      </c>
      <c r="R35" s="996"/>
      <c r="S35" s="996"/>
    </row>
    <row r="36" spans="1:19">
      <c r="A36" s="768"/>
      <c r="B36" s="769" t="s">
        <v>178</v>
      </c>
      <c r="C36" s="769" t="s">
        <v>179</v>
      </c>
      <c r="D36" s="769" t="s">
        <v>180</v>
      </c>
      <c r="E36" s="769" t="s">
        <v>178</v>
      </c>
      <c r="F36" s="769" t="s">
        <v>179</v>
      </c>
      <c r="G36" s="769" t="s">
        <v>180</v>
      </c>
      <c r="H36" s="769" t="s">
        <v>178</v>
      </c>
      <c r="I36" s="769" t="s">
        <v>179</v>
      </c>
      <c r="J36" s="769" t="s">
        <v>180</v>
      </c>
      <c r="K36" s="769" t="s">
        <v>178</v>
      </c>
      <c r="L36" s="769" t="s">
        <v>179</v>
      </c>
      <c r="M36" s="769" t="s">
        <v>180</v>
      </c>
      <c r="N36" s="769" t="s">
        <v>178</v>
      </c>
      <c r="O36" s="769" t="s">
        <v>179</v>
      </c>
      <c r="P36" s="769" t="s">
        <v>180</v>
      </c>
      <c r="Q36" s="761" t="s">
        <v>178</v>
      </c>
      <c r="R36" s="761" t="s">
        <v>179</v>
      </c>
      <c r="S36" s="761" t="s">
        <v>180</v>
      </c>
    </row>
    <row r="37" spans="1:19">
      <c r="A37" s="186" t="s">
        <v>8</v>
      </c>
      <c r="B37" s="195">
        <v>5</v>
      </c>
      <c r="C37" s="195">
        <v>5459</v>
      </c>
      <c r="D37" s="195">
        <v>2</v>
      </c>
      <c r="E37" s="195">
        <v>3</v>
      </c>
      <c r="F37" s="195">
        <v>3389</v>
      </c>
      <c r="G37" s="195">
        <v>1</v>
      </c>
      <c r="H37" s="195">
        <v>8</v>
      </c>
      <c r="I37" s="195">
        <v>8848</v>
      </c>
      <c r="J37" s="195">
        <v>3</v>
      </c>
      <c r="K37" s="195">
        <v>0</v>
      </c>
      <c r="L37" s="195">
        <v>-302</v>
      </c>
      <c r="M37" s="195">
        <v>0</v>
      </c>
      <c r="N37" s="195">
        <v>-1</v>
      </c>
      <c r="O37" s="195">
        <v>-223</v>
      </c>
      <c r="P37" s="195">
        <v>1</v>
      </c>
      <c r="Q37" s="196">
        <v>-0.11111111111111116</v>
      </c>
      <c r="R37" s="196">
        <v>-5.6011949215832746E-2</v>
      </c>
      <c r="S37" s="196">
        <v>0.5</v>
      </c>
    </row>
    <row r="38" spans="1:19">
      <c r="A38" s="79" t="s">
        <v>9</v>
      </c>
      <c r="B38" s="195">
        <v>269</v>
      </c>
      <c r="C38" s="195">
        <v>106266</v>
      </c>
      <c r="D38" s="195">
        <v>123</v>
      </c>
      <c r="E38" s="195">
        <v>183</v>
      </c>
      <c r="F38" s="195">
        <v>84591</v>
      </c>
      <c r="G38" s="195">
        <v>93</v>
      </c>
      <c r="H38" s="195">
        <v>452</v>
      </c>
      <c r="I38" s="195">
        <v>190857</v>
      </c>
      <c r="J38" s="195">
        <v>216</v>
      </c>
      <c r="K38" s="195">
        <v>2</v>
      </c>
      <c r="L38" s="195">
        <v>512</v>
      </c>
      <c r="M38" s="195">
        <v>2</v>
      </c>
      <c r="N38" s="195">
        <v>8</v>
      </c>
      <c r="O38" s="195">
        <v>446</v>
      </c>
      <c r="P38" s="195">
        <v>1</v>
      </c>
      <c r="Q38" s="196">
        <v>2.2624434389140191E-2</v>
      </c>
      <c r="R38" s="196">
        <v>5.0447869657028743E-3</v>
      </c>
      <c r="S38" s="196">
        <v>1.4084507042253502E-2</v>
      </c>
    </row>
    <row r="39" spans="1:19">
      <c r="A39" s="79" t="s">
        <v>10</v>
      </c>
      <c r="B39" s="195">
        <v>446</v>
      </c>
      <c r="C39" s="195">
        <v>124134</v>
      </c>
      <c r="D39" s="195">
        <v>86</v>
      </c>
      <c r="E39" s="195">
        <v>315</v>
      </c>
      <c r="F39" s="195">
        <v>114500</v>
      </c>
      <c r="G39" s="195">
        <v>101</v>
      </c>
      <c r="H39" s="195">
        <v>761</v>
      </c>
      <c r="I39" s="195">
        <v>238634</v>
      </c>
      <c r="J39" s="195">
        <v>187</v>
      </c>
      <c r="K39" s="195">
        <v>3</v>
      </c>
      <c r="L39" s="195">
        <v>220</v>
      </c>
      <c r="M39" s="195">
        <v>-2</v>
      </c>
      <c r="N39" s="195">
        <v>1</v>
      </c>
      <c r="O39" s="195">
        <v>-15</v>
      </c>
      <c r="P39" s="195">
        <v>2</v>
      </c>
      <c r="Q39" s="196">
        <v>5.2840158520475189E-3</v>
      </c>
      <c r="R39" s="196">
        <v>8.5979473973374354E-4</v>
      </c>
      <c r="S39" s="196">
        <v>0</v>
      </c>
    </row>
    <row r="40" spans="1:19">
      <c r="A40" s="79" t="s">
        <v>11</v>
      </c>
      <c r="B40" s="195">
        <v>784</v>
      </c>
      <c r="C40" s="195">
        <v>146712</v>
      </c>
      <c r="D40" s="195">
        <v>71</v>
      </c>
      <c r="E40" s="195">
        <v>431</v>
      </c>
      <c r="F40" s="195">
        <v>137219</v>
      </c>
      <c r="G40" s="195">
        <v>61</v>
      </c>
      <c r="H40" s="195">
        <v>1215</v>
      </c>
      <c r="I40" s="195">
        <v>283931</v>
      </c>
      <c r="J40" s="195">
        <v>132</v>
      </c>
      <c r="K40" s="195">
        <v>-2</v>
      </c>
      <c r="L40" s="195">
        <v>-187</v>
      </c>
      <c r="M40" s="195">
        <v>1</v>
      </c>
      <c r="N40" s="195">
        <v>-1</v>
      </c>
      <c r="O40" s="195">
        <v>-256</v>
      </c>
      <c r="P40" s="195">
        <v>0</v>
      </c>
      <c r="Q40" s="196">
        <v>-2.4630541871921707E-3</v>
      </c>
      <c r="R40" s="196">
        <v>-1.5578076758072656E-3</v>
      </c>
      <c r="S40" s="196">
        <v>7.6335877862594437E-3</v>
      </c>
    </row>
    <row r="41" spans="1:19">
      <c r="A41" s="79" t="s">
        <v>12</v>
      </c>
      <c r="B41" s="195">
        <v>910</v>
      </c>
      <c r="C41" s="195">
        <v>159183</v>
      </c>
      <c r="D41" s="195">
        <v>68</v>
      </c>
      <c r="E41" s="195">
        <v>392</v>
      </c>
      <c r="F41" s="195">
        <v>148232</v>
      </c>
      <c r="G41" s="195">
        <v>76</v>
      </c>
      <c r="H41" s="195">
        <v>1302</v>
      </c>
      <c r="I41" s="195">
        <v>307415</v>
      </c>
      <c r="J41" s="195">
        <v>144</v>
      </c>
      <c r="K41" s="195">
        <v>1</v>
      </c>
      <c r="L41" s="195">
        <v>275</v>
      </c>
      <c r="M41" s="195">
        <v>2</v>
      </c>
      <c r="N41" s="195">
        <v>4</v>
      </c>
      <c r="O41" s="195">
        <v>31</v>
      </c>
      <c r="P41" s="195">
        <v>-4</v>
      </c>
      <c r="Q41" s="196">
        <v>3.8550501156515704E-3</v>
      </c>
      <c r="R41" s="196">
        <v>9.9638890426523297E-4</v>
      </c>
      <c r="S41" s="196">
        <v>-1.3698630136986356E-2</v>
      </c>
    </row>
    <row r="42" spans="1:19">
      <c r="A42" s="79" t="s">
        <v>13</v>
      </c>
      <c r="B42" s="195">
        <v>802</v>
      </c>
      <c r="C42" s="195">
        <v>143527</v>
      </c>
      <c r="D42" s="195">
        <v>82</v>
      </c>
      <c r="E42" s="195">
        <v>408</v>
      </c>
      <c r="F42" s="195">
        <v>139454</v>
      </c>
      <c r="G42" s="195">
        <v>86</v>
      </c>
      <c r="H42" s="195">
        <v>1210</v>
      </c>
      <c r="I42" s="195">
        <v>282981</v>
      </c>
      <c r="J42" s="195">
        <v>168</v>
      </c>
      <c r="K42" s="195">
        <v>9</v>
      </c>
      <c r="L42" s="195">
        <v>327</v>
      </c>
      <c r="M42" s="195">
        <v>0</v>
      </c>
      <c r="N42" s="195">
        <v>2</v>
      </c>
      <c r="O42" s="195">
        <v>191</v>
      </c>
      <c r="P42" s="195">
        <v>1</v>
      </c>
      <c r="Q42" s="196">
        <v>9.1743119266054496E-3</v>
      </c>
      <c r="R42" s="196">
        <v>1.8338685066716653E-3</v>
      </c>
      <c r="S42" s="196">
        <v>5.9880239520957446E-3</v>
      </c>
    </row>
    <row r="43" spans="1:19">
      <c r="A43" s="79" t="s">
        <v>14</v>
      </c>
      <c r="B43" s="195">
        <v>560</v>
      </c>
      <c r="C43" s="195">
        <v>118690</v>
      </c>
      <c r="D43" s="195">
        <v>109</v>
      </c>
      <c r="E43" s="195">
        <v>296</v>
      </c>
      <c r="F43" s="195">
        <v>124617</v>
      </c>
      <c r="G43" s="195">
        <v>90</v>
      </c>
      <c r="H43" s="195">
        <v>856</v>
      </c>
      <c r="I43" s="195">
        <v>243307</v>
      </c>
      <c r="J43" s="195">
        <v>199</v>
      </c>
      <c r="K43" s="195">
        <v>4</v>
      </c>
      <c r="L43" s="195">
        <v>246</v>
      </c>
      <c r="M43" s="195">
        <v>1</v>
      </c>
      <c r="N43" s="195">
        <v>7</v>
      </c>
      <c r="O43" s="195">
        <v>13</v>
      </c>
      <c r="P43" s="195">
        <v>1</v>
      </c>
      <c r="Q43" s="196">
        <v>1.3017751479289963E-2</v>
      </c>
      <c r="R43" s="196">
        <v>1.0656331259668583E-3</v>
      </c>
      <c r="S43" s="196">
        <v>1.0152284263959421E-2</v>
      </c>
    </row>
    <row r="44" spans="1:19">
      <c r="A44" s="79" t="s">
        <v>15</v>
      </c>
      <c r="B44" s="195">
        <v>336</v>
      </c>
      <c r="C44" s="195">
        <v>112057</v>
      </c>
      <c r="D44" s="195">
        <v>130</v>
      </c>
      <c r="E44" s="195">
        <v>176</v>
      </c>
      <c r="F44" s="195">
        <v>117926</v>
      </c>
      <c r="G44" s="195">
        <v>180</v>
      </c>
      <c r="H44" s="195">
        <v>512</v>
      </c>
      <c r="I44" s="195">
        <v>229983</v>
      </c>
      <c r="J44" s="195">
        <v>310</v>
      </c>
      <c r="K44" s="195">
        <v>1</v>
      </c>
      <c r="L44" s="195">
        <v>34</v>
      </c>
      <c r="M44" s="195">
        <v>-3</v>
      </c>
      <c r="N44" s="195">
        <v>5</v>
      </c>
      <c r="O44" s="195">
        <v>214</v>
      </c>
      <c r="P44" s="195">
        <v>-3</v>
      </c>
      <c r="Q44" s="196">
        <v>1.1857707509881354E-2</v>
      </c>
      <c r="R44" s="196">
        <v>1.0795046466580693E-3</v>
      </c>
      <c r="S44" s="196">
        <v>-1.8987341772151889E-2</v>
      </c>
    </row>
    <row r="45" spans="1:19">
      <c r="A45" s="79" t="s">
        <v>16</v>
      </c>
      <c r="B45" s="195">
        <v>7</v>
      </c>
      <c r="C45" s="195">
        <v>63161</v>
      </c>
      <c r="D45" s="195">
        <v>219</v>
      </c>
      <c r="E45" s="195">
        <v>0</v>
      </c>
      <c r="F45" s="195">
        <v>51911</v>
      </c>
      <c r="G45" s="195">
        <v>8505</v>
      </c>
      <c r="H45" s="195">
        <v>7</v>
      </c>
      <c r="I45" s="195">
        <v>115072</v>
      </c>
      <c r="J45" s="195">
        <v>8724</v>
      </c>
      <c r="K45" s="195">
        <v>7</v>
      </c>
      <c r="L45" s="195">
        <v>1332</v>
      </c>
      <c r="M45" s="195">
        <v>-4</v>
      </c>
      <c r="N45" s="195">
        <v>0</v>
      </c>
      <c r="O45" s="195">
        <v>1825</v>
      </c>
      <c r="P45" s="195">
        <v>-520</v>
      </c>
      <c r="Q45" s="196" t="s">
        <v>561</v>
      </c>
      <c r="R45" s="196">
        <v>2.8208908546664802E-2</v>
      </c>
      <c r="S45" s="196">
        <v>-5.6660899653979246E-2</v>
      </c>
    </row>
    <row r="46" spans="1:19">
      <c r="A46" s="79" t="s">
        <v>17</v>
      </c>
      <c r="B46" s="195">
        <v>0</v>
      </c>
      <c r="C46" s="195">
        <v>15</v>
      </c>
      <c r="D46" s="195">
        <v>13610</v>
      </c>
      <c r="E46" s="195">
        <v>0</v>
      </c>
      <c r="F46" s="195">
        <v>1</v>
      </c>
      <c r="G46" s="195">
        <v>8947</v>
      </c>
      <c r="H46" s="195">
        <v>0</v>
      </c>
      <c r="I46" s="195">
        <v>16</v>
      </c>
      <c r="J46" s="195">
        <v>22557</v>
      </c>
      <c r="K46" s="195">
        <v>0</v>
      </c>
      <c r="L46" s="195">
        <v>1</v>
      </c>
      <c r="M46" s="195">
        <v>248</v>
      </c>
      <c r="N46" s="195">
        <v>0</v>
      </c>
      <c r="O46" s="195">
        <v>0</v>
      </c>
      <c r="P46" s="195">
        <v>158</v>
      </c>
      <c r="Q46" s="196" t="s">
        <v>561</v>
      </c>
      <c r="R46" s="196">
        <v>6.6666666666666652E-2</v>
      </c>
      <c r="S46" s="196">
        <v>1.8328743623312826E-2</v>
      </c>
    </row>
    <row r="47" spans="1:19">
      <c r="A47" s="770" t="s">
        <v>18</v>
      </c>
      <c r="B47" s="771">
        <v>0</v>
      </c>
      <c r="C47" s="771">
        <v>1</v>
      </c>
      <c r="D47" s="771">
        <v>593</v>
      </c>
      <c r="E47" s="771">
        <v>0</v>
      </c>
      <c r="F47" s="771">
        <v>0</v>
      </c>
      <c r="G47" s="771">
        <v>344</v>
      </c>
      <c r="H47" s="771">
        <v>0</v>
      </c>
      <c r="I47" s="771">
        <v>1</v>
      </c>
      <c r="J47" s="771">
        <v>937</v>
      </c>
      <c r="K47" s="771">
        <v>0</v>
      </c>
      <c r="L47" s="771">
        <v>0</v>
      </c>
      <c r="M47" s="771">
        <v>48</v>
      </c>
      <c r="N47" s="771">
        <v>0</v>
      </c>
      <c r="O47" s="771">
        <v>0</v>
      </c>
      <c r="P47" s="771">
        <v>20</v>
      </c>
      <c r="Q47" s="772" t="s">
        <v>561</v>
      </c>
      <c r="R47" s="772">
        <v>0</v>
      </c>
      <c r="S47" s="772">
        <v>7.8250863060989717E-2</v>
      </c>
    </row>
    <row r="48" spans="1:19" ht="24">
      <c r="A48" s="773" t="s">
        <v>1010</v>
      </c>
      <c r="B48" s="774">
        <v>4119</v>
      </c>
      <c r="C48" s="774">
        <v>979205</v>
      </c>
      <c r="D48" s="774">
        <v>15093</v>
      </c>
      <c r="E48" s="774">
        <v>2204</v>
      </c>
      <c r="F48" s="774">
        <v>921840</v>
      </c>
      <c r="G48" s="774">
        <v>18484</v>
      </c>
      <c r="H48" s="774">
        <v>6323</v>
      </c>
      <c r="I48" s="774">
        <v>1901045</v>
      </c>
      <c r="J48" s="774">
        <v>33577</v>
      </c>
      <c r="K48" s="774">
        <v>25</v>
      </c>
      <c r="L48" s="774">
        <v>2458</v>
      </c>
      <c r="M48" s="774">
        <v>293</v>
      </c>
      <c r="N48" s="774">
        <v>25</v>
      </c>
      <c r="O48" s="774">
        <v>2226</v>
      </c>
      <c r="P48" s="774">
        <v>-343</v>
      </c>
      <c r="Q48" s="775">
        <v>7.9706679419735416E-3</v>
      </c>
      <c r="R48" s="775">
        <v>2.4699938461083537E-3</v>
      </c>
      <c r="S48" s="775">
        <v>-1.4869004074107295E-3</v>
      </c>
    </row>
    <row r="49" spans="1:19" ht="24">
      <c r="A49" s="776" t="s">
        <v>1011</v>
      </c>
      <c r="B49" s="993">
        <v>998417</v>
      </c>
      <c r="C49" s="993"/>
      <c r="D49" s="993"/>
      <c r="E49" s="993">
        <v>942528</v>
      </c>
      <c r="F49" s="993"/>
      <c r="G49" s="993"/>
      <c r="H49" s="993">
        <v>1940945</v>
      </c>
      <c r="I49" s="993"/>
      <c r="J49" s="993"/>
      <c r="K49" s="993">
        <v>2776</v>
      </c>
      <c r="L49" s="993"/>
      <c r="M49" s="993"/>
      <c r="N49" s="993">
        <v>1908</v>
      </c>
      <c r="O49" s="993"/>
      <c r="P49" s="993"/>
      <c r="Q49" s="992">
        <v>2.4190953595615294E-3</v>
      </c>
      <c r="R49" s="992"/>
      <c r="S49" s="992"/>
    </row>
    <row r="50" spans="1:19">
      <c r="A50" s="15" t="s">
        <v>1012</v>
      </c>
      <c r="B50"/>
      <c r="C50"/>
    </row>
    <row r="53" spans="1:19">
      <c r="A53" s="701" t="s">
        <v>128</v>
      </c>
    </row>
    <row r="54" spans="1:19">
      <c r="S54" s="14" t="s">
        <v>1401</v>
      </c>
    </row>
  </sheetData>
  <mergeCells count="48">
    <mergeCell ref="A22:C22"/>
    <mergeCell ref="A23:C23"/>
    <mergeCell ref="A24:C24"/>
    <mergeCell ref="A25:C25"/>
    <mergeCell ref="A17:C17"/>
    <mergeCell ref="A18:C18"/>
    <mergeCell ref="A19:C19"/>
    <mergeCell ref="A20:C20"/>
    <mergeCell ref="A21:C21"/>
    <mergeCell ref="A12:C12"/>
    <mergeCell ref="A13:C13"/>
    <mergeCell ref="A14:C14"/>
    <mergeCell ref="A15:C15"/>
    <mergeCell ref="A16:C16"/>
    <mergeCell ref="A10:C10"/>
    <mergeCell ref="A7:C7"/>
    <mergeCell ref="A8:C8"/>
    <mergeCell ref="A9:C9"/>
    <mergeCell ref="A11:C11"/>
    <mergeCell ref="N34:P34"/>
    <mergeCell ref="Q34:S34"/>
    <mergeCell ref="B35:D35"/>
    <mergeCell ref="E35:G35"/>
    <mergeCell ref="H35:J35"/>
    <mergeCell ref="K35:M35"/>
    <mergeCell ref="N35:P35"/>
    <mergeCell ref="Q35:S35"/>
    <mergeCell ref="H34:J34"/>
    <mergeCell ref="B34:D34"/>
    <mergeCell ref="E34:G34"/>
    <mergeCell ref="K34:M34"/>
    <mergeCell ref="Q49:S49"/>
    <mergeCell ref="B49:D49"/>
    <mergeCell ref="E49:G49"/>
    <mergeCell ref="H49:J49"/>
    <mergeCell ref="K49:M49"/>
    <mergeCell ref="N49:P49"/>
    <mergeCell ref="S7:S9"/>
    <mergeCell ref="J8:L8"/>
    <mergeCell ref="M8:O8"/>
    <mergeCell ref="P8:R8"/>
    <mergeCell ref="D8:F8"/>
    <mergeCell ref="G8:I8"/>
    <mergeCell ref="D7:F7"/>
    <mergeCell ref="G7:I7"/>
    <mergeCell ref="J7:L7"/>
    <mergeCell ref="M7:O7"/>
    <mergeCell ref="P7:R7"/>
  </mergeCells>
  <hyperlinks>
    <hyperlink ref="A53" location="'2 Sadržaj'!A1" display="Sadržaj / Contents"/>
  </hyperlinks>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71"/>
  <sheetViews>
    <sheetView showGridLines="0" zoomScaleNormal="100" workbookViewId="0"/>
  </sheetViews>
  <sheetFormatPr defaultRowHeight="15"/>
  <cols>
    <col min="1" max="1" width="53.5703125" customWidth="1"/>
    <col min="2" max="2" width="13.7109375" customWidth="1"/>
    <col min="3" max="3" width="23.7109375" customWidth="1"/>
    <col min="4" max="4" width="14"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3" ht="12.75" customHeight="1">
      <c r="A1" s="159" t="s">
        <v>1294</v>
      </c>
      <c r="D1" s="146" t="str">
        <f>Naslovnica!A20</f>
        <v>Siječanj 2019.</v>
      </c>
    </row>
    <row r="2" spans="1:13" ht="12.75" customHeight="1">
      <c r="A2" s="638" t="s">
        <v>1295</v>
      </c>
      <c r="D2" s="614" t="str">
        <f>Naslovnica!A24</f>
        <v>January 2019</v>
      </c>
    </row>
    <row r="3" spans="1:13" ht="12.75" customHeight="1"/>
    <row r="4" spans="1:13" ht="12.75" customHeight="1">
      <c r="D4" s="66" t="s">
        <v>665</v>
      </c>
      <c r="E4" s="326"/>
      <c r="F4" s="326"/>
      <c r="G4" s="326"/>
      <c r="J4" s="326"/>
      <c r="K4" s="326"/>
      <c r="L4" s="326"/>
      <c r="M4" s="326"/>
    </row>
    <row r="5" spans="1:13" ht="31.5" customHeight="1">
      <c r="A5" s="920"/>
      <c r="B5" s="921" t="str">
        <f>D1</f>
        <v>Siječanj 2019.</v>
      </c>
      <c r="C5" s="922" t="s">
        <v>1062</v>
      </c>
      <c r="D5" s="922" t="s">
        <v>20</v>
      </c>
      <c r="E5" s="324"/>
      <c r="F5" s="325"/>
      <c r="G5" s="325"/>
      <c r="H5" s="324"/>
      <c r="I5" s="324"/>
      <c r="J5" s="324"/>
      <c r="K5" s="1003"/>
      <c r="L5" s="1003"/>
      <c r="M5" s="1003"/>
    </row>
    <row r="6" spans="1:13" s="279" customFormat="1" ht="24">
      <c r="A6" s="920"/>
      <c r="B6" s="923" t="str">
        <f>D2</f>
        <v>January 2019</v>
      </c>
      <c r="C6" s="923" t="s">
        <v>48</v>
      </c>
      <c r="D6" s="941" t="s">
        <v>579</v>
      </c>
      <c r="E6" s="324"/>
      <c r="F6" s="325"/>
      <c r="G6" s="325"/>
      <c r="H6" s="324"/>
      <c r="I6" s="324"/>
      <c r="J6" s="324"/>
      <c r="K6" s="1003"/>
      <c r="L6" s="1003"/>
      <c r="M6" s="1003"/>
    </row>
    <row r="7" spans="1:13" ht="24">
      <c r="A7" s="924" t="s">
        <v>1375</v>
      </c>
      <c r="B7" s="925">
        <v>26083.779519998818</v>
      </c>
      <c r="C7" s="925">
        <v>6624.2211600001137</v>
      </c>
      <c r="D7" s="925"/>
      <c r="E7" s="318"/>
      <c r="F7" s="325"/>
      <c r="G7" s="889"/>
      <c r="H7" s="318"/>
      <c r="I7" s="318"/>
      <c r="J7" s="318"/>
      <c r="K7" s="1003"/>
      <c r="L7" s="1003"/>
      <c r="M7" s="1003"/>
    </row>
    <row r="8" spans="1:13" s="279" customFormat="1">
      <c r="A8" s="926" t="s">
        <v>1376</v>
      </c>
      <c r="B8" s="927"/>
      <c r="C8" s="927"/>
      <c r="D8" s="927"/>
      <c r="E8" s="318"/>
      <c r="F8" s="318"/>
      <c r="G8" s="318"/>
      <c r="H8" s="318"/>
      <c r="I8" s="318"/>
      <c r="J8" s="318"/>
      <c r="K8" s="318"/>
      <c r="L8" s="318"/>
      <c r="M8" s="318"/>
    </row>
    <row r="9" spans="1:13" s="279" customFormat="1">
      <c r="A9" s="928" t="s">
        <v>1377</v>
      </c>
      <c r="B9" s="925">
        <v>510135.21671999997</v>
      </c>
      <c r="C9" s="925">
        <v>-24783.694650000019</v>
      </c>
      <c r="D9" s="925">
        <v>510135.21671999997</v>
      </c>
      <c r="E9" s="318"/>
      <c r="F9" s="318"/>
      <c r="G9" s="318"/>
      <c r="H9" s="318"/>
      <c r="I9" s="318"/>
      <c r="J9" s="318"/>
      <c r="K9" s="318"/>
      <c r="L9" s="318"/>
      <c r="M9" s="318"/>
    </row>
    <row r="10" spans="1:13" s="279" customFormat="1">
      <c r="A10" s="928" t="s">
        <v>1378</v>
      </c>
      <c r="B10" s="925">
        <v>253037.15600999998</v>
      </c>
      <c r="C10" s="925">
        <v>57731.577899999975</v>
      </c>
      <c r="D10" s="925">
        <v>253037.15601000001</v>
      </c>
      <c r="E10" s="318"/>
      <c r="F10" s="318"/>
      <c r="G10" s="318"/>
      <c r="H10" s="318"/>
      <c r="I10" s="318"/>
      <c r="J10" s="318"/>
      <c r="K10" s="318"/>
      <c r="L10" s="318"/>
      <c r="M10" s="318"/>
    </row>
    <row r="11" spans="1:13" s="279" customFormat="1" ht="24">
      <c r="A11" s="929" t="s">
        <v>1379</v>
      </c>
      <c r="B11" s="925">
        <v>21416.000540000001</v>
      </c>
      <c r="C11" s="925">
        <v>4852.5888400000003</v>
      </c>
      <c r="D11" s="925">
        <v>21416.000540000001</v>
      </c>
      <c r="E11" s="318"/>
      <c r="F11" s="318"/>
      <c r="G11" s="318"/>
      <c r="H11" s="318"/>
      <c r="I11" s="318"/>
      <c r="J11" s="318"/>
      <c r="K11" s="318"/>
      <c r="L11" s="318"/>
      <c r="M11" s="318"/>
    </row>
    <row r="12" spans="1:13" s="279" customFormat="1">
      <c r="A12" s="928" t="s">
        <v>1380</v>
      </c>
      <c r="B12" s="925">
        <v>2405.7552099999998</v>
      </c>
      <c r="C12" s="925">
        <v>51.814439999999649</v>
      </c>
      <c r="D12" s="925">
        <v>2405.7552099999998</v>
      </c>
      <c r="E12" s="318"/>
      <c r="F12" s="318"/>
      <c r="G12" s="318"/>
      <c r="H12" s="318"/>
      <c r="I12" s="318"/>
      <c r="J12" s="318"/>
      <c r="K12" s="318"/>
      <c r="L12" s="318"/>
      <c r="M12" s="318"/>
    </row>
    <row r="13" spans="1:13" s="279" customFormat="1">
      <c r="A13" s="929" t="s">
        <v>1381</v>
      </c>
      <c r="B13" s="925">
        <v>626.78360999999995</v>
      </c>
      <c r="C13" s="925">
        <v>-140.34725000000003</v>
      </c>
      <c r="D13" s="925">
        <v>626.78360999999995</v>
      </c>
      <c r="E13" s="318"/>
      <c r="F13" s="318"/>
      <c r="G13" s="318"/>
      <c r="H13" s="318"/>
      <c r="I13" s="318"/>
      <c r="J13" s="318"/>
      <c r="K13" s="318"/>
      <c r="L13" s="318"/>
      <c r="M13" s="318"/>
    </row>
    <row r="14" spans="1:13" s="279" customFormat="1">
      <c r="A14" s="930" t="s">
        <v>1382</v>
      </c>
      <c r="B14" s="931">
        <v>787620.91209</v>
      </c>
      <c r="C14" s="931">
        <v>37711.939279999955</v>
      </c>
      <c r="D14" s="931">
        <v>787620.91209</v>
      </c>
      <c r="E14" s="318"/>
      <c r="F14" s="318"/>
      <c r="G14" s="318"/>
      <c r="H14" s="318"/>
      <c r="I14" s="318"/>
      <c r="J14" s="318"/>
      <c r="K14" s="318"/>
      <c r="L14" s="318"/>
      <c r="M14" s="318"/>
    </row>
    <row r="15" spans="1:13" s="279" customFormat="1">
      <c r="A15" s="926" t="s">
        <v>1383</v>
      </c>
      <c r="B15" s="925"/>
      <c r="C15" s="925"/>
      <c r="D15" s="925"/>
      <c r="E15" s="318"/>
      <c r="F15" s="318"/>
      <c r="G15" s="318"/>
      <c r="H15" s="318"/>
      <c r="I15" s="318"/>
      <c r="J15" s="318"/>
      <c r="K15" s="318"/>
      <c r="L15" s="318"/>
      <c r="M15" s="318"/>
    </row>
    <row r="16" spans="1:13" s="279" customFormat="1">
      <c r="A16" s="928" t="s">
        <v>1384</v>
      </c>
      <c r="B16" s="925">
        <v>2627.5616599999998</v>
      </c>
      <c r="C16" s="925">
        <v>-1042.64579</v>
      </c>
      <c r="D16" s="925">
        <v>2627.5616599999998</v>
      </c>
      <c r="E16" s="318"/>
      <c r="F16" s="318"/>
      <c r="G16" s="318"/>
      <c r="H16" s="318"/>
      <c r="I16" s="318"/>
      <c r="J16" s="318"/>
      <c r="K16" s="318"/>
      <c r="L16" s="318"/>
      <c r="M16" s="318"/>
    </row>
    <row r="17" spans="1:14" s="279" customFormat="1">
      <c r="A17" s="932" t="s">
        <v>1385</v>
      </c>
      <c r="B17" s="925">
        <v>2627.4838199999999</v>
      </c>
      <c r="C17" s="925">
        <v>-1042.6738700000001</v>
      </c>
      <c r="D17" s="925">
        <v>2627.4838199999999</v>
      </c>
      <c r="E17" s="318"/>
      <c r="F17" s="318"/>
      <c r="G17" s="318"/>
      <c r="H17" s="318"/>
      <c r="I17" s="318"/>
      <c r="J17" s="318"/>
      <c r="K17" s="318"/>
      <c r="L17" s="318"/>
      <c r="M17" s="318"/>
    </row>
    <row r="18" spans="1:14" s="279" customFormat="1">
      <c r="A18" s="932" t="s">
        <v>1386</v>
      </c>
      <c r="B18" s="933">
        <v>7.7840000000000006E-2</v>
      </c>
      <c r="C18" s="933">
        <v>2.8080000000000008E-2</v>
      </c>
      <c r="D18" s="925">
        <v>7.7840000000000006E-2</v>
      </c>
      <c r="E18" s="318"/>
      <c r="F18" s="318"/>
      <c r="G18" s="318"/>
      <c r="H18" s="318"/>
      <c r="I18" s="318"/>
      <c r="J18" s="318"/>
      <c r="K18" s="318"/>
      <c r="L18" s="318"/>
      <c r="M18" s="318"/>
    </row>
    <row r="19" spans="1:14" s="279" customFormat="1">
      <c r="A19" s="928" t="s">
        <v>1387</v>
      </c>
      <c r="B19" s="925">
        <v>650049.77601000003</v>
      </c>
      <c r="C19" s="925">
        <v>-1474.7320699999109</v>
      </c>
      <c r="D19" s="925">
        <v>650049.77601000003</v>
      </c>
      <c r="E19" s="318"/>
      <c r="F19" s="318"/>
      <c r="G19" s="318"/>
      <c r="H19" s="318"/>
      <c r="I19" s="318"/>
      <c r="J19" s="318"/>
      <c r="K19" s="318"/>
      <c r="L19" s="318"/>
      <c r="M19" s="318"/>
    </row>
    <row r="20" spans="1:14" s="279" customFormat="1">
      <c r="A20" s="932" t="s">
        <v>1388</v>
      </c>
      <c r="B20" s="925">
        <v>517975.54966000002</v>
      </c>
      <c r="C20" s="925">
        <v>-8394.658669999917</v>
      </c>
      <c r="D20" s="925">
        <v>517975.54966000002</v>
      </c>
      <c r="E20" s="318"/>
      <c r="F20" s="318"/>
      <c r="G20" s="318"/>
      <c r="H20" s="318"/>
      <c r="I20" s="318"/>
      <c r="J20" s="318"/>
      <c r="K20" s="318"/>
      <c r="L20" s="318"/>
      <c r="M20" s="318"/>
    </row>
    <row r="21" spans="1:14" s="279" customFormat="1">
      <c r="A21" s="932" t="s">
        <v>1389</v>
      </c>
      <c r="B21" s="925">
        <v>132074.22634999998</v>
      </c>
      <c r="C21" s="925">
        <v>6919.926599999977</v>
      </c>
      <c r="D21" s="925">
        <v>132074.22634999998</v>
      </c>
      <c r="E21" s="318"/>
      <c r="F21" s="318"/>
      <c r="G21" s="318"/>
      <c r="H21" s="318"/>
      <c r="I21" s="318"/>
      <c r="J21" s="318"/>
      <c r="K21" s="318"/>
      <c r="L21" s="318"/>
      <c r="M21" s="318"/>
    </row>
    <row r="22" spans="1:14" s="279" customFormat="1" ht="24">
      <c r="A22" s="929" t="s">
        <v>1390</v>
      </c>
      <c r="B22" s="925">
        <v>22637.358600000003</v>
      </c>
      <c r="C22" s="925">
        <v>2010.5605700000015</v>
      </c>
      <c r="D22" s="925">
        <v>22637.358600000003</v>
      </c>
      <c r="E22" s="318"/>
      <c r="F22" s="318"/>
      <c r="G22" s="318"/>
      <c r="H22" s="318"/>
      <c r="I22" s="318"/>
      <c r="J22" s="318"/>
      <c r="K22" s="318"/>
      <c r="L22" s="318"/>
      <c r="M22" s="318"/>
    </row>
    <row r="23" spans="1:14" s="279" customFormat="1">
      <c r="A23" s="929" t="s">
        <v>1391</v>
      </c>
      <c r="B23" s="925">
        <v>117637.0416</v>
      </c>
      <c r="C23" s="925">
        <v>51852.487290000005</v>
      </c>
      <c r="D23" s="925">
        <v>117637.0416</v>
      </c>
      <c r="E23" s="318"/>
      <c r="F23" s="318"/>
      <c r="G23" s="318"/>
      <c r="H23" s="318"/>
      <c r="I23" s="318"/>
      <c r="J23" s="318"/>
      <c r="K23" s="318"/>
      <c r="L23" s="318"/>
      <c r="M23" s="318"/>
    </row>
    <row r="24" spans="1:14" s="279" customFormat="1">
      <c r="A24" s="928" t="s">
        <v>1392</v>
      </c>
      <c r="B24" s="925">
        <v>626.78360999999995</v>
      </c>
      <c r="C24" s="925">
        <v>-140.34725000000003</v>
      </c>
      <c r="D24" s="925">
        <v>626.78360999999995</v>
      </c>
      <c r="E24" s="318"/>
      <c r="F24" s="318"/>
      <c r="G24" s="318"/>
      <c r="H24" s="318"/>
      <c r="I24" s="318"/>
      <c r="J24" s="318"/>
      <c r="K24" s="318"/>
      <c r="L24" s="318"/>
      <c r="M24" s="318"/>
    </row>
    <row r="25" spans="1:14" s="279" customFormat="1" ht="30.75" customHeight="1">
      <c r="A25" s="929" t="s">
        <v>1393</v>
      </c>
      <c r="B25" s="925">
        <v>848.40460999999993</v>
      </c>
      <c r="C25" s="925">
        <v>-63.148310000000151</v>
      </c>
      <c r="D25" s="925">
        <v>848.40460999999993</v>
      </c>
      <c r="E25" s="318"/>
      <c r="F25" s="318"/>
      <c r="G25" s="318"/>
      <c r="H25" s="318"/>
      <c r="I25" s="318"/>
      <c r="J25" s="318"/>
      <c r="K25" s="318"/>
      <c r="L25" s="318"/>
      <c r="M25" s="318"/>
    </row>
    <row r="26" spans="1:14">
      <c r="A26" s="930" t="s">
        <v>1394</v>
      </c>
      <c r="B26" s="931">
        <v>794426.92609000008</v>
      </c>
      <c r="C26" s="931">
        <v>51142.17444000009</v>
      </c>
      <c r="D26" s="931">
        <v>794426.92609000008</v>
      </c>
      <c r="E26" s="319"/>
      <c r="F26" s="319"/>
      <c r="G26" s="319"/>
      <c r="H26" s="319"/>
      <c r="I26" s="319"/>
      <c r="J26" s="319"/>
      <c r="K26" s="320"/>
      <c r="L26" s="319"/>
      <c r="M26" s="319"/>
      <c r="N26" s="54"/>
    </row>
    <row r="27" spans="1:14">
      <c r="A27" s="389" t="s">
        <v>1395</v>
      </c>
      <c r="B27" s="925">
        <v>19277.765519998735</v>
      </c>
      <c r="C27" s="925">
        <v>-6806.0140000000829</v>
      </c>
      <c r="D27" s="925"/>
      <c r="E27" s="319"/>
      <c r="F27" s="319"/>
      <c r="G27" s="319"/>
      <c r="H27" s="319"/>
      <c r="I27" s="319"/>
      <c r="J27" s="319"/>
      <c r="K27" s="320"/>
      <c r="L27" s="319"/>
      <c r="M27" s="319"/>
      <c r="N27" s="54"/>
    </row>
    <row r="28" spans="1:14" ht="12.75" customHeight="1">
      <c r="A28" s="1005"/>
      <c r="B28" s="1005"/>
      <c r="C28" s="1005"/>
    </row>
    <row r="29" spans="1:14" ht="12.75" customHeight="1"/>
    <row r="30" spans="1:14" ht="12.75" customHeight="1">
      <c r="A30" s="159"/>
      <c r="D30" s="8" t="str">
        <f>Naslovnica!A20</f>
        <v>Siječanj 2019.</v>
      </c>
    </row>
    <row r="31" spans="1:14" ht="12.75" customHeight="1">
      <c r="A31" s="369" t="s">
        <v>1172</v>
      </c>
      <c r="B31" s="328"/>
      <c r="C31" s="328"/>
      <c r="D31" s="614" t="str">
        <f>Naslovnica!A24</f>
        <v>January 2019</v>
      </c>
      <c r="E31" s="279"/>
      <c r="G31" s="279"/>
      <c r="H31" s="279"/>
      <c r="I31" s="279"/>
    </row>
    <row r="32" spans="1:14" ht="12.75" customHeight="1">
      <c r="A32" s="638" t="s">
        <v>1359</v>
      </c>
      <c r="B32" s="328"/>
      <c r="C32" s="328"/>
      <c r="D32" s="66" t="s">
        <v>999</v>
      </c>
      <c r="E32" s="279"/>
      <c r="F32" s="279"/>
      <c r="G32" s="279"/>
      <c r="H32" s="279"/>
      <c r="I32" s="279"/>
    </row>
    <row r="33" spans="1:14" ht="28.5" customHeight="1">
      <c r="A33" s="777"/>
      <c r="B33" s="778" t="str">
        <f>$D$1</f>
        <v>Siječanj 2019.</v>
      </c>
      <c r="C33" s="857" t="str">
        <f>$C$5</f>
        <v>Promjena u odnosu na prethodni mjesec</v>
      </c>
      <c r="D33" s="886" t="s">
        <v>20</v>
      </c>
      <c r="E33" s="279"/>
      <c r="F33" s="279"/>
      <c r="G33" s="279"/>
      <c r="H33" s="279"/>
      <c r="I33" s="279"/>
      <c r="J33" s="326"/>
      <c r="K33" s="326"/>
      <c r="L33" s="326"/>
      <c r="M33" s="326"/>
    </row>
    <row r="34" spans="1:14" s="279" customFormat="1" ht="25.5">
      <c r="A34" s="777"/>
      <c r="B34" s="779" t="str">
        <f>D2</f>
        <v>January 2019</v>
      </c>
      <c r="C34" s="779" t="s">
        <v>48</v>
      </c>
      <c r="D34" s="942" t="s">
        <v>579</v>
      </c>
      <c r="J34" s="326"/>
      <c r="K34" s="326"/>
      <c r="L34" s="326"/>
      <c r="M34" s="326"/>
    </row>
    <row r="35" spans="1:14" ht="25.5">
      <c r="A35" s="909" t="s">
        <v>1358</v>
      </c>
      <c r="B35" s="365">
        <v>307515.91313000018</v>
      </c>
      <c r="C35" s="365">
        <v>4114.601949999982</v>
      </c>
      <c r="D35" s="365"/>
      <c r="E35" s="324"/>
      <c r="F35" s="324"/>
      <c r="G35" s="324"/>
      <c r="H35" s="324"/>
      <c r="I35" s="325"/>
      <c r="J35" s="1003"/>
      <c r="K35" s="1003"/>
      <c r="L35" s="1006"/>
      <c r="M35" s="1003"/>
    </row>
    <row r="36" spans="1:14" ht="14.25" customHeight="1">
      <c r="A36" s="367" t="s">
        <v>1350</v>
      </c>
      <c r="B36" s="365"/>
      <c r="C36" s="365"/>
      <c r="D36" s="365"/>
      <c r="E36" s="318"/>
      <c r="F36" s="318"/>
      <c r="G36" s="318"/>
      <c r="H36" s="318"/>
      <c r="I36" s="327"/>
      <c r="J36" s="1004"/>
      <c r="K36" s="1003"/>
      <c r="L36" s="1004"/>
      <c r="M36" s="1004"/>
    </row>
    <row r="37" spans="1:14">
      <c r="A37" s="368" t="s">
        <v>1351</v>
      </c>
      <c r="B37" s="365">
        <v>22051.22551</v>
      </c>
      <c r="C37" s="365">
        <v>2206.1476900000016</v>
      </c>
      <c r="D37" s="365">
        <v>22051.22551</v>
      </c>
      <c r="E37" s="322"/>
      <c r="F37" s="322"/>
      <c r="G37" s="322"/>
      <c r="H37" s="322"/>
      <c r="I37" s="322"/>
      <c r="J37" s="322"/>
      <c r="K37" s="322"/>
      <c r="L37" s="322"/>
      <c r="M37" s="322"/>
      <c r="N37" s="54"/>
    </row>
    <row r="38" spans="1:14" ht="26.25" customHeight="1">
      <c r="A38" s="368" t="s">
        <v>1352</v>
      </c>
      <c r="B38" s="365">
        <v>586.13308999999992</v>
      </c>
      <c r="C38" s="365">
        <v>-195.58712000000003</v>
      </c>
      <c r="D38" s="365">
        <v>586.13308999999992</v>
      </c>
      <c r="E38" s="322"/>
      <c r="F38" s="322"/>
      <c r="G38" s="322"/>
      <c r="H38" s="322"/>
      <c r="I38" s="322"/>
      <c r="J38" s="322"/>
      <c r="K38" s="322"/>
      <c r="L38" s="322"/>
      <c r="M38" s="322"/>
      <c r="N38" s="54"/>
    </row>
    <row r="39" spans="1:14" s="279" customFormat="1" ht="25.5">
      <c r="A39" s="368" t="s">
        <v>1353</v>
      </c>
      <c r="B39" s="365">
        <v>107.04593</v>
      </c>
      <c r="C39" s="365">
        <v>55.830309999999997</v>
      </c>
      <c r="D39" s="365">
        <v>107.04593</v>
      </c>
      <c r="E39" s="322"/>
      <c r="F39" s="322"/>
      <c r="G39" s="322"/>
      <c r="H39" s="322"/>
      <c r="I39" s="322"/>
      <c r="J39" s="322"/>
      <c r="K39" s="322"/>
      <c r="L39" s="322"/>
      <c r="M39" s="322"/>
      <c r="N39" s="54"/>
    </row>
    <row r="40" spans="1:14" s="279" customFormat="1">
      <c r="A40" s="781" t="s">
        <v>1354</v>
      </c>
      <c r="B40" s="780">
        <v>22744.40453</v>
      </c>
      <c r="C40" s="780">
        <v>2066.3908800000027</v>
      </c>
      <c r="D40" s="780">
        <v>22744.40453</v>
      </c>
      <c r="E40" s="322"/>
      <c r="F40" s="322"/>
      <c r="G40" s="322"/>
      <c r="H40" s="322"/>
      <c r="I40" s="322"/>
      <c r="J40" s="322"/>
      <c r="K40" s="322"/>
      <c r="L40" s="322"/>
      <c r="M40" s="322"/>
      <c r="N40" s="54"/>
    </row>
    <row r="41" spans="1:14" s="279" customFormat="1">
      <c r="A41" s="367" t="s">
        <v>1355</v>
      </c>
      <c r="B41" s="365"/>
      <c r="C41" s="365"/>
      <c r="D41" s="365"/>
      <c r="E41" s="322"/>
      <c r="F41" s="322"/>
      <c r="G41" s="322"/>
      <c r="H41" s="322"/>
      <c r="I41" s="322"/>
      <c r="J41" s="322"/>
      <c r="K41" s="322"/>
      <c r="L41" s="322"/>
      <c r="M41" s="322"/>
      <c r="N41" s="54"/>
    </row>
    <row r="42" spans="1:14" ht="25.5">
      <c r="A42" s="368" t="s">
        <v>1356</v>
      </c>
      <c r="B42" s="365">
        <v>21308.954610000001</v>
      </c>
      <c r="C42" s="365">
        <v>4796.7585299999992</v>
      </c>
      <c r="D42" s="365">
        <v>21308.954610000001</v>
      </c>
      <c r="E42" s="321"/>
      <c r="F42" s="321"/>
      <c r="G42" s="321"/>
      <c r="H42" s="321"/>
      <c r="I42" s="321"/>
      <c r="J42" s="321"/>
      <c r="K42" s="321"/>
      <c r="L42" s="321"/>
      <c r="M42" s="321"/>
      <c r="N42" s="54"/>
    </row>
    <row r="43" spans="1:14" ht="25.5">
      <c r="A43" s="368" t="s">
        <v>1357</v>
      </c>
      <c r="B43" s="365">
        <v>107.04593</v>
      </c>
      <c r="C43" s="365">
        <v>55.830309999999997</v>
      </c>
      <c r="D43" s="365">
        <v>107.04593</v>
      </c>
      <c r="E43" s="322"/>
      <c r="F43" s="322"/>
      <c r="G43" s="322"/>
      <c r="H43" s="322"/>
      <c r="I43" s="322"/>
      <c r="J43" s="322"/>
      <c r="K43" s="322"/>
      <c r="L43" s="322"/>
      <c r="M43" s="322"/>
      <c r="N43" s="45"/>
    </row>
    <row r="44" spans="1:14">
      <c r="A44" s="781" t="s">
        <v>1354</v>
      </c>
      <c r="B44" s="780">
        <v>21416.000540000001</v>
      </c>
      <c r="C44" s="780">
        <v>4852.5888400000003</v>
      </c>
      <c r="D44" s="780">
        <v>21416.000540000001</v>
      </c>
      <c r="E44" s="321"/>
      <c r="F44" s="321"/>
      <c r="G44" s="321"/>
      <c r="H44" s="321"/>
      <c r="I44" s="321"/>
      <c r="J44" s="321"/>
      <c r="K44" s="321"/>
      <c r="L44" s="321"/>
      <c r="M44" s="321"/>
    </row>
    <row r="45" spans="1:14">
      <c r="A45" s="364" t="s">
        <v>1349</v>
      </c>
      <c r="B45" s="365">
        <v>308844.3171200002</v>
      </c>
      <c r="C45" s="365">
        <v>1328.4039900000207</v>
      </c>
      <c r="D45" s="365"/>
      <c r="E45" s="323"/>
      <c r="F45" s="323"/>
      <c r="G45" s="323"/>
      <c r="H45" s="323"/>
      <c r="I45" s="323"/>
      <c r="J45" s="323"/>
      <c r="K45" s="323"/>
      <c r="L45" s="323"/>
      <c r="M45" s="323"/>
    </row>
    <row r="46" spans="1:14" ht="12.75" customHeight="1">
      <c r="A46" s="13" t="s">
        <v>1000</v>
      </c>
    </row>
    <row r="47" spans="1:14" ht="12.75" customHeight="1"/>
    <row r="48" spans="1:14" ht="12.75" customHeight="1">
      <c r="A48" s="701" t="s">
        <v>128</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row r="70" spans="5:5" ht="12.75" customHeight="1"/>
    <row r="71" spans="5:5">
      <c r="E71" s="16" t="s">
        <v>1400</v>
      </c>
    </row>
  </sheetData>
  <mergeCells count="8">
    <mergeCell ref="J35:J36"/>
    <mergeCell ref="A28:C28"/>
    <mergeCell ref="M5:M7"/>
    <mergeCell ref="K5:K7"/>
    <mergeCell ref="L5:L7"/>
    <mergeCell ref="K35:K36"/>
    <mergeCell ref="L35:L36"/>
    <mergeCell ref="M35:M36"/>
  </mergeCells>
  <hyperlinks>
    <hyperlink ref="A48" location="'2 Sadržaj'!A1" display="Sadržaj / Contents"/>
  </hyperlinks>
  <pageMargins left="0.7" right="0.7" top="0.75" bottom="0.75" header="0.3" footer="0.3"/>
  <pageSetup paperSize="9" scale="74"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85"/>
  <sheetViews>
    <sheetView showGridLines="0" zoomScaleNormal="100" workbookViewId="0"/>
  </sheetViews>
  <sheetFormatPr defaultRowHeight="15"/>
  <cols>
    <col min="1" max="1" width="31.7109375" customWidth="1"/>
    <col min="2" max="2" width="11.28515625" bestFit="1" customWidth="1"/>
    <col min="3" max="3" width="12.140625" customWidth="1"/>
    <col min="4" max="4" width="13.28515625" customWidth="1"/>
    <col min="5" max="6" width="12.140625" customWidth="1"/>
    <col min="7" max="7" width="13" customWidth="1"/>
  </cols>
  <sheetData>
    <row r="1" spans="1:7" ht="12.75" customHeight="1">
      <c r="A1" s="159" t="s">
        <v>1173</v>
      </c>
      <c r="E1" s="146" t="str">
        <f>Naslovnica!A20</f>
        <v>Siječanj 2019.</v>
      </c>
    </row>
    <row r="2" spans="1:7" ht="12.75" customHeight="1">
      <c r="A2" s="638" t="s">
        <v>1174</v>
      </c>
      <c r="E2" s="614" t="str">
        <f>Naslovnica!A24</f>
        <v>January 2019</v>
      </c>
    </row>
    <row r="3" spans="1:7">
      <c r="A3" s="329"/>
      <c r="B3" s="324"/>
      <c r="C3" s="324"/>
      <c r="D3" s="324"/>
      <c r="E3" s="66" t="s">
        <v>948</v>
      </c>
      <c r="F3" s="324"/>
      <c r="G3" s="330"/>
    </row>
    <row r="4" spans="1:7" ht="48.75" customHeight="1">
      <c r="A4" s="1007" t="s">
        <v>988</v>
      </c>
      <c r="B4" s="1009" t="s">
        <v>987</v>
      </c>
      <c r="C4" s="1009"/>
      <c r="D4" s="1009"/>
      <c r="E4" s="919"/>
      <c r="F4" s="329"/>
      <c r="G4" s="329"/>
    </row>
    <row r="5" spans="1:7" ht="60">
      <c r="A5" s="1007"/>
      <c r="B5" s="782" t="s">
        <v>989</v>
      </c>
      <c r="C5" s="782" t="s">
        <v>990</v>
      </c>
      <c r="D5" s="782" t="s">
        <v>991</v>
      </c>
      <c r="E5" s="331"/>
      <c r="F5" s="331"/>
    </row>
    <row r="6" spans="1:7" ht="12.75" customHeight="1">
      <c r="A6" s="372" t="s">
        <v>181</v>
      </c>
      <c r="B6" s="373">
        <v>1456.1959899999999</v>
      </c>
      <c r="C6" s="373">
        <v>1456.1959899999999</v>
      </c>
      <c r="D6" s="373">
        <v>69865.907129999992</v>
      </c>
      <c r="E6" s="332"/>
      <c r="F6" s="332"/>
      <c r="G6" s="54"/>
    </row>
    <row r="7" spans="1:7" ht="12.75" customHeight="1">
      <c r="A7" s="374" t="s">
        <v>182</v>
      </c>
      <c r="B7" s="373">
        <v>182634.69911000002</v>
      </c>
      <c r="C7" s="373">
        <v>182634.69911000002</v>
      </c>
      <c r="D7" s="373">
        <v>28437676.190519989</v>
      </c>
      <c r="E7" s="332"/>
      <c r="F7" s="332"/>
      <c r="G7" s="54"/>
    </row>
    <row r="8" spans="1:7" ht="12.75" customHeight="1">
      <c r="A8" s="374" t="s">
        <v>183</v>
      </c>
      <c r="B8" s="373">
        <v>6975.6418800000001</v>
      </c>
      <c r="C8" s="373">
        <v>6975.6418800000001</v>
      </c>
      <c r="D8" s="373">
        <v>246369.67149000001</v>
      </c>
      <c r="E8" s="332"/>
      <c r="F8" s="332"/>
      <c r="G8" s="54"/>
    </row>
    <row r="9" spans="1:7" ht="12.75" customHeight="1">
      <c r="A9" s="783" t="s">
        <v>570</v>
      </c>
      <c r="B9" s="784">
        <v>191066.53698000003</v>
      </c>
      <c r="C9" s="784">
        <v>191066.53698000003</v>
      </c>
      <c r="D9" s="784">
        <v>28753911.769139986</v>
      </c>
      <c r="E9" s="333"/>
      <c r="F9" s="333"/>
      <c r="G9" s="54"/>
    </row>
    <row r="10" spans="1:7" ht="12.75" customHeight="1">
      <c r="A10" s="374" t="s">
        <v>184</v>
      </c>
      <c r="B10" s="373">
        <v>474.56612000000001</v>
      </c>
      <c r="C10" s="373">
        <v>474.56612000000001</v>
      </c>
      <c r="D10" s="373">
        <v>22429.746279999996</v>
      </c>
      <c r="E10" s="332"/>
      <c r="F10" s="332"/>
      <c r="G10" s="54"/>
    </row>
    <row r="11" spans="1:7" ht="12.75" customHeight="1">
      <c r="A11" s="374" t="s">
        <v>185</v>
      </c>
      <c r="B11" s="373">
        <v>75096.687829999995</v>
      </c>
      <c r="C11" s="373">
        <v>75096.687829999995</v>
      </c>
      <c r="D11" s="373">
        <v>9529355.1738499943</v>
      </c>
      <c r="E11" s="332"/>
      <c r="F11" s="332"/>
      <c r="G11" s="54"/>
    </row>
    <row r="12" spans="1:7" ht="12.75" customHeight="1">
      <c r="A12" s="374" t="s">
        <v>186</v>
      </c>
      <c r="B12" s="373">
        <v>1828.5328200000001</v>
      </c>
      <c r="C12" s="373">
        <v>1828.5328200000001</v>
      </c>
      <c r="D12" s="373">
        <v>64744.877680000005</v>
      </c>
      <c r="E12" s="332"/>
      <c r="F12" s="332"/>
      <c r="G12" s="54"/>
    </row>
    <row r="13" spans="1:7" ht="12.75" customHeight="1">
      <c r="A13" s="783" t="s">
        <v>571</v>
      </c>
      <c r="B13" s="784">
        <v>77399.786769999992</v>
      </c>
      <c r="C13" s="784">
        <v>77399.786769999992</v>
      </c>
      <c r="D13" s="784">
        <v>9616529.7978099938</v>
      </c>
      <c r="E13" s="333"/>
      <c r="F13" s="333"/>
      <c r="G13" s="54"/>
    </row>
    <row r="14" spans="1:7" ht="12.75" customHeight="1">
      <c r="A14" s="374" t="s">
        <v>187</v>
      </c>
      <c r="B14" s="373">
        <v>618.10728000000006</v>
      </c>
      <c r="C14" s="373">
        <v>618.10728000000006</v>
      </c>
      <c r="D14" s="373">
        <v>24096.8465</v>
      </c>
      <c r="E14" s="332"/>
      <c r="F14" s="332"/>
      <c r="G14" s="54"/>
    </row>
    <row r="15" spans="1:7" ht="12.75" customHeight="1">
      <c r="A15" s="374" t="s">
        <v>188</v>
      </c>
      <c r="B15" s="373">
        <v>91039.390019999992</v>
      </c>
      <c r="C15" s="373">
        <v>91039.390019999992</v>
      </c>
      <c r="D15" s="373">
        <v>12794633.487269994</v>
      </c>
      <c r="E15" s="332"/>
      <c r="F15" s="332"/>
      <c r="G15" s="54"/>
    </row>
    <row r="16" spans="1:7" ht="12.75" customHeight="1">
      <c r="A16" s="374" t="s">
        <v>189</v>
      </c>
      <c r="B16" s="373">
        <v>2872.01575</v>
      </c>
      <c r="C16" s="373">
        <v>2872.01575</v>
      </c>
      <c r="D16" s="373">
        <v>99316.387170000002</v>
      </c>
      <c r="E16" s="332"/>
      <c r="F16" s="332"/>
      <c r="G16" s="54"/>
    </row>
    <row r="17" spans="1:8" ht="12.75" customHeight="1">
      <c r="A17" s="783" t="s">
        <v>572</v>
      </c>
      <c r="B17" s="784">
        <v>94529.513049999994</v>
      </c>
      <c r="C17" s="784">
        <v>94529.513049999994</v>
      </c>
      <c r="D17" s="784">
        <v>12918046.720939994</v>
      </c>
      <c r="E17" s="333"/>
      <c r="F17" s="333"/>
      <c r="G17" s="54"/>
    </row>
    <row r="18" spans="1:8" ht="12.75" customHeight="1">
      <c r="A18" s="374" t="s">
        <v>190</v>
      </c>
      <c r="B18" s="373">
        <v>1022.76686</v>
      </c>
      <c r="C18" s="373">
        <v>1022.76686</v>
      </c>
      <c r="D18" s="373">
        <v>41075.388610000009</v>
      </c>
      <c r="E18" s="332"/>
      <c r="F18" s="332"/>
      <c r="G18" s="54"/>
    </row>
    <row r="19" spans="1:8" ht="12.75" customHeight="1">
      <c r="A19" s="374" t="s">
        <v>191</v>
      </c>
      <c r="B19" s="373">
        <v>148084.761</v>
      </c>
      <c r="C19" s="373">
        <v>148084.761</v>
      </c>
      <c r="D19" s="373">
        <v>22168216.159560002</v>
      </c>
      <c r="E19" s="332"/>
      <c r="F19" s="332"/>
      <c r="G19" s="54"/>
    </row>
    <row r="20" spans="1:8" ht="12.75" customHeight="1">
      <c r="A20" s="374" t="s">
        <v>192</v>
      </c>
      <c r="B20" s="373">
        <v>5872.1850000000004</v>
      </c>
      <c r="C20" s="373">
        <v>5872.1850000000004</v>
      </c>
      <c r="D20" s="373">
        <v>211428.48703999998</v>
      </c>
      <c r="E20" s="332"/>
      <c r="F20" s="332"/>
      <c r="G20" s="54"/>
    </row>
    <row r="21" spans="1:8" ht="12.75" customHeight="1">
      <c r="A21" s="783" t="s">
        <v>573</v>
      </c>
      <c r="B21" s="784">
        <v>154979.71286</v>
      </c>
      <c r="C21" s="784">
        <v>154979.71286</v>
      </c>
      <c r="D21" s="784">
        <v>22420720.035210002</v>
      </c>
      <c r="E21" s="333"/>
      <c r="F21" s="333"/>
      <c r="G21" s="54"/>
    </row>
    <row r="22" spans="1:8" ht="12.75" customHeight="1">
      <c r="A22" s="375" t="s">
        <v>574</v>
      </c>
      <c r="B22" s="376">
        <v>3571.6362499999996</v>
      </c>
      <c r="C22" s="376">
        <v>3571.6362499999996</v>
      </c>
      <c r="D22" s="376">
        <v>157467.88851999998</v>
      </c>
      <c r="E22" s="333"/>
      <c r="F22" s="333"/>
      <c r="G22" s="54"/>
      <c r="H22" s="141"/>
    </row>
    <row r="23" spans="1:8" ht="12.75" customHeight="1">
      <c r="A23" s="375" t="s">
        <v>575</v>
      </c>
      <c r="B23" s="376">
        <v>496855.53795999999</v>
      </c>
      <c r="C23" s="376">
        <v>496855.53795999999</v>
      </c>
      <c r="D23" s="376">
        <v>72929881.011199981</v>
      </c>
      <c r="E23" s="333"/>
      <c r="F23" s="333"/>
      <c r="G23" s="54"/>
      <c r="H23" s="141"/>
    </row>
    <row r="24" spans="1:8" ht="12.75" customHeight="1">
      <c r="A24" s="375" t="s">
        <v>576</v>
      </c>
      <c r="B24" s="376">
        <v>17548.37545</v>
      </c>
      <c r="C24" s="376">
        <v>17548.37545</v>
      </c>
      <c r="D24" s="376">
        <v>621859.42338000005</v>
      </c>
      <c r="E24" s="333"/>
      <c r="F24" s="333"/>
      <c r="G24" s="54"/>
      <c r="H24" s="141"/>
    </row>
    <row r="25" spans="1:8" ht="22.5" customHeight="1">
      <c r="A25" s="785" t="s">
        <v>992</v>
      </c>
      <c r="B25" s="786">
        <v>517975.54965999996</v>
      </c>
      <c r="C25" s="786">
        <v>517975.54965999996</v>
      </c>
      <c r="D25" s="786">
        <v>73709208.323099986</v>
      </c>
      <c r="E25" s="333"/>
      <c r="F25" s="333"/>
      <c r="H25" s="141"/>
    </row>
    <row r="26" spans="1:8" ht="21.75" customHeight="1">
      <c r="A26" s="1011" t="s">
        <v>25</v>
      </c>
      <c r="B26" s="1011"/>
      <c r="C26" s="1011"/>
      <c r="D26" s="1011"/>
      <c r="E26" s="1011"/>
      <c r="F26" s="937"/>
      <c r="G26" s="937"/>
    </row>
    <row r="27" spans="1:8" ht="21" customHeight="1">
      <c r="A27" s="1012" t="s">
        <v>26</v>
      </c>
      <c r="B27" s="1012"/>
      <c r="C27" s="1012"/>
      <c r="D27" s="1012"/>
      <c r="E27" s="1012"/>
      <c r="F27" s="938"/>
      <c r="G27" s="938"/>
    </row>
    <row r="28" spans="1:8" ht="12.75" customHeight="1"/>
    <row r="29" spans="1:8" ht="12.75" customHeight="1">
      <c r="A29" s="159" t="s">
        <v>1175</v>
      </c>
      <c r="E29" s="146" t="str">
        <f>Naslovnica!A20</f>
        <v>Siječanj 2019.</v>
      </c>
    </row>
    <row r="30" spans="1:8" ht="12.75" customHeight="1">
      <c r="A30" s="638" t="s">
        <v>1176</v>
      </c>
      <c r="E30" s="614" t="str">
        <f>Naslovnica!A24</f>
        <v>January 2019</v>
      </c>
    </row>
    <row r="31" spans="1:8" ht="12.75" customHeight="1">
      <c r="D31" s="326"/>
      <c r="E31" s="66" t="s">
        <v>665</v>
      </c>
    </row>
    <row r="32" spans="1:8" ht="25.5" customHeight="1">
      <c r="A32" s="1007" t="s">
        <v>993</v>
      </c>
      <c r="B32" s="1010" t="s">
        <v>1396</v>
      </c>
      <c r="C32" s="1010"/>
      <c r="D32" s="1010" t="s">
        <v>1397</v>
      </c>
      <c r="E32" s="1010"/>
      <c r="F32" s="934"/>
      <c r="G32" s="934"/>
    </row>
    <row r="33" spans="1:6" ht="60">
      <c r="A33" s="1007"/>
      <c r="B33" s="782" t="s">
        <v>989</v>
      </c>
      <c r="C33" s="782" t="s">
        <v>994</v>
      </c>
      <c r="D33" s="782" t="s">
        <v>989</v>
      </c>
      <c r="E33" s="782" t="s">
        <v>994</v>
      </c>
    </row>
    <row r="34" spans="1:6">
      <c r="A34" s="372" t="s">
        <v>181</v>
      </c>
      <c r="B34" s="377">
        <v>7.3226400000000007</v>
      </c>
      <c r="C34" s="377">
        <v>7.3226400000000007</v>
      </c>
      <c r="D34" s="378">
        <v>0</v>
      </c>
      <c r="E34" s="379">
        <v>0</v>
      </c>
    </row>
    <row r="35" spans="1:6" ht="12.75" customHeight="1">
      <c r="A35" s="374" t="s">
        <v>182</v>
      </c>
      <c r="B35" s="377">
        <v>918.18144999999993</v>
      </c>
      <c r="C35" s="377">
        <v>918.18144999999993</v>
      </c>
      <c r="D35" s="378">
        <v>1.3089999999999999E-2</v>
      </c>
      <c r="E35" s="379">
        <v>1.3089999999999999E-2</v>
      </c>
      <c r="F35" s="54"/>
    </row>
    <row r="36" spans="1:6" ht="12.75" customHeight="1">
      <c r="A36" s="374" t="s">
        <v>183</v>
      </c>
      <c r="B36" s="377">
        <v>35.054000000000002</v>
      </c>
      <c r="C36" s="377">
        <v>35.054000000000002</v>
      </c>
      <c r="D36" s="378">
        <v>0</v>
      </c>
      <c r="E36" s="379">
        <v>0</v>
      </c>
      <c r="F36" s="54"/>
    </row>
    <row r="37" spans="1:6" ht="12.75" customHeight="1">
      <c r="A37" s="783" t="s">
        <v>570</v>
      </c>
      <c r="B37" s="787">
        <v>960.55808999999988</v>
      </c>
      <c r="C37" s="787">
        <v>960.55808999999988</v>
      </c>
      <c r="D37" s="788">
        <v>1.3089999999999999E-2</v>
      </c>
      <c r="E37" s="789">
        <v>1.3089999999999999E-2</v>
      </c>
      <c r="F37" s="54"/>
    </row>
    <row r="38" spans="1:6" ht="12.75" customHeight="1">
      <c r="A38" s="374" t="s">
        <v>184</v>
      </c>
      <c r="B38" s="377">
        <v>2.4173299999999998</v>
      </c>
      <c r="C38" s="377">
        <v>2.4173299999999998</v>
      </c>
      <c r="D38" s="378">
        <v>0</v>
      </c>
      <c r="E38" s="379">
        <v>0</v>
      </c>
      <c r="F38" s="54"/>
    </row>
    <row r="39" spans="1:6" ht="12.75" customHeight="1">
      <c r="A39" s="374" t="s">
        <v>185</v>
      </c>
      <c r="B39" s="377">
        <v>383.48565000000002</v>
      </c>
      <c r="C39" s="377">
        <v>383.48565000000002</v>
      </c>
      <c r="D39" s="378">
        <v>4.5130000000000003E-2</v>
      </c>
      <c r="E39" s="379">
        <v>4.5130000000000003E-2</v>
      </c>
      <c r="F39" s="54"/>
    </row>
    <row r="40" spans="1:6" ht="12.75" customHeight="1">
      <c r="A40" s="374" t="s">
        <v>186</v>
      </c>
      <c r="B40" s="377">
        <v>9.3238700000000012</v>
      </c>
      <c r="C40" s="377">
        <v>9.3238700000000012</v>
      </c>
      <c r="D40" s="378">
        <v>0</v>
      </c>
      <c r="E40" s="379">
        <v>0</v>
      </c>
      <c r="F40" s="54"/>
    </row>
    <row r="41" spans="1:6" ht="12.75" customHeight="1">
      <c r="A41" s="783" t="s">
        <v>571</v>
      </c>
      <c r="B41" s="787">
        <v>395.22685000000001</v>
      </c>
      <c r="C41" s="787">
        <v>395.22685000000001</v>
      </c>
      <c r="D41" s="788">
        <v>4.5130000000000003E-2</v>
      </c>
      <c r="E41" s="789">
        <v>4.5130000000000003E-2</v>
      </c>
      <c r="F41" s="54"/>
    </row>
    <row r="42" spans="1:6" ht="12.75" customHeight="1">
      <c r="A42" s="374" t="s">
        <v>187</v>
      </c>
      <c r="B42" s="377">
        <v>3.12378</v>
      </c>
      <c r="C42" s="377">
        <v>3.12378</v>
      </c>
      <c r="D42" s="378">
        <v>0</v>
      </c>
      <c r="E42" s="379">
        <v>0</v>
      </c>
      <c r="F42" s="54"/>
    </row>
    <row r="43" spans="1:6" ht="12.75" customHeight="1">
      <c r="A43" s="374" t="s">
        <v>188</v>
      </c>
      <c r="B43" s="377">
        <v>463.89931000000001</v>
      </c>
      <c r="C43" s="377">
        <v>463.89931000000001</v>
      </c>
      <c r="D43" s="378">
        <v>7.3899999999999999E-3</v>
      </c>
      <c r="E43" s="379">
        <v>7.3899999999999999E-3</v>
      </c>
      <c r="F43" s="54"/>
    </row>
    <row r="44" spans="1:6" ht="12.75" customHeight="1">
      <c r="A44" s="374" t="s">
        <v>189</v>
      </c>
      <c r="B44" s="377">
        <v>14.516360000000001</v>
      </c>
      <c r="C44" s="377">
        <v>14.516360000000001</v>
      </c>
      <c r="D44" s="378">
        <v>0</v>
      </c>
      <c r="E44" s="379">
        <v>0</v>
      </c>
      <c r="F44" s="54"/>
    </row>
    <row r="45" spans="1:6" ht="12.75" customHeight="1">
      <c r="A45" s="783" t="s">
        <v>572</v>
      </c>
      <c r="B45" s="787">
        <v>478.41567000000003</v>
      </c>
      <c r="C45" s="787">
        <v>481.53945000000004</v>
      </c>
      <c r="D45" s="788">
        <v>7.3899999999999999E-3</v>
      </c>
      <c r="E45" s="789">
        <v>7.3899999999999999E-3</v>
      </c>
      <c r="F45" s="54"/>
    </row>
    <row r="46" spans="1:6" ht="12.75" customHeight="1">
      <c r="A46" s="374" t="s">
        <v>190</v>
      </c>
      <c r="B46" s="377">
        <v>5.2123400000000002</v>
      </c>
      <c r="C46" s="377">
        <v>5.2123400000000002</v>
      </c>
      <c r="D46" s="378">
        <v>0</v>
      </c>
      <c r="E46" s="379">
        <v>0</v>
      </c>
      <c r="F46" s="54"/>
    </row>
    <row r="47" spans="1:6" ht="12.75" customHeight="1">
      <c r="A47" s="374" t="s">
        <v>191</v>
      </c>
      <c r="B47" s="377">
        <v>755.18322999999998</v>
      </c>
      <c r="C47" s="377">
        <v>755.18322999999998</v>
      </c>
      <c r="D47" s="378">
        <v>1.2230000000000001E-2</v>
      </c>
      <c r="E47" s="379">
        <v>1.2230000000000001E-2</v>
      </c>
      <c r="F47" s="54"/>
    </row>
    <row r="48" spans="1:6" ht="12.75" customHeight="1">
      <c r="A48" s="374" t="s">
        <v>192</v>
      </c>
      <c r="B48" s="377">
        <v>29.763860000000001</v>
      </c>
      <c r="C48" s="377">
        <v>29.763860000000001</v>
      </c>
      <c r="D48" s="378">
        <v>0</v>
      </c>
      <c r="E48" s="379">
        <v>0</v>
      </c>
      <c r="F48" s="54"/>
    </row>
    <row r="49" spans="1:6" ht="12.75" customHeight="1">
      <c r="A49" s="783" t="s">
        <v>573</v>
      </c>
      <c r="B49" s="787">
        <v>790.15943000000004</v>
      </c>
      <c r="C49" s="787">
        <v>790.15943000000004</v>
      </c>
      <c r="D49" s="788">
        <v>1.2230000000000001E-2</v>
      </c>
      <c r="E49" s="789">
        <v>1.2230000000000001E-2</v>
      </c>
      <c r="F49" s="54"/>
    </row>
    <row r="50" spans="1:6" ht="12.75" customHeight="1">
      <c r="A50" s="375" t="s">
        <v>574</v>
      </c>
      <c r="B50" s="380">
        <v>18.076090000000001</v>
      </c>
      <c r="C50" s="380">
        <v>18.076090000000001</v>
      </c>
      <c r="D50" s="381">
        <v>0</v>
      </c>
      <c r="E50" s="382">
        <v>0</v>
      </c>
      <c r="F50" s="54"/>
    </row>
    <row r="51" spans="1:6" ht="12.75" customHeight="1">
      <c r="A51" s="375" t="s">
        <v>575</v>
      </c>
      <c r="B51" s="380">
        <v>2520.74964</v>
      </c>
      <c r="C51" s="380">
        <v>2520.74964</v>
      </c>
      <c r="D51" s="381">
        <v>7.7840000000000006E-2</v>
      </c>
      <c r="E51" s="382">
        <v>7.7840000000000006E-2</v>
      </c>
      <c r="F51" s="54"/>
    </row>
    <row r="52" spans="1:6" ht="12.75" customHeight="1">
      <c r="A52" s="375" t="s">
        <v>576</v>
      </c>
      <c r="B52" s="380">
        <v>88.658090000000001</v>
      </c>
      <c r="C52" s="380">
        <v>88.658090000000001</v>
      </c>
      <c r="D52" s="381">
        <v>0</v>
      </c>
      <c r="E52" s="382">
        <v>0</v>
      </c>
      <c r="F52" s="45"/>
    </row>
    <row r="53" spans="1:6" ht="12.75" customHeight="1">
      <c r="A53" s="785" t="s">
        <v>992</v>
      </c>
      <c r="B53" s="790">
        <v>2627.4838199999999</v>
      </c>
      <c r="C53" s="790">
        <v>2627.4838199999999</v>
      </c>
      <c r="D53" s="791">
        <v>7.7840000000000006E-2</v>
      </c>
      <c r="E53" s="792">
        <v>7.7840000000000006E-2</v>
      </c>
    </row>
    <row r="54" spans="1:6" ht="24.75" customHeight="1">
      <c r="A54" s="1013" t="s">
        <v>27</v>
      </c>
      <c r="B54" s="1013"/>
      <c r="C54" s="1013"/>
      <c r="D54" s="1013"/>
      <c r="E54" s="1013"/>
      <c r="F54" s="939"/>
    </row>
    <row r="55" spans="1:6">
      <c r="A55" s="644" t="s">
        <v>28</v>
      </c>
      <c r="B55" s="184"/>
      <c r="C55" s="184"/>
      <c r="D55" s="184"/>
      <c r="E55" s="184"/>
      <c r="F55" s="184"/>
    </row>
    <row r="56" spans="1:6" ht="12.75" customHeight="1">
      <c r="A56" s="17" t="s">
        <v>995</v>
      </c>
    </row>
    <row r="57" spans="1:6" ht="12.75" customHeight="1"/>
    <row r="58" spans="1:6" ht="12.75" customHeight="1">
      <c r="A58" s="334" t="s">
        <v>1177</v>
      </c>
      <c r="D58" s="146" t="str">
        <f t="shared" ref="D58:D59" si="0">E1</f>
        <v>Siječanj 2019.</v>
      </c>
    </row>
    <row r="59" spans="1:6" ht="12.75" customHeight="1">
      <c r="A59" s="645" t="s">
        <v>1178</v>
      </c>
      <c r="D59" s="614" t="str">
        <f t="shared" si="0"/>
        <v>January 2019</v>
      </c>
    </row>
    <row r="60" spans="1:6" ht="12.75" customHeight="1">
      <c r="D60" s="66" t="s">
        <v>948</v>
      </c>
    </row>
    <row r="61" spans="1:6" ht="42.75" customHeight="1">
      <c r="A61" s="1008" t="s">
        <v>993</v>
      </c>
      <c r="B61" s="1009" t="s">
        <v>996</v>
      </c>
      <c r="C61" s="1009"/>
      <c r="D61" s="1009"/>
      <c r="E61" s="935"/>
    </row>
    <row r="62" spans="1:6" ht="60">
      <c r="A62" s="1008"/>
      <c r="B62" s="782" t="s">
        <v>989</v>
      </c>
      <c r="C62" s="782" t="s">
        <v>994</v>
      </c>
      <c r="D62" s="782" t="s">
        <v>997</v>
      </c>
    </row>
    <row r="63" spans="1:6" ht="12.75" customHeight="1">
      <c r="A63" s="372" t="s">
        <v>181</v>
      </c>
      <c r="B63" s="373">
        <v>0</v>
      </c>
      <c r="C63" s="373">
        <v>0</v>
      </c>
      <c r="D63" s="373">
        <v>2293.4752999999992</v>
      </c>
    </row>
    <row r="64" spans="1:6" ht="12.75" customHeight="1">
      <c r="A64" s="374" t="s">
        <v>182</v>
      </c>
      <c r="B64" s="373">
        <v>12773.894560000001</v>
      </c>
      <c r="C64" s="373">
        <v>12773.894560000001</v>
      </c>
      <c r="D64" s="373">
        <v>2372207.4871899998</v>
      </c>
    </row>
    <row r="65" spans="1:4" ht="12.75" customHeight="1">
      <c r="A65" s="374" t="s">
        <v>183</v>
      </c>
      <c r="B65" s="373">
        <v>30478.070339999998</v>
      </c>
      <c r="C65" s="373">
        <v>30478.070339999998</v>
      </c>
      <c r="D65" s="373">
        <v>633905.38224999991</v>
      </c>
    </row>
    <row r="66" spans="1:4" ht="12.75" customHeight="1">
      <c r="A66" s="783" t="s">
        <v>570</v>
      </c>
      <c r="B66" s="784">
        <v>43251.964899999999</v>
      </c>
      <c r="C66" s="784">
        <v>43251.964899999999</v>
      </c>
      <c r="D66" s="784">
        <v>3008406.3447399996</v>
      </c>
    </row>
    <row r="67" spans="1:4" ht="12.75" customHeight="1">
      <c r="A67" s="374" t="s">
        <v>184</v>
      </c>
      <c r="B67" s="373">
        <v>0</v>
      </c>
      <c r="C67" s="373">
        <v>0</v>
      </c>
      <c r="D67" s="373">
        <v>460.13228999999995</v>
      </c>
    </row>
    <row r="68" spans="1:4" ht="12.75" customHeight="1">
      <c r="A68" s="374" t="s">
        <v>185</v>
      </c>
      <c r="B68" s="373">
        <v>5494.0220399999998</v>
      </c>
      <c r="C68" s="373">
        <v>5494.0220399999998</v>
      </c>
      <c r="D68" s="373">
        <v>937082.70837999997</v>
      </c>
    </row>
    <row r="69" spans="1:4" ht="12.75" customHeight="1">
      <c r="A69" s="374" t="s">
        <v>186</v>
      </c>
      <c r="B69" s="373">
        <v>8591.8080800000007</v>
      </c>
      <c r="C69" s="373">
        <v>8591.8080800000007</v>
      </c>
      <c r="D69" s="373">
        <v>185744.26574</v>
      </c>
    </row>
    <row r="70" spans="1:4" ht="12.75" customHeight="1">
      <c r="A70" s="783" t="s">
        <v>571</v>
      </c>
      <c r="B70" s="784">
        <v>14085.830120000001</v>
      </c>
      <c r="C70" s="784">
        <v>14085.830120000001</v>
      </c>
      <c r="D70" s="784">
        <v>1123287.10641</v>
      </c>
    </row>
    <row r="71" spans="1:4">
      <c r="A71" s="374" t="s">
        <v>187</v>
      </c>
      <c r="B71" s="373">
        <v>0</v>
      </c>
      <c r="C71" s="373">
        <v>0</v>
      </c>
      <c r="D71" s="373">
        <v>1579.4395099999999</v>
      </c>
    </row>
    <row r="72" spans="1:4">
      <c r="A72" s="374" t="s">
        <v>188</v>
      </c>
      <c r="B72" s="373">
        <v>6453.9216299999998</v>
      </c>
      <c r="C72" s="373">
        <v>6453.9216299999998</v>
      </c>
      <c r="D72" s="373">
        <v>1399515.29553</v>
      </c>
    </row>
    <row r="73" spans="1:4">
      <c r="A73" s="374" t="s">
        <v>189</v>
      </c>
      <c r="B73" s="373">
        <v>13400.201779999999</v>
      </c>
      <c r="C73" s="373">
        <v>13400.201779999999</v>
      </c>
      <c r="D73" s="373">
        <v>274005.14103999996</v>
      </c>
    </row>
    <row r="74" spans="1:4">
      <c r="A74" s="783" t="s">
        <v>572</v>
      </c>
      <c r="B74" s="784">
        <v>19854.12341</v>
      </c>
      <c r="C74" s="784">
        <v>19854.12341</v>
      </c>
      <c r="D74" s="784">
        <v>1675099.8760799998</v>
      </c>
    </row>
    <row r="75" spans="1:4">
      <c r="A75" s="374" t="s">
        <v>190</v>
      </c>
      <c r="B75" s="373">
        <v>0</v>
      </c>
      <c r="C75" s="373">
        <v>0</v>
      </c>
      <c r="D75" s="373">
        <v>1939.5471700000001</v>
      </c>
    </row>
    <row r="76" spans="1:4">
      <c r="A76" s="374" t="s">
        <v>191</v>
      </c>
      <c r="B76" s="373">
        <v>11516.24561</v>
      </c>
      <c r="C76" s="373">
        <v>11516.24561</v>
      </c>
      <c r="D76" s="373">
        <v>1850107.7221600001</v>
      </c>
    </row>
    <row r="77" spans="1:4">
      <c r="A77" s="374" t="s">
        <v>192</v>
      </c>
      <c r="B77" s="373">
        <v>28714.69111</v>
      </c>
      <c r="C77" s="373">
        <v>28714.69111</v>
      </c>
      <c r="D77" s="373">
        <v>602163.12774999999</v>
      </c>
    </row>
    <row r="78" spans="1:4">
      <c r="A78" s="783" t="s">
        <v>573</v>
      </c>
      <c r="B78" s="784">
        <v>40230.936719999998</v>
      </c>
      <c r="C78" s="784">
        <v>40230.936719999998</v>
      </c>
      <c r="D78" s="784">
        <v>2454210.39708</v>
      </c>
    </row>
    <row r="79" spans="1:4">
      <c r="A79" s="375" t="s">
        <v>574</v>
      </c>
      <c r="B79" s="376">
        <v>0</v>
      </c>
      <c r="C79" s="376">
        <v>0</v>
      </c>
      <c r="D79" s="376">
        <v>6272.5942699999987</v>
      </c>
    </row>
    <row r="80" spans="1:4">
      <c r="A80" s="375" t="s">
        <v>575</v>
      </c>
      <c r="B80" s="376">
        <v>36238.083839999999</v>
      </c>
      <c r="C80" s="376">
        <v>36238.083839999999</v>
      </c>
      <c r="D80" s="376">
        <v>6558913.2132599996</v>
      </c>
    </row>
    <row r="81" spans="1:5">
      <c r="A81" s="375" t="s">
        <v>576</v>
      </c>
      <c r="B81" s="376">
        <v>81184.771309999996</v>
      </c>
      <c r="C81" s="376">
        <v>81184.771309999996</v>
      </c>
      <c r="D81" s="376">
        <v>1695817.9167799999</v>
      </c>
    </row>
    <row r="82" spans="1:5">
      <c r="A82" s="785" t="s">
        <v>998</v>
      </c>
      <c r="B82" s="786">
        <v>117422.85514999999</v>
      </c>
      <c r="C82" s="786">
        <v>117422.85514999999</v>
      </c>
      <c r="D82" s="786">
        <v>8261003.7243099995</v>
      </c>
    </row>
    <row r="83" spans="1:5">
      <c r="A83" s="17" t="s">
        <v>995</v>
      </c>
    </row>
    <row r="85" spans="1:5">
      <c r="A85" s="701" t="s">
        <v>128</v>
      </c>
      <c r="E85" s="14" t="s">
        <v>1402</v>
      </c>
    </row>
  </sheetData>
  <mergeCells count="10">
    <mergeCell ref="A4:A5"/>
    <mergeCell ref="A61:A62"/>
    <mergeCell ref="A32:A33"/>
    <mergeCell ref="B4:D4"/>
    <mergeCell ref="B32:C32"/>
    <mergeCell ref="D32:E32"/>
    <mergeCell ref="B61:D61"/>
    <mergeCell ref="A26:E26"/>
    <mergeCell ref="A27:E27"/>
    <mergeCell ref="A54:E54"/>
  </mergeCells>
  <hyperlinks>
    <hyperlink ref="A85" location="'2 Sadržaj'!A1" display="Sadržaj / Contents"/>
  </hyperlink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63"/>
  <sheetViews>
    <sheetView showGridLines="0" zoomScale="110" zoomScaleNormal="110" workbookViewId="0"/>
  </sheetViews>
  <sheetFormatPr defaultRowHeight="15"/>
  <cols>
    <col min="1" max="1" width="33.85546875" customWidth="1"/>
    <col min="2" max="2" width="12" bestFit="1" customWidth="1"/>
    <col min="3" max="3" width="13.42578125" bestFit="1" customWidth="1"/>
    <col min="4" max="4" width="12" bestFit="1" customWidth="1"/>
    <col min="5" max="6" width="12.140625" customWidth="1"/>
    <col min="7" max="7" width="11.140625" customWidth="1"/>
    <col min="8" max="8" width="11.28515625" customWidth="1"/>
    <col min="9" max="9" width="12.5703125" customWidth="1"/>
  </cols>
  <sheetData>
    <row r="1" spans="1:8" ht="12.75" customHeight="1">
      <c r="A1" s="145" t="s">
        <v>1179</v>
      </c>
      <c r="G1" s="146" t="str">
        <f>Naslovnica!A20</f>
        <v>Siječanj 2019.</v>
      </c>
    </row>
    <row r="2" spans="1:8" ht="12.75" customHeight="1">
      <c r="A2" s="612" t="s">
        <v>1180</v>
      </c>
      <c r="G2" s="614" t="str">
        <f>Naslovnica!A24</f>
        <v>January 2019</v>
      </c>
    </row>
    <row r="3" spans="1:8" ht="12.75" customHeight="1">
      <c r="E3" s="14" t="s">
        <v>665</v>
      </c>
      <c r="F3" s="335"/>
      <c r="G3" s="335"/>
    </row>
    <row r="4" spans="1:8" ht="16.5" customHeight="1">
      <c r="A4" s="1014" t="s">
        <v>977</v>
      </c>
      <c r="B4" s="1019" t="s">
        <v>976</v>
      </c>
      <c r="C4" s="1019"/>
      <c r="D4" s="1019"/>
      <c r="E4" s="1019"/>
      <c r="F4" s="279"/>
      <c r="G4" s="279"/>
    </row>
    <row r="5" spans="1:8" ht="12.75" customHeight="1">
      <c r="A5" s="1014"/>
      <c r="B5" s="1017" t="str">
        <f>Naslovnica!A20</f>
        <v>Siječanj 2019.</v>
      </c>
      <c r="C5" s="1017"/>
      <c r="D5" s="1018" t="s">
        <v>19</v>
      </c>
      <c r="E5" s="1018"/>
    </row>
    <row r="6" spans="1:8" ht="12.75" customHeight="1">
      <c r="A6" s="1014"/>
      <c r="B6" s="1015" t="str">
        <f>Naslovnica!A24</f>
        <v>January 2019</v>
      </c>
      <c r="C6" s="1015"/>
      <c r="D6" s="1016" t="s">
        <v>48</v>
      </c>
      <c r="E6" s="1016"/>
    </row>
    <row r="7" spans="1:8" ht="12.75" customHeight="1">
      <c r="A7" s="1014"/>
      <c r="B7" s="882" t="s">
        <v>29</v>
      </c>
      <c r="C7" s="793" t="s">
        <v>30</v>
      </c>
      <c r="D7" s="793" t="s">
        <v>220</v>
      </c>
      <c r="E7" s="793" t="s">
        <v>218</v>
      </c>
    </row>
    <row r="8" spans="1:8" ht="12.75" customHeight="1">
      <c r="A8" s="1014"/>
      <c r="B8" s="881" t="s">
        <v>31</v>
      </c>
      <c r="C8" s="794" t="s">
        <v>32</v>
      </c>
      <c r="D8" s="794" t="s">
        <v>31</v>
      </c>
      <c r="E8" s="794" t="s">
        <v>219</v>
      </c>
    </row>
    <row r="9" spans="1:8" ht="12.75" customHeight="1">
      <c r="A9" s="383" t="s">
        <v>181</v>
      </c>
      <c r="B9" s="384">
        <v>290445.98705</v>
      </c>
      <c r="C9" s="385">
        <v>2.9113283159773575E-3</v>
      </c>
      <c r="D9" s="384">
        <v>3845.1139899999835</v>
      </c>
      <c r="E9" s="385">
        <v>1.3416267539404904E-2</v>
      </c>
      <c r="H9" s="54"/>
    </row>
    <row r="10" spans="1:8" ht="12.75" customHeight="1">
      <c r="A10" s="383" t="s">
        <v>182</v>
      </c>
      <c r="B10" s="384">
        <v>36164495.154449999</v>
      </c>
      <c r="C10" s="385">
        <v>0.36250016688318443</v>
      </c>
      <c r="D10" s="384">
        <v>538543.96146000177</v>
      </c>
      <c r="E10" s="385">
        <v>1.5116619863499091E-2</v>
      </c>
      <c r="H10" s="54"/>
    </row>
    <row r="11" spans="1:8" ht="12.75" customHeight="1">
      <c r="A11" s="383" t="s">
        <v>183</v>
      </c>
      <c r="B11" s="384">
        <v>1963434.2813800001</v>
      </c>
      <c r="C11" s="385">
        <v>1.9680773964207705E-2</v>
      </c>
      <c r="D11" s="384">
        <v>25626.761330000125</v>
      </c>
      <c r="E11" s="385">
        <v>1.3224616513687022E-2</v>
      </c>
      <c r="H11" s="54"/>
    </row>
    <row r="12" spans="1:8" ht="12.75" customHeight="1">
      <c r="A12" s="795" t="s">
        <v>978</v>
      </c>
      <c r="B12" s="796">
        <v>38418375.422879994</v>
      </c>
      <c r="C12" s="797">
        <v>0.38509226916336942</v>
      </c>
      <c r="D12" s="796">
        <v>568015.83678000188</v>
      </c>
      <c r="E12" s="797">
        <v>1.500688085902868E-2</v>
      </c>
      <c r="H12" s="54"/>
    </row>
    <row r="13" spans="1:8" ht="12.75" customHeight="1">
      <c r="A13" s="383" t="s">
        <v>184</v>
      </c>
      <c r="B13" s="384">
        <v>91293.68587999999</v>
      </c>
      <c r="C13" s="385">
        <v>9.1509576521238499E-4</v>
      </c>
      <c r="D13" s="384">
        <v>3366.1161499999871</v>
      </c>
      <c r="E13" s="385">
        <v>3.8282829382596958E-2</v>
      </c>
      <c r="H13" s="54"/>
    </row>
    <row r="14" spans="1:8" ht="12.75" customHeight="1">
      <c r="A14" s="383" t="s">
        <v>185</v>
      </c>
      <c r="B14" s="384">
        <v>13229343.608870002</v>
      </c>
      <c r="C14" s="385">
        <v>0.13260628263962554</v>
      </c>
      <c r="D14" s="384">
        <v>260238.67045000196</v>
      </c>
      <c r="E14" s="385">
        <v>2.0066047093123939E-2</v>
      </c>
      <c r="H14" s="54"/>
    </row>
    <row r="15" spans="1:8" ht="12.75" customHeight="1">
      <c r="A15" s="383" t="s">
        <v>186</v>
      </c>
      <c r="B15" s="384">
        <v>536098.75766</v>
      </c>
      <c r="C15" s="385">
        <v>5.373665200845615E-3</v>
      </c>
      <c r="D15" s="384">
        <v>8458.0416500000283</v>
      </c>
      <c r="E15" s="385">
        <v>1.6029926033683362E-2</v>
      </c>
      <c r="H15" s="54"/>
    </row>
    <row r="16" spans="1:8" ht="12.75" customHeight="1">
      <c r="A16" s="798" t="s">
        <v>979</v>
      </c>
      <c r="B16" s="796">
        <v>13856736.052410001</v>
      </c>
      <c r="C16" s="797">
        <v>0.13889504360568353</v>
      </c>
      <c r="D16" s="796">
        <v>272062.828250002</v>
      </c>
      <c r="E16" s="797">
        <v>2.0027189742491805E-2</v>
      </c>
      <c r="H16" s="54"/>
    </row>
    <row r="17" spans="1:9" ht="12.75" customHeight="1">
      <c r="A17" s="383" t="s">
        <v>187</v>
      </c>
      <c r="B17" s="384">
        <v>94428.731879999992</v>
      </c>
      <c r="C17" s="385">
        <v>9.4652036255109891E-4</v>
      </c>
      <c r="D17" s="384">
        <v>2736.7575899999792</v>
      </c>
      <c r="E17" s="385">
        <v>2.984729700927E-2</v>
      </c>
      <c r="H17" s="54"/>
    </row>
    <row r="18" spans="1:9" ht="12.75" customHeight="1">
      <c r="A18" s="383" t="s">
        <v>188</v>
      </c>
      <c r="B18" s="384">
        <v>15758414.21847</v>
      </c>
      <c r="C18" s="385">
        <v>0.15795679601258897</v>
      </c>
      <c r="D18" s="384">
        <v>263578.70697999932</v>
      </c>
      <c r="E18" s="385">
        <v>1.7010745727797229E-2</v>
      </c>
      <c r="H18" s="54"/>
    </row>
    <row r="19" spans="1:9" ht="12.75" customHeight="1">
      <c r="A19" s="383" t="s">
        <v>189</v>
      </c>
      <c r="B19" s="384">
        <v>758656.73872000002</v>
      </c>
      <c r="C19" s="385">
        <v>7.6045080463182516E-3</v>
      </c>
      <c r="D19" s="384">
        <v>11195.484739999985</v>
      </c>
      <c r="E19" s="385">
        <v>1.4978013482822676E-2</v>
      </c>
      <c r="H19" s="54"/>
    </row>
    <row r="20" spans="1:9" ht="12.75" customHeight="1">
      <c r="A20" s="795" t="s">
        <v>980</v>
      </c>
      <c r="B20" s="796">
        <v>16611499.689069999</v>
      </c>
      <c r="C20" s="797">
        <v>0.16650782442145831</v>
      </c>
      <c r="D20" s="796">
        <v>277510.9493099993</v>
      </c>
      <c r="E20" s="797">
        <v>1.6989784536491401E-2</v>
      </c>
      <c r="H20" s="54"/>
    </row>
    <row r="21" spans="1:9" ht="12.75" customHeight="1">
      <c r="A21" s="383" t="s">
        <v>190</v>
      </c>
      <c r="B21" s="384">
        <v>192589.72868999999</v>
      </c>
      <c r="C21" s="385">
        <v>1.9304516347305265E-3</v>
      </c>
      <c r="D21" s="384">
        <v>5915.0604199999652</v>
      </c>
      <c r="E21" s="385">
        <v>3.1686465415032207E-2</v>
      </c>
      <c r="H21" s="54"/>
    </row>
    <row r="22" spans="1:9" ht="12.75" customHeight="1">
      <c r="A22" s="383" t="s">
        <v>191</v>
      </c>
      <c r="B22" s="384">
        <v>29039679.31639</v>
      </c>
      <c r="C22" s="385">
        <v>0.29108352137829335</v>
      </c>
      <c r="D22" s="384">
        <v>495602.10009000078</v>
      </c>
      <c r="E22" s="385">
        <v>1.7362694766218923E-2</v>
      </c>
      <c r="H22" s="54"/>
    </row>
    <row r="23" spans="1:9" ht="12.75" customHeight="1">
      <c r="A23" s="383" t="s">
        <v>192</v>
      </c>
      <c r="B23" s="384">
        <v>1645198.42643</v>
      </c>
      <c r="C23" s="385">
        <v>1.6490889796465E-2</v>
      </c>
      <c r="D23" s="384">
        <v>18778.314820000203</v>
      </c>
      <c r="E23" s="385">
        <v>1.1545796000647996E-2</v>
      </c>
      <c r="H23" s="54"/>
    </row>
    <row r="24" spans="1:9" ht="12.75" customHeight="1">
      <c r="A24" s="795" t="s">
        <v>981</v>
      </c>
      <c r="B24" s="796">
        <v>30877467.471510001</v>
      </c>
      <c r="C24" s="797">
        <v>0.30950486280948891</v>
      </c>
      <c r="D24" s="796">
        <v>520295.47533000098</v>
      </c>
      <c r="E24" s="797">
        <v>1.7139128618287439E-2</v>
      </c>
      <c r="H24" s="54"/>
    </row>
    <row r="25" spans="1:9" ht="12.75" customHeight="1">
      <c r="A25" s="386" t="s">
        <v>982</v>
      </c>
      <c r="B25" s="387">
        <v>668758.1335</v>
      </c>
      <c r="C25" s="388">
        <v>6.7033960784713678E-3</v>
      </c>
      <c r="D25" s="387">
        <v>15863.048149999915</v>
      </c>
      <c r="E25" s="388">
        <v>2.4296473516102764E-2</v>
      </c>
      <c r="H25" s="54"/>
    </row>
    <row r="26" spans="1:9" ht="12.75" customHeight="1">
      <c r="A26" s="386" t="s">
        <v>983</v>
      </c>
      <c r="B26" s="387">
        <v>94191932.298179999</v>
      </c>
      <c r="C26" s="388">
        <v>0.94414676691369226</v>
      </c>
      <c r="D26" s="387">
        <v>1557963.4389800038</v>
      </c>
      <c r="E26" s="388">
        <v>1.6818489568853966E-2</v>
      </c>
      <c r="H26" s="54"/>
    </row>
    <row r="27" spans="1:9" ht="12.75" customHeight="1">
      <c r="A27" s="386" t="s">
        <v>984</v>
      </c>
      <c r="B27" s="387">
        <v>4903388.20419</v>
      </c>
      <c r="C27" s="388">
        <v>4.9149837007836567E-2</v>
      </c>
      <c r="D27" s="387">
        <v>64058.602540000342</v>
      </c>
      <c r="E27" s="388">
        <v>1.3237081954111819E-2</v>
      </c>
      <c r="H27" s="54"/>
    </row>
    <row r="28" spans="1:9" ht="18.75" customHeight="1">
      <c r="A28" s="785" t="s">
        <v>985</v>
      </c>
      <c r="B28" s="799">
        <v>99764078.63586998</v>
      </c>
      <c r="C28" s="800">
        <v>1</v>
      </c>
      <c r="D28" s="799">
        <v>1637885.0896700041</v>
      </c>
      <c r="E28" s="800">
        <v>1.6691619540901023E-2</v>
      </c>
    </row>
    <row r="29" spans="1:9" ht="12.75" customHeight="1">
      <c r="A29" s="20" t="s">
        <v>986</v>
      </c>
    </row>
    <row r="30" spans="1:9" ht="12.75" customHeight="1"/>
    <row r="31" spans="1:9" ht="12.75" customHeight="1"/>
    <row r="32" spans="1:9" s="279" customFormat="1" ht="12.75" customHeight="1">
      <c r="A32" s="160" t="s">
        <v>1181</v>
      </c>
      <c r="I32" s="146" t="str">
        <f>Naslovnica!A20</f>
        <v>Siječanj 2019.</v>
      </c>
    </row>
    <row r="33" spans="1:9" s="279" customFormat="1" ht="12.75" customHeight="1">
      <c r="A33" s="642" t="s">
        <v>1182</v>
      </c>
      <c r="I33" s="614" t="str">
        <f>Naslovnica!A24</f>
        <v>January 2019</v>
      </c>
    </row>
    <row r="34" spans="1:9" s="279" customFormat="1" ht="12.75" customHeight="1"/>
    <row r="35" spans="1:9" s="279" customFormat="1" ht="12.75" customHeight="1">
      <c r="A35" s="858"/>
      <c r="B35" s="1020" t="s">
        <v>1431</v>
      </c>
      <c r="C35" s="1021"/>
      <c r="D35" s="1021"/>
      <c r="E35" s="1022"/>
      <c r="F35" s="1020" t="s">
        <v>1432</v>
      </c>
      <c r="G35" s="1021"/>
      <c r="H35" s="1021"/>
      <c r="I35" s="1022"/>
    </row>
    <row r="36" spans="1:9" s="279" customFormat="1" ht="22.5">
      <c r="A36" s="1014" t="s">
        <v>944</v>
      </c>
      <c r="B36" s="943" t="s">
        <v>81</v>
      </c>
      <c r="C36" s="944" t="s">
        <v>149</v>
      </c>
      <c r="D36" s="944" t="s">
        <v>151</v>
      </c>
      <c r="E36" s="945" t="s">
        <v>153</v>
      </c>
      <c r="F36" s="949" t="s">
        <v>1064</v>
      </c>
      <c r="G36" s="950" t="s">
        <v>71</v>
      </c>
      <c r="H36" s="950" t="s">
        <v>53</v>
      </c>
      <c r="I36" s="951" t="s">
        <v>1088</v>
      </c>
    </row>
    <row r="37" spans="1:9" s="279" customFormat="1" ht="34.5" customHeight="1">
      <c r="A37" s="1014"/>
      <c r="B37" s="946" t="s">
        <v>1063</v>
      </c>
      <c r="C37" s="947" t="s">
        <v>150</v>
      </c>
      <c r="D37" s="947" t="s">
        <v>152</v>
      </c>
      <c r="E37" s="948" t="s">
        <v>154</v>
      </c>
      <c r="F37" s="952" t="s">
        <v>1089</v>
      </c>
      <c r="G37" s="947" t="s">
        <v>56</v>
      </c>
      <c r="H37" s="947" t="s">
        <v>57</v>
      </c>
      <c r="I37" s="953" t="s">
        <v>1087</v>
      </c>
    </row>
    <row r="38" spans="1:9" s="279" customFormat="1">
      <c r="A38" s="389" t="s">
        <v>181</v>
      </c>
      <c r="B38" s="954">
        <v>135.10069999999999</v>
      </c>
      <c r="C38" s="955">
        <v>133.74270000000001</v>
      </c>
      <c r="D38" s="956">
        <v>135.23140000000001</v>
      </c>
      <c r="E38" s="957">
        <v>1.4886999999999944</v>
      </c>
      <c r="F38" s="966">
        <v>1.0032992246485462E-2</v>
      </c>
      <c r="G38" s="967">
        <v>1.0032992246485462E-2</v>
      </c>
      <c r="H38" s="967">
        <v>1.7248714139533217E-2</v>
      </c>
      <c r="I38" s="968">
        <v>6.9955654289530989E-2</v>
      </c>
    </row>
    <row r="39" spans="1:9" s="279" customFormat="1">
      <c r="A39" s="389" t="s">
        <v>184</v>
      </c>
      <c r="B39" s="958">
        <v>136.80690000000001</v>
      </c>
      <c r="C39" s="391">
        <v>132.91120000000001</v>
      </c>
      <c r="D39" s="390">
        <v>136.8536</v>
      </c>
      <c r="E39" s="959">
        <v>3.9423999999999921</v>
      </c>
      <c r="F39" s="969">
        <v>2.90093802110718E-2</v>
      </c>
      <c r="G39" s="878">
        <v>2.90093802110718E-2</v>
      </c>
      <c r="H39" s="878">
        <v>1.8240319389801307E-2</v>
      </c>
      <c r="I39" s="970">
        <v>7.297789845358249E-2</v>
      </c>
    </row>
    <row r="40" spans="1:9" s="279" customFormat="1">
      <c r="A40" s="389" t="s">
        <v>187</v>
      </c>
      <c r="B40" s="958">
        <v>141.3252</v>
      </c>
      <c r="C40" s="391">
        <v>139.20249999999999</v>
      </c>
      <c r="D40" s="390">
        <v>141.3537</v>
      </c>
      <c r="E40" s="959">
        <v>2.1512000000000171</v>
      </c>
      <c r="F40" s="969">
        <v>1.3838981147966223E-2</v>
      </c>
      <c r="G40" s="878">
        <v>1.3838981147966223E-2</v>
      </c>
      <c r="H40" s="878">
        <v>3.3148428110662431E-2</v>
      </c>
      <c r="I40" s="970">
        <v>8.0842496868343217E-2</v>
      </c>
    </row>
    <row r="41" spans="1:9" s="279" customFormat="1">
      <c r="A41" s="389" t="s">
        <v>190</v>
      </c>
      <c r="B41" s="958">
        <v>137.0429</v>
      </c>
      <c r="C41" s="391">
        <v>133.96129999999999</v>
      </c>
      <c r="D41" s="390">
        <v>137.11000000000001</v>
      </c>
      <c r="E41" s="959">
        <v>3.1487000000000194</v>
      </c>
      <c r="F41" s="969">
        <v>2.1379653182465042E-2</v>
      </c>
      <c r="G41" s="878">
        <v>2.1379653182465042E-2</v>
      </c>
      <c r="H41" s="878">
        <v>1.8657903500112871E-2</v>
      </c>
      <c r="I41" s="970">
        <v>7.3393628501178698E-2</v>
      </c>
    </row>
    <row r="42" spans="1:9" s="279" customFormat="1">
      <c r="A42" s="801" t="s">
        <v>193</v>
      </c>
      <c r="B42" s="960">
        <v>136.77183436609477</v>
      </c>
      <c r="C42" s="803">
        <v>134.48944572310819</v>
      </c>
      <c r="D42" s="802">
        <v>136.85662230078103</v>
      </c>
      <c r="E42" s="961">
        <v>2.3671765776728364</v>
      </c>
      <c r="F42" s="971">
        <v>1.6434949369930063E-2</v>
      </c>
      <c r="G42" s="804">
        <v>1.6434949369930063E-2</v>
      </c>
      <c r="H42" s="804">
        <v>2.041173378279959E-2</v>
      </c>
      <c r="I42" s="961">
        <v>7.291608052317744E-2</v>
      </c>
    </row>
    <row r="43" spans="1:9" s="279" customFormat="1">
      <c r="A43" s="389" t="s">
        <v>182</v>
      </c>
      <c r="B43" s="958">
        <v>243.75649999999999</v>
      </c>
      <c r="C43" s="391">
        <v>240.86</v>
      </c>
      <c r="D43" s="390">
        <v>243.75649999999999</v>
      </c>
      <c r="E43" s="959">
        <v>2.8964999999999748</v>
      </c>
      <c r="F43" s="969">
        <v>1.1847116572057059E-2</v>
      </c>
      <c r="G43" s="879">
        <v>1.1847116572057059E-2</v>
      </c>
      <c r="H43" s="879">
        <v>2.5768295746678271E-2</v>
      </c>
      <c r="I43" s="972">
        <v>5.4576939659301438E-2</v>
      </c>
    </row>
    <row r="44" spans="1:9" s="279" customFormat="1">
      <c r="A44" s="389" t="s">
        <v>185</v>
      </c>
      <c r="B44" s="958">
        <v>258.5523</v>
      </c>
      <c r="C44" s="391">
        <v>254.3647</v>
      </c>
      <c r="D44" s="390">
        <v>258.87369999999999</v>
      </c>
      <c r="E44" s="959">
        <v>4.5089999999999861</v>
      </c>
      <c r="F44" s="969">
        <v>1.5698700600771387E-2</v>
      </c>
      <c r="G44" s="879">
        <v>1.5698700600771387E-2</v>
      </c>
      <c r="H44" s="879">
        <v>1.8417215292783951E-2</v>
      </c>
      <c r="I44" s="972">
        <v>5.8289781189637679E-2</v>
      </c>
    </row>
    <row r="45" spans="1:9" s="279" customFormat="1">
      <c r="A45" s="389" t="s">
        <v>188</v>
      </c>
      <c r="B45" s="958">
        <v>229.48500000000001</v>
      </c>
      <c r="C45" s="391">
        <v>226.4589</v>
      </c>
      <c r="D45" s="390">
        <v>229.56290000000001</v>
      </c>
      <c r="E45" s="959">
        <v>3.1040000000000134</v>
      </c>
      <c r="F45" s="969">
        <v>1.3016456965175172E-2</v>
      </c>
      <c r="G45" s="879">
        <v>1.3016456965175172E-2</v>
      </c>
      <c r="H45" s="879">
        <v>3.042442790868094E-2</v>
      </c>
      <c r="I45" s="972">
        <v>5.078913912095695E-2</v>
      </c>
    </row>
    <row r="46" spans="1:9" s="279" customFormat="1">
      <c r="A46" s="389" t="s">
        <v>191</v>
      </c>
      <c r="B46" s="958">
        <v>253.45580000000001</v>
      </c>
      <c r="C46" s="391">
        <v>249.8723</v>
      </c>
      <c r="D46" s="390">
        <v>253.57220000000001</v>
      </c>
      <c r="E46" s="959">
        <v>3.6999000000000137</v>
      </c>
      <c r="F46" s="969">
        <v>1.4044261649039491E-2</v>
      </c>
      <c r="G46" s="879">
        <v>1.4044261649039491E-2</v>
      </c>
      <c r="H46" s="879">
        <v>2.6054176201998347E-2</v>
      </c>
      <c r="I46" s="972">
        <v>5.7033960088703761E-2</v>
      </c>
    </row>
    <row r="47" spans="1:9" s="279" customFormat="1">
      <c r="A47" s="801" t="s">
        <v>194</v>
      </c>
      <c r="B47" s="960">
        <v>246.43727179310153</v>
      </c>
      <c r="C47" s="803">
        <v>243.13468857530097</v>
      </c>
      <c r="D47" s="802">
        <v>246.52412977262205</v>
      </c>
      <c r="E47" s="961">
        <v>3.3894411973210765</v>
      </c>
      <c r="F47" s="971">
        <v>1.3321468190196528E-2</v>
      </c>
      <c r="G47" s="877">
        <v>1.3321468190196528E-2</v>
      </c>
      <c r="H47" s="877">
        <v>2.5345348442374904E-2</v>
      </c>
      <c r="I47" s="973">
        <v>5.5265097010902764E-2</v>
      </c>
    </row>
    <row r="48" spans="1:9" s="279" customFormat="1">
      <c r="A48" s="389" t="s">
        <v>183</v>
      </c>
      <c r="B48" s="958">
        <v>126.4132</v>
      </c>
      <c r="C48" s="391">
        <v>126.0634</v>
      </c>
      <c r="D48" s="390">
        <v>126.45180000000001</v>
      </c>
      <c r="E48" s="959">
        <v>0.3884000000000043</v>
      </c>
      <c r="F48" s="969">
        <v>2.6729866541028713E-3</v>
      </c>
      <c r="G48" s="879">
        <v>2.6729866541028713E-3</v>
      </c>
      <c r="H48" s="879">
        <v>2.0385397420405793E-2</v>
      </c>
      <c r="I48" s="972">
        <v>5.4091287261369692E-2</v>
      </c>
    </row>
    <row r="49" spans="1:9" s="279" customFormat="1">
      <c r="A49" s="389" t="s">
        <v>186</v>
      </c>
      <c r="B49" s="958">
        <v>131.80160000000001</v>
      </c>
      <c r="C49" s="391">
        <v>130.80539999999999</v>
      </c>
      <c r="D49" s="390">
        <v>131.80160000000001</v>
      </c>
      <c r="E49" s="959">
        <v>0.99620000000001596</v>
      </c>
      <c r="F49" s="969">
        <v>7.545029377454826E-3</v>
      </c>
      <c r="G49" s="879">
        <v>7.545029377454826E-3</v>
      </c>
      <c r="H49" s="879">
        <v>3.1280760039998912E-2</v>
      </c>
      <c r="I49" s="972">
        <v>6.4026921535727421E-2</v>
      </c>
    </row>
    <row r="50" spans="1:9" s="279" customFormat="1">
      <c r="A50" s="389" t="s">
        <v>189</v>
      </c>
      <c r="B50" s="958">
        <v>127.70869999999999</v>
      </c>
      <c r="C50" s="391">
        <v>127.1695</v>
      </c>
      <c r="D50" s="390">
        <v>127.73180000000001</v>
      </c>
      <c r="E50" s="959">
        <v>0.56230000000000757</v>
      </c>
      <c r="F50" s="969">
        <v>4.2005276214964749E-3</v>
      </c>
      <c r="G50" s="879">
        <v>4.2005276214964749E-3</v>
      </c>
      <c r="H50" s="879">
        <v>2.8276068082214501E-2</v>
      </c>
      <c r="I50" s="972">
        <v>5.6509596589405797E-2</v>
      </c>
    </row>
    <row r="51" spans="1:9" s="279" customFormat="1">
      <c r="A51" s="389" t="s">
        <v>192</v>
      </c>
      <c r="B51" s="958">
        <v>133.20339999999999</v>
      </c>
      <c r="C51" s="391">
        <v>132.60419999999999</v>
      </c>
      <c r="D51" s="390">
        <v>133.20339999999999</v>
      </c>
      <c r="E51" s="959">
        <v>0.59919999999999618</v>
      </c>
      <c r="F51" s="969">
        <v>4.3460230571450431E-3</v>
      </c>
      <c r="G51" s="879">
        <v>4.3460230571450431E-3</v>
      </c>
      <c r="H51" s="879">
        <v>3.022217272332095E-2</v>
      </c>
      <c r="I51" s="972">
        <v>6.6559960801410911E-2</v>
      </c>
    </row>
    <row r="52" spans="1:9" s="279" customFormat="1">
      <c r="A52" s="801" t="s">
        <v>195</v>
      </c>
      <c r="B52" s="962">
        <v>129.48103393023575</v>
      </c>
      <c r="C52" s="963">
        <v>128.94943118721392</v>
      </c>
      <c r="D52" s="964">
        <v>129.48542972240529</v>
      </c>
      <c r="E52" s="965">
        <v>0.53599853519136786</v>
      </c>
      <c r="F52" s="974">
        <v>4.0084158020547989E-3</v>
      </c>
      <c r="G52" s="975">
        <v>4.0084158020547989E-3</v>
      </c>
      <c r="H52" s="975">
        <v>2.6041020833266426E-2</v>
      </c>
      <c r="I52" s="976">
        <v>5.9787392459948574E-2</v>
      </c>
    </row>
    <row r="53" spans="1:9" s="279" customFormat="1" ht="12.75" customHeight="1">
      <c r="A53" s="23" t="s">
        <v>943</v>
      </c>
      <c r="G53" s="874"/>
      <c r="H53" s="874"/>
      <c r="I53" s="874"/>
    </row>
    <row r="54" spans="1:9" s="279" customFormat="1" ht="21" customHeight="1">
      <c r="A54" s="1023" t="s">
        <v>196</v>
      </c>
      <c r="B54" s="1023"/>
      <c r="C54" s="1023"/>
      <c r="D54" s="1023"/>
      <c r="E54" s="1023"/>
      <c r="F54" s="1023"/>
      <c r="G54" s="875"/>
      <c r="H54" s="875"/>
      <c r="I54" s="875"/>
    </row>
    <row r="55" spans="1:9" s="279" customFormat="1" ht="21" customHeight="1">
      <c r="A55" s="1024" t="s">
        <v>361</v>
      </c>
      <c r="B55" s="1024"/>
      <c r="C55" s="1024"/>
      <c r="D55" s="1024"/>
      <c r="E55" s="1024"/>
      <c r="F55" s="1024"/>
    </row>
    <row r="56" spans="1:9" s="279" customFormat="1" ht="12.75" customHeight="1">
      <c r="A56" s="188" t="s">
        <v>197</v>
      </c>
      <c r="B56" s="188"/>
      <c r="C56" s="188"/>
      <c r="D56" s="188"/>
      <c r="E56" s="188"/>
    </row>
    <row r="57" spans="1:9" s="279" customFormat="1" ht="12.75" customHeight="1">
      <c r="A57" s="643" t="s">
        <v>346</v>
      </c>
      <c r="B57" s="189"/>
      <c r="C57" s="189"/>
      <c r="D57" s="189"/>
      <c r="E57" s="189"/>
      <c r="F57" s="146"/>
    </row>
    <row r="58" spans="1:9" s="279" customFormat="1" ht="12.75" customHeight="1">
      <c r="F58" s="189"/>
    </row>
    <row r="59" spans="1:9" s="279" customFormat="1" ht="12.75" customHeight="1">
      <c r="A59" s="188"/>
    </row>
    <row r="60" spans="1:9" s="279" customFormat="1" ht="12.75" customHeight="1">
      <c r="A60" s="701" t="s">
        <v>128</v>
      </c>
    </row>
    <row r="61" spans="1:9" s="279" customFormat="1" ht="12.75" customHeight="1"/>
    <row r="62" spans="1:9" s="279" customFormat="1" ht="12.75" customHeight="1"/>
    <row r="63" spans="1:9" s="279" customFormat="1" ht="12.75" customHeight="1">
      <c r="I63" s="69" t="s">
        <v>1403</v>
      </c>
    </row>
  </sheetData>
  <mergeCells count="11">
    <mergeCell ref="B35:E35"/>
    <mergeCell ref="F35:I35"/>
    <mergeCell ref="A36:A37"/>
    <mergeCell ref="A54:F54"/>
    <mergeCell ref="A55:F55"/>
    <mergeCell ref="A4:A8"/>
    <mergeCell ref="B6:C6"/>
    <mergeCell ref="D6:E6"/>
    <mergeCell ref="B5:C5"/>
    <mergeCell ref="D5:E5"/>
    <mergeCell ref="B4:E4"/>
  </mergeCells>
  <hyperlinks>
    <hyperlink ref="A60" location="'2 Sadržaj'!A1" display="Sadržaj / Contents"/>
  </hyperlink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159" t="s">
        <v>1183</v>
      </c>
      <c r="AG1" s="146" t="str">
        <f>Naslovnica!A20</f>
        <v>Siječanj 2019.</v>
      </c>
    </row>
    <row r="2" spans="1:33" ht="12.75" customHeight="1">
      <c r="A2" s="638" t="s">
        <v>1184</v>
      </c>
      <c r="AG2" s="614" t="str">
        <f>Naslovnica!A24</f>
        <v>January 2019</v>
      </c>
    </row>
    <row r="3" spans="1:33" ht="12.75" customHeight="1">
      <c r="A3" s="68"/>
      <c r="AG3" s="67"/>
    </row>
    <row r="4" spans="1:33" ht="12.75" customHeight="1">
      <c r="I4" s="187"/>
      <c r="J4" s="187"/>
      <c r="K4" s="187"/>
      <c r="AG4" s="14" t="s">
        <v>905</v>
      </c>
    </row>
    <row r="5" spans="1:33" ht="15" customHeight="1">
      <c r="A5" s="806" t="s">
        <v>198</v>
      </c>
      <c r="B5" s="1028" t="s">
        <v>972</v>
      </c>
      <c r="C5" s="1028"/>
      <c r="D5" s="1028"/>
      <c r="E5" s="1028"/>
      <c r="F5" s="1028"/>
      <c r="G5" s="1028"/>
      <c r="H5" s="1028"/>
      <c r="I5" s="1028"/>
      <c r="J5" s="1025" t="s">
        <v>966</v>
      </c>
      <c r="K5" s="1025"/>
      <c r="L5" s="1028" t="s">
        <v>971</v>
      </c>
      <c r="M5" s="1028"/>
      <c r="N5" s="1028"/>
      <c r="O5" s="1028"/>
      <c r="P5" s="1028"/>
      <c r="Q5" s="1028"/>
      <c r="R5" s="1028"/>
      <c r="S5" s="1028"/>
      <c r="T5" s="1025" t="s">
        <v>967</v>
      </c>
      <c r="U5" s="1025"/>
      <c r="V5" s="1028" t="s">
        <v>970</v>
      </c>
      <c r="W5" s="1028"/>
      <c r="X5" s="1028"/>
      <c r="Y5" s="1028"/>
      <c r="Z5" s="1028"/>
      <c r="AA5" s="1028"/>
      <c r="AB5" s="1028"/>
      <c r="AC5" s="1028"/>
      <c r="AD5" s="1025" t="s">
        <v>968</v>
      </c>
      <c r="AE5" s="1025"/>
      <c r="AF5" s="1027" t="s">
        <v>969</v>
      </c>
      <c r="AG5" s="1027"/>
    </row>
    <row r="6" spans="1:33" ht="22.5" customHeight="1">
      <c r="A6" s="1029" t="s">
        <v>973</v>
      </c>
      <c r="B6" s="1026" t="s">
        <v>199</v>
      </c>
      <c r="C6" s="1026"/>
      <c r="D6" s="1026" t="s">
        <v>200</v>
      </c>
      <c r="E6" s="1026"/>
      <c r="F6" s="1026" t="s">
        <v>201</v>
      </c>
      <c r="G6" s="1026"/>
      <c r="H6" s="1026" t="s">
        <v>202</v>
      </c>
      <c r="I6" s="1026"/>
      <c r="J6" s="1025"/>
      <c r="K6" s="1025"/>
      <c r="L6" s="1026" t="s">
        <v>199</v>
      </c>
      <c r="M6" s="1026"/>
      <c r="N6" s="1026" t="s">
        <v>200</v>
      </c>
      <c r="O6" s="1026"/>
      <c r="P6" s="1026" t="s">
        <v>201</v>
      </c>
      <c r="Q6" s="1026"/>
      <c r="R6" s="1026" t="s">
        <v>202</v>
      </c>
      <c r="S6" s="1026"/>
      <c r="T6" s="1025"/>
      <c r="U6" s="1025"/>
      <c r="V6" s="1026" t="s">
        <v>199</v>
      </c>
      <c r="W6" s="1026"/>
      <c r="X6" s="1026" t="s">
        <v>200</v>
      </c>
      <c r="Y6" s="1026"/>
      <c r="Z6" s="1026" t="s">
        <v>201</v>
      </c>
      <c r="AA6" s="1026"/>
      <c r="AB6" s="1026" t="s">
        <v>202</v>
      </c>
      <c r="AC6" s="1026"/>
      <c r="AD6" s="1025"/>
      <c r="AE6" s="1025"/>
      <c r="AF6" s="1027"/>
      <c r="AG6" s="1027"/>
    </row>
    <row r="7" spans="1:33">
      <c r="A7" s="1029"/>
      <c r="B7" s="806" t="s">
        <v>33</v>
      </c>
      <c r="C7" s="806" t="s">
        <v>34</v>
      </c>
      <c r="D7" s="806" t="s">
        <v>33</v>
      </c>
      <c r="E7" s="806" t="s">
        <v>34</v>
      </c>
      <c r="F7" s="806" t="s">
        <v>33</v>
      </c>
      <c r="G7" s="806" t="s">
        <v>34</v>
      </c>
      <c r="H7" s="806" t="s">
        <v>33</v>
      </c>
      <c r="I7" s="806" t="s">
        <v>34</v>
      </c>
      <c r="J7" s="806" t="s">
        <v>33</v>
      </c>
      <c r="K7" s="806" t="s">
        <v>34</v>
      </c>
      <c r="L7" s="806" t="s">
        <v>33</v>
      </c>
      <c r="M7" s="806" t="s">
        <v>34</v>
      </c>
      <c r="N7" s="806" t="s">
        <v>33</v>
      </c>
      <c r="O7" s="806" t="s">
        <v>34</v>
      </c>
      <c r="P7" s="806" t="s">
        <v>33</v>
      </c>
      <c r="Q7" s="806" t="s">
        <v>34</v>
      </c>
      <c r="R7" s="806" t="s">
        <v>33</v>
      </c>
      <c r="S7" s="806" t="s">
        <v>34</v>
      </c>
      <c r="T7" s="806" t="s">
        <v>33</v>
      </c>
      <c r="U7" s="806" t="s">
        <v>34</v>
      </c>
      <c r="V7" s="806" t="s">
        <v>33</v>
      </c>
      <c r="W7" s="806" t="s">
        <v>34</v>
      </c>
      <c r="X7" s="806" t="s">
        <v>33</v>
      </c>
      <c r="Y7" s="806" t="s">
        <v>34</v>
      </c>
      <c r="Z7" s="806" t="s">
        <v>33</v>
      </c>
      <c r="AA7" s="806" t="s">
        <v>34</v>
      </c>
      <c r="AB7" s="806" t="s">
        <v>33</v>
      </c>
      <c r="AC7" s="806" t="s">
        <v>34</v>
      </c>
      <c r="AD7" s="806" t="s">
        <v>33</v>
      </c>
      <c r="AE7" s="806" t="s">
        <v>34</v>
      </c>
      <c r="AF7" s="806" t="s">
        <v>33</v>
      </c>
      <c r="AG7" s="806" t="s">
        <v>34</v>
      </c>
    </row>
    <row r="8" spans="1:33">
      <c r="A8" s="1029"/>
      <c r="B8" s="807" t="s">
        <v>31</v>
      </c>
      <c r="C8" s="807" t="s">
        <v>32</v>
      </c>
      <c r="D8" s="807" t="s">
        <v>31</v>
      </c>
      <c r="E8" s="807" t="s">
        <v>32</v>
      </c>
      <c r="F8" s="807" t="s">
        <v>31</v>
      </c>
      <c r="G8" s="807" t="s">
        <v>32</v>
      </c>
      <c r="H8" s="807" t="s">
        <v>31</v>
      </c>
      <c r="I8" s="807" t="s">
        <v>32</v>
      </c>
      <c r="J8" s="807" t="s">
        <v>31</v>
      </c>
      <c r="K8" s="807" t="s">
        <v>32</v>
      </c>
      <c r="L8" s="807" t="s">
        <v>31</v>
      </c>
      <c r="M8" s="807" t="s">
        <v>32</v>
      </c>
      <c r="N8" s="807" t="s">
        <v>31</v>
      </c>
      <c r="O8" s="807" t="s">
        <v>32</v>
      </c>
      <c r="P8" s="807" t="s">
        <v>31</v>
      </c>
      <c r="Q8" s="807" t="s">
        <v>32</v>
      </c>
      <c r="R8" s="807" t="s">
        <v>31</v>
      </c>
      <c r="S8" s="807" t="s">
        <v>32</v>
      </c>
      <c r="T8" s="807" t="s">
        <v>31</v>
      </c>
      <c r="U8" s="807" t="s">
        <v>32</v>
      </c>
      <c r="V8" s="807" t="s">
        <v>31</v>
      </c>
      <c r="W8" s="807" t="s">
        <v>32</v>
      </c>
      <c r="X8" s="807" t="s">
        <v>31</v>
      </c>
      <c r="Y8" s="807" t="s">
        <v>32</v>
      </c>
      <c r="Z8" s="807" t="s">
        <v>31</v>
      </c>
      <c r="AA8" s="807" t="s">
        <v>32</v>
      </c>
      <c r="AB8" s="807" t="s">
        <v>31</v>
      </c>
      <c r="AC8" s="807" t="s">
        <v>32</v>
      </c>
      <c r="AD8" s="807" t="s">
        <v>31</v>
      </c>
      <c r="AE8" s="807" t="s">
        <v>32</v>
      </c>
      <c r="AF8" s="807" t="s">
        <v>31</v>
      </c>
      <c r="AG8" s="807" t="s">
        <v>32</v>
      </c>
    </row>
    <row r="9" spans="1:33" ht="18">
      <c r="A9" s="392" t="s">
        <v>784</v>
      </c>
      <c r="B9" s="393">
        <v>6193.5968800000001</v>
      </c>
      <c r="C9" s="394">
        <v>2.1324436060925083E-2</v>
      </c>
      <c r="D9" s="393">
        <v>3654.7958100000001</v>
      </c>
      <c r="E9" s="394">
        <v>4.0033390861269495E-2</v>
      </c>
      <c r="F9" s="393">
        <v>379.42225999999999</v>
      </c>
      <c r="G9" s="394">
        <v>4.018080646070411E-3</v>
      </c>
      <c r="H9" s="393">
        <v>11566.45838</v>
      </c>
      <c r="I9" s="394">
        <v>6.0057503890136463E-2</v>
      </c>
      <c r="J9" s="393">
        <v>21794.27333</v>
      </c>
      <c r="K9" s="394">
        <v>3.258917123884221E-2</v>
      </c>
      <c r="L9" s="393">
        <v>260362.57468000002</v>
      </c>
      <c r="M9" s="394">
        <v>7.1993974633975423E-3</v>
      </c>
      <c r="N9" s="393">
        <v>244249.62390000001</v>
      </c>
      <c r="O9" s="394">
        <v>1.8462716754611749E-2</v>
      </c>
      <c r="P9" s="393">
        <v>396225.41664999997</v>
      </c>
      <c r="Q9" s="394">
        <v>2.5143736619487711E-2</v>
      </c>
      <c r="R9" s="393">
        <v>1419804.38858</v>
      </c>
      <c r="S9" s="394">
        <v>4.8891875599282604E-2</v>
      </c>
      <c r="T9" s="393">
        <v>2320642.0038100001</v>
      </c>
      <c r="U9" s="394">
        <v>2.4637375486295656E-2</v>
      </c>
      <c r="V9" s="393">
        <v>38747.821329999999</v>
      </c>
      <c r="W9" s="394">
        <v>1.9734717732831926E-2</v>
      </c>
      <c r="X9" s="393">
        <v>24035.068809999997</v>
      </c>
      <c r="Y9" s="394">
        <v>4.4833285782846961E-2</v>
      </c>
      <c r="Z9" s="393">
        <v>29021.423719999999</v>
      </c>
      <c r="AA9" s="394">
        <v>3.8253695299622234E-2</v>
      </c>
      <c r="AB9" s="393">
        <v>117853.79568000001</v>
      </c>
      <c r="AC9" s="394">
        <v>7.1635003891741475E-2</v>
      </c>
      <c r="AD9" s="393">
        <v>209658.10954</v>
      </c>
      <c r="AE9" s="394">
        <v>4.2757803545076196E-2</v>
      </c>
      <c r="AF9" s="393">
        <v>2552094.3866800005</v>
      </c>
      <c r="AG9" s="394">
        <v>2.5581295608361372E-2</v>
      </c>
    </row>
    <row r="10" spans="1:33" ht="18">
      <c r="A10" s="392" t="s">
        <v>785</v>
      </c>
      <c r="B10" s="395">
        <v>354.23484000000002</v>
      </c>
      <c r="C10" s="396">
        <v>1.219623805437597E-3</v>
      </c>
      <c r="D10" s="395">
        <v>268.71924999999999</v>
      </c>
      <c r="E10" s="396">
        <v>2.9434593138589578E-3</v>
      </c>
      <c r="F10" s="395">
        <v>162.05554999999998</v>
      </c>
      <c r="G10" s="396">
        <v>1.7161678100892019E-3</v>
      </c>
      <c r="H10" s="395">
        <v>144.73395000000002</v>
      </c>
      <c r="I10" s="396">
        <v>7.5151437713986025E-4</v>
      </c>
      <c r="J10" s="395">
        <v>929.74359000000004</v>
      </c>
      <c r="K10" s="396">
        <v>1.3902538801795375E-3</v>
      </c>
      <c r="L10" s="395">
        <v>1894.1921100000002</v>
      </c>
      <c r="M10" s="396">
        <v>5.2377120208932933E-5</v>
      </c>
      <c r="N10" s="395">
        <v>45964.348399999995</v>
      </c>
      <c r="O10" s="396">
        <v>3.4744239592644534E-3</v>
      </c>
      <c r="P10" s="395">
        <v>10491.76131</v>
      </c>
      <c r="Q10" s="396">
        <v>6.6578788731818566E-4</v>
      </c>
      <c r="R10" s="395">
        <v>14431.304249999999</v>
      </c>
      <c r="S10" s="396">
        <v>4.9695122638131097E-4</v>
      </c>
      <c r="T10" s="395">
        <v>72781.606069999994</v>
      </c>
      <c r="U10" s="394">
        <v>7.7269469151134828E-4</v>
      </c>
      <c r="V10" s="395">
        <v>92.76821000000001</v>
      </c>
      <c r="W10" s="396">
        <v>4.7247932298909368E-5</v>
      </c>
      <c r="X10" s="395">
        <v>25.321339999999999</v>
      </c>
      <c r="Y10" s="396">
        <v>4.7232603392935082E-5</v>
      </c>
      <c r="Z10" s="395">
        <v>378.74552</v>
      </c>
      <c r="AA10" s="396">
        <v>4.9923173507826035E-4</v>
      </c>
      <c r="AB10" s="395">
        <v>0</v>
      </c>
      <c r="AC10" s="396">
        <v>0</v>
      </c>
      <c r="AD10" s="395">
        <v>496.83506999999997</v>
      </c>
      <c r="AE10" s="396">
        <v>1.0132484912686474E-4</v>
      </c>
      <c r="AF10" s="395">
        <v>74208.184729999994</v>
      </c>
      <c r="AG10" s="394">
        <v>7.438367170297162E-4</v>
      </c>
    </row>
    <row r="11" spans="1:33" ht="27">
      <c r="A11" s="392" t="s">
        <v>786</v>
      </c>
      <c r="B11" s="395">
        <v>284132.02211999998</v>
      </c>
      <c r="C11" s="396">
        <v>0.97826113903610912</v>
      </c>
      <c r="D11" s="395">
        <v>87404.259269999995</v>
      </c>
      <c r="E11" s="396">
        <v>0.95739654311786238</v>
      </c>
      <c r="F11" s="395">
        <v>95761.984230000002</v>
      </c>
      <c r="G11" s="396">
        <v>1.0141191385657313</v>
      </c>
      <c r="H11" s="395">
        <v>181187.28063999998</v>
      </c>
      <c r="I11" s="396">
        <v>0.94079410087152759</v>
      </c>
      <c r="J11" s="395">
        <v>648485.54625999997</v>
      </c>
      <c r="K11" s="396">
        <v>0.96968621953963863</v>
      </c>
      <c r="L11" s="395">
        <v>35946745.295359999</v>
      </c>
      <c r="M11" s="396">
        <v>0.99397890505148656</v>
      </c>
      <c r="N11" s="395">
        <v>12944305.821940001</v>
      </c>
      <c r="O11" s="396">
        <v>0.97845412475801985</v>
      </c>
      <c r="P11" s="395">
        <v>15366380.37067</v>
      </c>
      <c r="Q11" s="396">
        <v>0.97512225263500762</v>
      </c>
      <c r="R11" s="395">
        <v>27616580.337650001</v>
      </c>
      <c r="S11" s="396">
        <v>0.95099467307351426</v>
      </c>
      <c r="T11" s="395">
        <v>91874011.825619996</v>
      </c>
      <c r="U11" s="396">
        <v>0.97539151797818269</v>
      </c>
      <c r="V11" s="395">
        <v>1935118.9954600001</v>
      </c>
      <c r="W11" s="396">
        <v>0.98557869433750611</v>
      </c>
      <c r="X11" s="395">
        <v>516502.68838999997</v>
      </c>
      <c r="Y11" s="396">
        <v>0.96344690415711032</v>
      </c>
      <c r="Z11" s="395">
        <v>734088.00996000005</v>
      </c>
      <c r="AA11" s="396">
        <v>0.96761548733956793</v>
      </c>
      <c r="AB11" s="395">
        <v>1537566.2012400001</v>
      </c>
      <c r="AC11" s="396">
        <v>0.93457796733761977</v>
      </c>
      <c r="AD11" s="395">
        <v>4723275.8950500004</v>
      </c>
      <c r="AE11" s="396">
        <v>0.96326778512333733</v>
      </c>
      <c r="AF11" s="395">
        <v>97245773.266929999</v>
      </c>
      <c r="AG11" s="396">
        <v>0.97475739360926095</v>
      </c>
    </row>
    <row r="12" spans="1:33" ht="18.75">
      <c r="A12" s="392" t="s">
        <v>787</v>
      </c>
      <c r="B12" s="397">
        <v>250582.86301</v>
      </c>
      <c r="C12" s="398">
        <v>0.86275202338003854</v>
      </c>
      <c r="D12" s="397">
        <v>63153.981670000001</v>
      </c>
      <c r="E12" s="398">
        <v>0.69176724612709883</v>
      </c>
      <c r="F12" s="397">
        <v>72003.724249999999</v>
      </c>
      <c r="G12" s="398">
        <v>0.76251923346278028</v>
      </c>
      <c r="H12" s="397">
        <v>131978.24165000001</v>
      </c>
      <c r="I12" s="398">
        <v>0.68528182965789097</v>
      </c>
      <c r="J12" s="397">
        <v>517718.81057999993</v>
      </c>
      <c r="K12" s="398">
        <v>0.77414955369660565</v>
      </c>
      <c r="L12" s="397">
        <v>32592947.234650001</v>
      </c>
      <c r="M12" s="398">
        <v>0.90124159332110787</v>
      </c>
      <c r="N12" s="397">
        <v>10551234.292620001</v>
      </c>
      <c r="O12" s="398">
        <v>0.79756294828910612</v>
      </c>
      <c r="P12" s="397">
        <v>12763622.13157</v>
      </c>
      <c r="Q12" s="398">
        <v>0.80995599903765136</v>
      </c>
      <c r="R12" s="397">
        <v>23189594.244709998</v>
      </c>
      <c r="S12" s="398">
        <v>0.79854856494995075</v>
      </c>
      <c r="T12" s="397">
        <v>79097397.903549999</v>
      </c>
      <c r="U12" s="398">
        <v>0.83974705660729232</v>
      </c>
      <c r="V12" s="397">
        <v>1935118.9954600001</v>
      </c>
      <c r="W12" s="398">
        <v>0.98557869433750611</v>
      </c>
      <c r="X12" s="397">
        <v>516502.68838999997</v>
      </c>
      <c r="Y12" s="398">
        <v>0.96344690415711032</v>
      </c>
      <c r="Z12" s="397">
        <v>717838.28572000004</v>
      </c>
      <c r="AA12" s="398">
        <v>0.94619641411362321</v>
      </c>
      <c r="AB12" s="397">
        <v>1466405.3106199999</v>
      </c>
      <c r="AC12" s="398">
        <v>0.89132428469557168</v>
      </c>
      <c r="AD12" s="397">
        <v>4635865.2801900003</v>
      </c>
      <c r="AE12" s="398">
        <v>0.94544121067726195</v>
      </c>
      <c r="AF12" s="397">
        <v>84250981.994320005</v>
      </c>
      <c r="AG12" s="398">
        <v>0.84450218100874352</v>
      </c>
    </row>
    <row r="13" spans="1:33" ht="19.5">
      <c r="A13" s="399" t="s">
        <v>788</v>
      </c>
      <c r="B13" s="397">
        <v>86183.414069999999</v>
      </c>
      <c r="C13" s="398">
        <v>0.29672785272520774</v>
      </c>
      <c r="D13" s="397">
        <v>20786.121500000001</v>
      </c>
      <c r="E13" s="398">
        <v>0.2276841087051967</v>
      </c>
      <c r="F13" s="397">
        <v>27317.089829999997</v>
      </c>
      <c r="G13" s="398">
        <v>0.28928790301573198</v>
      </c>
      <c r="H13" s="397">
        <v>35943.883090000003</v>
      </c>
      <c r="I13" s="398">
        <v>0.18663447596344399</v>
      </c>
      <c r="J13" s="397">
        <v>170230.50849000004</v>
      </c>
      <c r="K13" s="398">
        <v>0.25454719720429386</v>
      </c>
      <c r="L13" s="397">
        <v>3698262.2908100002</v>
      </c>
      <c r="M13" s="398">
        <v>0.10226224021697516</v>
      </c>
      <c r="N13" s="397">
        <v>1902135.7899100001</v>
      </c>
      <c r="O13" s="398">
        <v>0.14378156967928912</v>
      </c>
      <c r="P13" s="397">
        <v>2145025.5258399998</v>
      </c>
      <c r="Q13" s="398">
        <v>0.13611937699453761</v>
      </c>
      <c r="R13" s="397">
        <v>2505771.7922700001</v>
      </c>
      <c r="S13" s="398">
        <v>8.628786030897187E-2</v>
      </c>
      <c r="T13" s="397">
        <v>10251195.39883</v>
      </c>
      <c r="U13" s="398">
        <v>0.10883305128912911</v>
      </c>
      <c r="V13" s="397">
        <v>0</v>
      </c>
      <c r="W13" s="398">
        <v>0</v>
      </c>
      <c r="X13" s="397">
        <v>0</v>
      </c>
      <c r="Y13" s="398">
        <v>0</v>
      </c>
      <c r="Z13" s="397">
        <v>0</v>
      </c>
      <c r="AA13" s="398">
        <v>0</v>
      </c>
      <c r="AB13" s="397">
        <v>0</v>
      </c>
      <c r="AC13" s="398">
        <v>0</v>
      </c>
      <c r="AD13" s="397">
        <v>0</v>
      </c>
      <c r="AE13" s="398">
        <v>0</v>
      </c>
      <c r="AF13" s="397">
        <v>10421425.90732</v>
      </c>
      <c r="AG13" s="398">
        <v>0.10446070419150841</v>
      </c>
    </row>
    <row r="14" spans="1:33" ht="19.5">
      <c r="A14" s="399" t="s">
        <v>789</v>
      </c>
      <c r="B14" s="397">
        <v>139657.45709000001</v>
      </c>
      <c r="C14" s="398">
        <v>0.48083796408575652</v>
      </c>
      <c r="D14" s="397">
        <v>37880.878579999997</v>
      </c>
      <c r="E14" s="398">
        <v>0.41493426642661918</v>
      </c>
      <c r="F14" s="397">
        <v>40544.864809999999</v>
      </c>
      <c r="G14" s="398">
        <v>0.42937000214642729</v>
      </c>
      <c r="H14" s="397">
        <v>85103.534339999998</v>
      </c>
      <c r="I14" s="398">
        <v>0.44189030702144039</v>
      </c>
      <c r="J14" s="397">
        <v>303186.73482000001</v>
      </c>
      <c r="K14" s="398">
        <v>0.45335782793885088</v>
      </c>
      <c r="L14" s="397">
        <v>24753576.69097</v>
      </c>
      <c r="M14" s="398">
        <v>0.68447178884298909</v>
      </c>
      <c r="N14" s="397">
        <v>8055816.0368500007</v>
      </c>
      <c r="O14" s="398">
        <v>0.60893542983105697</v>
      </c>
      <c r="P14" s="397">
        <v>9852772.1277299989</v>
      </c>
      <c r="Q14" s="398">
        <v>0.62523880836828349</v>
      </c>
      <c r="R14" s="397">
        <v>20027337.987069998</v>
      </c>
      <c r="S14" s="398">
        <v>0.68965424062952951</v>
      </c>
      <c r="T14" s="397">
        <v>62689502.84262</v>
      </c>
      <c r="U14" s="398">
        <v>0.66555066143208652</v>
      </c>
      <c r="V14" s="397">
        <v>1668765.1589899999</v>
      </c>
      <c r="W14" s="398">
        <v>0.84992157609528352</v>
      </c>
      <c r="X14" s="397">
        <v>429019.65057</v>
      </c>
      <c r="Y14" s="398">
        <v>0.80026234800956053</v>
      </c>
      <c r="Z14" s="397">
        <v>665154.59779999999</v>
      </c>
      <c r="AA14" s="398">
        <v>0.87675303447807473</v>
      </c>
      <c r="AB14" s="397">
        <v>1337127.0303499999</v>
      </c>
      <c r="AC14" s="398">
        <v>0.81274514299864731</v>
      </c>
      <c r="AD14" s="397">
        <v>4100066.4377100002</v>
      </c>
      <c r="AE14" s="398">
        <v>0.83617006587535669</v>
      </c>
      <c r="AF14" s="397">
        <v>67092756.015150003</v>
      </c>
      <c r="AG14" s="398">
        <v>0.67251416474292902</v>
      </c>
    </row>
    <row r="15" spans="1:33" ht="19.5">
      <c r="A15" s="399" t="s">
        <v>790</v>
      </c>
      <c r="B15" s="397">
        <v>0</v>
      </c>
      <c r="C15" s="398">
        <v>0</v>
      </c>
      <c r="D15" s="397">
        <v>0</v>
      </c>
      <c r="E15" s="398">
        <v>0</v>
      </c>
      <c r="F15" s="397">
        <v>0</v>
      </c>
      <c r="G15" s="398">
        <v>0</v>
      </c>
      <c r="H15" s="397">
        <v>0</v>
      </c>
      <c r="I15" s="398">
        <v>0</v>
      </c>
      <c r="J15" s="397">
        <v>0</v>
      </c>
      <c r="K15" s="398">
        <v>0</v>
      </c>
      <c r="L15" s="397">
        <v>0</v>
      </c>
      <c r="M15" s="398">
        <v>0</v>
      </c>
      <c r="N15" s="397">
        <v>0</v>
      </c>
      <c r="O15" s="398">
        <v>0</v>
      </c>
      <c r="P15" s="397">
        <v>0</v>
      </c>
      <c r="Q15" s="398">
        <v>0</v>
      </c>
      <c r="R15" s="397">
        <v>0</v>
      </c>
      <c r="S15" s="398">
        <v>0</v>
      </c>
      <c r="T15" s="397">
        <v>0</v>
      </c>
      <c r="U15" s="398">
        <v>0</v>
      </c>
      <c r="V15" s="397">
        <v>0</v>
      </c>
      <c r="W15" s="398">
        <v>0</v>
      </c>
      <c r="X15" s="397">
        <v>0</v>
      </c>
      <c r="Y15" s="398">
        <v>0</v>
      </c>
      <c r="Z15" s="397">
        <v>0</v>
      </c>
      <c r="AA15" s="398">
        <v>0</v>
      </c>
      <c r="AB15" s="397">
        <v>0</v>
      </c>
      <c r="AC15" s="398">
        <v>0</v>
      </c>
      <c r="AD15" s="397">
        <v>0</v>
      </c>
      <c r="AE15" s="398">
        <v>0</v>
      </c>
      <c r="AF15" s="397">
        <v>0</v>
      </c>
      <c r="AG15" s="398">
        <v>0</v>
      </c>
    </row>
    <row r="16" spans="1:33" ht="19.5">
      <c r="A16" s="399" t="s">
        <v>791</v>
      </c>
      <c r="B16" s="397">
        <v>7241.9716100000005</v>
      </c>
      <c r="C16" s="398">
        <v>2.4933970283270952E-2</v>
      </c>
      <c r="D16" s="397">
        <v>4486.9815899999994</v>
      </c>
      <c r="E16" s="398">
        <v>4.9148870995282902E-2</v>
      </c>
      <c r="F16" s="397">
        <v>4141.7696100000003</v>
      </c>
      <c r="G16" s="398">
        <v>4.386132830062104E-2</v>
      </c>
      <c r="H16" s="397">
        <v>7105.8826399999998</v>
      </c>
      <c r="I16" s="398">
        <v>3.6896477752652673E-2</v>
      </c>
      <c r="J16" s="397">
        <v>22976.605449999999</v>
      </c>
      <c r="K16" s="398">
        <v>3.4357123000134694E-2</v>
      </c>
      <c r="L16" s="397">
        <v>160536.73980000001</v>
      </c>
      <c r="M16" s="398">
        <v>4.43907039526988E-3</v>
      </c>
      <c r="N16" s="397">
        <v>362884.09904</v>
      </c>
      <c r="O16" s="398">
        <v>2.7430242177449663E-2</v>
      </c>
      <c r="P16" s="397">
        <v>456607.78198999999</v>
      </c>
      <c r="Q16" s="398">
        <v>2.8975490532215015E-2</v>
      </c>
      <c r="R16" s="397">
        <v>452224.80187000002</v>
      </c>
      <c r="S16" s="398">
        <v>1.5572651369285756E-2</v>
      </c>
      <c r="T16" s="397">
        <v>1432253.4227</v>
      </c>
      <c r="U16" s="398">
        <v>1.5205691058189221E-2</v>
      </c>
      <c r="V16" s="397">
        <v>35354.52377</v>
      </c>
      <c r="W16" s="398">
        <v>1.8006471673271931E-2</v>
      </c>
      <c r="X16" s="397">
        <v>27482.524969999999</v>
      </c>
      <c r="Y16" s="398">
        <v>5.126392213620784E-2</v>
      </c>
      <c r="Z16" s="397">
        <v>52683.687920000004</v>
      </c>
      <c r="AA16" s="398">
        <v>6.9443379635548391E-2</v>
      </c>
      <c r="AB16" s="397">
        <v>82260.502560000008</v>
      </c>
      <c r="AC16" s="398">
        <v>5.0000353293858456E-2</v>
      </c>
      <c r="AD16" s="397">
        <v>197781.23921999999</v>
      </c>
      <c r="AE16" s="398">
        <v>4.0335627322143026E-2</v>
      </c>
      <c r="AF16" s="397">
        <v>1653011.26737</v>
      </c>
      <c r="AG16" s="398">
        <v>1.6569202963356622E-2</v>
      </c>
    </row>
    <row r="17" spans="1:33" ht="19.5">
      <c r="A17" s="400" t="s">
        <v>792</v>
      </c>
      <c r="B17" s="397">
        <v>0</v>
      </c>
      <c r="C17" s="398">
        <v>0</v>
      </c>
      <c r="D17" s="397">
        <v>0</v>
      </c>
      <c r="E17" s="398">
        <v>0</v>
      </c>
      <c r="F17" s="397">
        <v>0</v>
      </c>
      <c r="G17" s="398">
        <v>0</v>
      </c>
      <c r="H17" s="397">
        <v>0</v>
      </c>
      <c r="I17" s="398">
        <v>0</v>
      </c>
      <c r="J17" s="397">
        <v>0</v>
      </c>
      <c r="K17" s="398">
        <v>0</v>
      </c>
      <c r="L17" s="397">
        <v>34824.760889999998</v>
      </c>
      <c r="M17" s="398">
        <v>9.6295443199944286E-4</v>
      </c>
      <c r="N17" s="397">
        <v>45793.445810000005</v>
      </c>
      <c r="O17" s="398">
        <v>3.46150551107437E-3</v>
      </c>
      <c r="P17" s="397">
        <v>69294.900209999993</v>
      </c>
      <c r="Q17" s="398">
        <v>4.3973269930156654E-3</v>
      </c>
      <c r="R17" s="397">
        <v>36887.867149999998</v>
      </c>
      <c r="S17" s="398">
        <v>1.2702573863885777E-3</v>
      </c>
      <c r="T17" s="397">
        <v>186800.97406000001</v>
      </c>
      <c r="U17" s="398">
        <v>1.9831950518718624E-3</v>
      </c>
      <c r="V17" s="397">
        <v>0</v>
      </c>
      <c r="W17" s="398">
        <v>0</v>
      </c>
      <c r="X17" s="397">
        <v>0</v>
      </c>
      <c r="Y17" s="398">
        <v>0</v>
      </c>
      <c r="Z17" s="397">
        <v>0</v>
      </c>
      <c r="AA17" s="398">
        <v>0</v>
      </c>
      <c r="AB17" s="397">
        <v>0</v>
      </c>
      <c r="AC17" s="398">
        <v>0</v>
      </c>
      <c r="AD17" s="397">
        <v>0</v>
      </c>
      <c r="AE17" s="398">
        <v>0</v>
      </c>
      <c r="AF17" s="397">
        <v>186800.97406000001</v>
      </c>
      <c r="AG17" s="398">
        <v>1.8724271963840504E-3</v>
      </c>
    </row>
    <row r="18" spans="1:33" ht="19.5">
      <c r="A18" s="400" t="s">
        <v>793</v>
      </c>
      <c r="B18" s="397">
        <v>0</v>
      </c>
      <c r="C18" s="398">
        <v>0</v>
      </c>
      <c r="D18" s="397">
        <v>0</v>
      </c>
      <c r="E18" s="398">
        <v>0</v>
      </c>
      <c r="F18" s="397">
        <v>0</v>
      </c>
      <c r="G18" s="398">
        <v>0</v>
      </c>
      <c r="H18" s="397">
        <v>3824.9415800000002</v>
      </c>
      <c r="I18" s="398">
        <v>1.9860568920353882E-2</v>
      </c>
      <c r="J18" s="397">
        <v>3824.9415800000002</v>
      </c>
      <c r="K18" s="398">
        <v>5.7194692496401614E-3</v>
      </c>
      <c r="L18" s="397">
        <v>395076.84742000001</v>
      </c>
      <c r="M18" s="398">
        <v>1.0924439722792213E-2</v>
      </c>
      <c r="N18" s="397">
        <v>19603.79665</v>
      </c>
      <c r="O18" s="398">
        <v>1.4818419741442091E-3</v>
      </c>
      <c r="P18" s="397">
        <v>217160.51258000001</v>
      </c>
      <c r="Q18" s="398">
        <v>1.3780606955074971E-2</v>
      </c>
      <c r="R18" s="397">
        <v>121885.50324999999</v>
      </c>
      <c r="S18" s="398">
        <v>4.1972055518260422E-3</v>
      </c>
      <c r="T18" s="397">
        <v>753726.65989999997</v>
      </c>
      <c r="U18" s="398">
        <v>8.0020299139203846E-3</v>
      </c>
      <c r="V18" s="397">
        <v>0</v>
      </c>
      <c r="W18" s="398">
        <v>0</v>
      </c>
      <c r="X18" s="397">
        <v>0</v>
      </c>
      <c r="Y18" s="398">
        <v>0</v>
      </c>
      <c r="Z18" s="397">
        <v>0</v>
      </c>
      <c r="AA18" s="398">
        <v>0</v>
      </c>
      <c r="AB18" s="397">
        <v>47017.777710000002</v>
      </c>
      <c r="AC18" s="398">
        <v>2.8578788403065929E-2</v>
      </c>
      <c r="AD18" s="397">
        <v>47017.777710000002</v>
      </c>
      <c r="AE18" s="398">
        <v>9.5888344450930432E-3</v>
      </c>
      <c r="AF18" s="397">
        <v>804569.37919000001</v>
      </c>
      <c r="AG18" s="398">
        <v>8.0647201897850098E-3</v>
      </c>
    </row>
    <row r="19" spans="1:33" ht="19.5">
      <c r="A19" s="401" t="s">
        <v>794</v>
      </c>
      <c r="B19" s="397">
        <v>0</v>
      </c>
      <c r="C19" s="398">
        <v>0</v>
      </c>
      <c r="D19" s="397">
        <v>0</v>
      </c>
      <c r="E19" s="398">
        <v>0</v>
      </c>
      <c r="F19" s="397">
        <v>0</v>
      </c>
      <c r="G19" s="398">
        <v>0</v>
      </c>
      <c r="H19" s="397">
        <v>0</v>
      </c>
      <c r="I19" s="398">
        <v>0</v>
      </c>
      <c r="J19" s="397">
        <v>0</v>
      </c>
      <c r="K19" s="398">
        <v>0</v>
      </c>
      <c r="L19" s="397">
        <v>1549541.35</v>
      </c>
      <c r="M19" s="398">
        <v>4.2847033903895958E-2</v>
      </c>
      <c r="N19" s="397">
        <v>0</v>
      </c>
      <c r="O19" s="398">
        <v>0</v>
      </c>
      <c r="P19" s="397">
        <v>0</v>
      </c>
      <c r="Q19" s="398">
        <v>0</v>
      </c>
      <c r="R19" s="397">
        <v>0</v>
      </c>
      <c r="S19" s="398">
        <v>0</v>
      </c>
      <c r="T19" s="397">
        <v>1549541.35</v>
      </c>
      <c r="U19" s="398">
        <v>1.6450892472347559E-2</v>
      </c>
      <c r="V19" s="397">
        <v>39998.68</v>
      </c>
      <c r="W19" s="398">
        <v>2.0371794655580183E-2</v>
      </c>
      <c r="X19" s="397">
        <v>0</v>
      </c>
      <c r="Y19" s="398">
        <v>0</v>
      </c>
      <c r="Z19" s="397">
        <v>0</v>
      </c>
      <c r="AA19" s="398">
        <v>0</v>
      </c>
      <c r="AB19" s="397">
        <v>0</v>
      </c>
      <c r="AC19" s="398">
        <v>0</v>
      </c>
      <c r="AD19" s="397">
        <v>39998.68</v>
      </c>
      <c r="AE19" s="398">
        <v>8.1573553498824908E-3</v>
      </c>
      <c r="AF19" s="397">
        <v>1589540.03</v>
      </c>
      <c r="AG19" s="398">
        <v>1.5932989626473468E-2</v>
      </c>
    </row>
    <row r="20" spans="1:33" ht="17.25" customHeight="1">
      <c r="A20" s="392" t="s">
        <v>795</v>
      </c>
      <c r="B20" s="397">
        <v>17500.020239999998</v>
      </c>
      <c r="C20" s="398">
        <v>6.0252236285803409E-2</v>
      </c>
      <c r="D20" s="397">
        <v>0</v>
      </c>
      <c r="E20" s="398">
        <v>0</v>
      </c>
      <c r="F20" s="397">
        <v>0</v>
      </c>
      <c r="G20" s="398">
        <v>0</v>
      </c>
      <c r="H20" s="397">
        <v>0</v>
      </c>
      <c r="I20" s="398">
        <v>0</v>
      </c>
      <c r="J20" s="397">
        <v>17500.020239999998</v>
      </c>
      <c r="K20" s="398">
        <v>2.6167936303686089E-2</v>
      </c>
      <c r="L20" s="397">
        <v>2001128.55476</v>
      </c>
      <c r="M20" s="398">
        <v>5.5334065807186125E-2</v>
      </c>
      <c r="N20" s="397">
        <v>165001.12436000002</v>
      </c>
      <c r="O20" s="398">
        <v>1.247235911609176E-2</v>
      </c>
      <c r="P20" s="397">
        <v>22761.283219999998</v>
      </c>
      <c r="Q20" s="398">
        <v>1.4443891945245435E-3</v>
      </c>
      <c r="R20" s="397">
        <v>45486.293100000003</v>
      </c>
      <c r="S20" s="398">
        <v>1.5663497039489528E-3</v>
      </c>
      <c r="T20" s="397">
        <v>2234377.25544</v>
      </c>
      <c r="U20" s="398">
        <v>2.3721535389747736E-2</v>
      </c>
      <c r="V20" s="397">
        <v>191000.63269999999</v>
      </c>
      <c r="W20" s="398">
        <v>9.7278851913370462E-2</v>
      </c>
      <c r="X20" s="397">
        <v>60000.512849999999</v>
      </c>
      <c r="Y20" s="398">
        <v>0.11192063401134202</v>
      </c>
      <c r="Z20" s="397">
        <v>0</v>
      </c>
      <c r="AA20" s="398">
        <v>0</v>
      </c>
      <c r="AB20" s="397">
        <v>0</v>
      </c>
      <c r="AC20" s="398">
        <v>0</v>
      </c>
      <c r="AD20" s="397">
        <v>251001.14554999999</v>
      </c>
      <c r="AE20" s="398">
        <v>5.1189327684786748E-2</v>
      </c>
      <c r="AF20" s="397">
        <v>2502878.42123</v>
      </c>
      <c r="AG20" s="398">
        <v>2.5087972098306877E-2</v>
      </c>
    </row>
    <row r="21" spans="1:33" ht="19.5">
      <c r="A21" s="399" t="s">
        <v>796</v>
      </c>
      <c r="B21" s="397">
        <v>33549.159110000001</v>
      </c>
      <c r="C21" s="398">
        <v>0.11550911565607047</v>
      </c>
      <c r="D21" s="397">
        <v>24250.277600000001</v>
      </c>
      <c r="E21" s="398">
        <v>0.2656292969907636</v>
      </c>
      <c r="F21" s="397">
        <v>23758.259979999999</v>
      </c>
      <c r="G21" s="398">
        <v>0.25159990510295099</v>
      </c>
      <c r="H21" s="397">
        <v>49209.038990000001</v>
      </c>
      <c r="I21" s="398">
        <v>0.25551227121363679</v>
      </c>
      <c r="J21" s="397">
        <v>130766.73568</v>
      </c>
      <c r="K21" s="398">
        <v>0.19553666584303309</v>
      </c>
      <c r="L21" s="397">
        <v>3353798.0607099999</v>
      </c>
      <c r="M21" s="398">
        <v>9.2737311730378719E-2</v>
      </c>
      <c r="N21" s="397">
        <v>2393071.5293200002</v>
      </c>
      <c r="O21" s="398">
        <v>0.18089117646891378</v>
      </c>
      <c r="P21" s="397">
        <v>2602758.2390999999</v>
      </c>
      <c r="Q21" s="398">
        <v>0.16516625359735621</v>
      </c>
      <c r="R21" s="397">
        <v>4426986.0929399999</v>
      </c>
      <c r="S21" s="398">
        <v>0.15244610812356346</v>
      </c>
      <c r="T21" s="397">
        <v>12776613.92207</v>
      </c>
      <c r="U21" s="398">
        <v>0.1356444613708904</v>
      </c>
      <c r="V21" s="397">
        <v>0</v>
      </c>
      <c r="W21" s="398">
        <v>0</v>
      </c>
      <c r="X21" s="397">
        <v>0</v>
      </c>
      <c r="Y21" s="398">
        <v>0</v>
      </c>
      <c r="Z21" s="397">
        <v>16249.72424</v>
      </c>
      <c r="AA21" s="398">
        <v>2.14190732259446E-2</v>
      </c>
      <c r="AB21" s="397">
        <v>71160.890620000006</v>
      </c>
      <c r="AC21" s="398">
        <v>4.3253682642048014E-2</v>
      </c>
      <c r="AD21" s="397">
        <v>87410.614860000001</v>
      </c>
      <c r="AE21" s="398">
        <v>1.7826574446075195E-2</v>
      </c>
      <c r="AF21" s="397">
        <v>12994791.272610001</v>
      </c>
      <c r="AG21" s="398">
        <v>0.13025521260051759</v>
      </c>
    </row>
    <row r="22" spans="1:33" ht="19.5">
      <c r="A22" s="399" t="s">
        <v>797</v>
      </c>
      <c r="B22" s="397">
        <v>14762.81345</v>
      </c>
      <c r="C22" s="398">
        <v>5.0828085455553548E-2</v>
      </c>
      <c r="D22" s="397">
        <v>14745.003699999999</v>
      </c>
      <c r="E22" s="398">
        <v>0.16151175799147174</v>
      </c>
      <c r="F22" s="397">
        <v>15644.62175</v>
      </c>
      <c r="G22" s="398">
        <v>0.16567649949891503</v>
      </c>
      <c r="H22" s="397">
        <v>15926.38723</v>
      </c>
      <c r="I22" s="398">
        <v>8.2695932635305489E-2</v>
      </c>
      <c r="J22" s="397">
        <v>61078.826130000001</v>
      </c>
      <c r="K22" s="398">
        <v>9.1331713321136002E-2</v>
      </c>
      <c r="L22" s="397">
        <v>1661109.4255299999</v>
      </c>
      <c r="M22" s="398">
        <v>4.5932050715371382E-2</v>
      </c>
      <c r="N22" s="397">
        <v>1104571.8697299999</v>
      </c>
      <c r="O22" s="398">
        <v>8.3494079705466823E-2</v>
      </c>
      <c r="P22" s="397">
        <v>1838000.77397</v>
      </c>
      <c r="Q22" s="398">
        <v>0.1166361505979282</v>
      </c>
      <c r="R22" s="397">
        <v>1213749.26486</v>
      </c>
      <c r="S22" s="398">
        <v>4.179623513180325E-2</v>
      </c>
      <c r="T22" s="397">
        <v>5817431.33409</v>
      </c>
      <c r="U22" s="398">
        <v>6.1761460797661184E-2</v>
      </c>
      <c r="V22" s="397">
        <v>0</v>
      </c>
      <c r="W22" s="398">
        <v>0</v>
      </c>
      <c r="X22" s="397">
        <v>0</v>
      </c>
      <c r="Y22" s="398">
        <v>0</v>
      </c>
      <c r="Z22" s="397">
        <v>0</v>
      </c>
      <c r="AA22" s="398">
        <v>0</v>
      </c>
      <c r="AB22" s="397">
        <v>0</v>
      </c>
      <c r="AC22" s="398">
        <v>0</v>
      </c>
      <c r="AD22" s="397">
        <v>0</v>
      </c>
      <c r="AE22" s="398">
        <v>0</v>
      </c>
      <c r="AF22" s="397">
        <v>5878510.16022</v>
      </c>
      <c r="AG22" s="398">
        <v>5.8924116180895519E-2</v>
      </c>
    </row>
    <row r="23" spans="1:33" ht="19.5">
      <c r="A23" s="399" t="s">
        <v>798</v>
      </c>
      <c r="B23" s="397">
        <v>6469.0641299999997</v>
      </c>
      <c r="C23" s="398">
        <v>2.2272864554628385E-2</v>
      </c>
      <c r="D23" s="397">
        <v>0</v>
      </c>
      <c r="E23" s="398">
        <v>0</v>
      </c>
      <c r="F23" s="397">
        <v>879.20143000000007</v>
      </c>
      <c r="G23" s="398">
        <v>9.3107406241279295E-3</v>
      </c>
      <c r="H23" s="397">
        <v>0</v>
      </c>
      <c r="I23" s="398">
        <v>0</v>
      </c>
      <c r="J23" s="397">
        <v>7348.2655599999998</v>
      </c>
      <c r="K23" s="398">
        <v>1.0987927012628998E-2</v>
      </c>
      <c r="L23" s="397">
        <v>630068.73799000005</v>
      </c>
      <c r="M23" s="398">
        <v>1.74223014948536E-2</v>
      </c>
      <c r="N23" s="397">
        <v>0</v>
      </c>
      <c r="O23" s="398">
        <v>0</v>
      </c>
      <c r="P23" s="397">
        <v>75866.57789</v>
      </c>
      <c r="Q23" s="398">
        <v>4.8143535788695594E-3</v>
      </c>
      <c r="R23" s="397">
        <v>266330.25436999998</v>
      </c>
      <c r="S23" s="398">
        <v>9.1712532865224575E-3</v>
      </c>
      <c r="T23" s="397">
        <v>972265.57024999999</v>
      </c>
      <c r="U23" s="398">
        <v>1.0322174591048139E-2</v>
      </c>
      <c r="V23" s="397">
        <v>0</v>
      </c>
      <c r="W23" s="398">
        <v>0</v>
      </c>
      <c r="X23" s="397">
        <v>0</v>
      </c>
      <c r="Y23" s="398">
        <v>0</v>
      </c>
      <c r="Z23" s="397">
        <v>16249.72424</v>
      </c>
      <c r="AA23" s="398">
        <v>2.14190732259446E-2</v>
      </c>
      <c r="AB23" s="397">
        <v>48828.014320000002</v>
      </c>
      <c r="AC23" s="398">
        <v>2.9679103465929273E-2</v>
      </c>
      <c r="AD23" s="397">
        <v>65077.738559999998</v>
      </c>
      <c r="AE23" s="398">
        <v>1.3271993945816964E-2</v>
      </c>
      <c r="AF23" s="397">
        <v>1044691.5743699999</v>
      </c>
      <c r="AG23" s="398">
        <v>1.0471620533709645E-2</v>
      </c>
    </row>
    <row r="24" spans="1:33" ht="19.5">
      <c r="A24" s="399" t="s">
        <v>790</v>
      </c>
      <c r="B24" s="397">
        <v>0</v>
      </c>
      <c r="C24" s="398">
        <v>0</v>
      </c>
      <c r="D24" s="397">
        <v>0</v>
      </c>
      <c r="E24" s="398">
        <v>0</v>
      </c>
      <c r="F24" s="397">
        <v>0</v>
      </c>
      <c r="G24" s="398">
        <v>0</v>
      </c>
      <c r="H24" s="397">
        <v>0</v>
      </c>
      <c r="I24" s="398">
        <v>0</v>
      </c>
      <c r="J24" s="397">
        <v>0</v>
      </c>
      <c r="K24" s="398">
        <v>0</v>
      </c>
      <c r="L24" s="397">
        <v>0</v>
      </c>
      <c r="M24" s="398">
        <v>0</v>
      </c>
      <c r="N24" s="397">
        <v>0</v>
      </c>
      <c r="O24" s="398">
        <v>0</v>
      </c>
      <c r="P24" s="397">
        <v>0</v>
      </c>
      <c r="Q24" s="398">
        <v>0</v>
      </c>
      <c r="R24" s="397">
        <v>0</v>
      </c>
      <c r="S24" s="398">
        <v>0</v>
      </c>
      <c r="T24" s="397">
        <v>0</v>
      </c>
      <c r="U24" s="398">
        <v>0</v>
      </c>
      <c r="V24" s="397">
        <v>0</v>
      </c>
      <c r="W24" s="398">
        <v>0</v>
      </c>
      <c r="X24" s="397">
        <v>0</v>
      </c>
      <c r="Y24" s="398">
        <v>0</v>
      </c>
      <c r="Z24" s="397">
        <v>0</v>
      </c>
      <c r="AA24" s="398">
        <v>0</v>
      </c>
      <c r="AB24" s="397">
        <v>0</v>
      </c>
      <c r="AC24" s="398">
        <v>0</v>
      </c>
      <c r="AD24" s="397">
        <v>0</v>
      </c>
      <c r="AE24" s="398">
        <v>0</v>
      </c>
      <c r="AF24" s="397">
        <v>0</v>
      </c>
      <c r="AG24" s="398">
        <v>0</v>
      </c>
    </row>
    <row r="25" spans="1:33" ht="19.5">
      <c r="A25" s="399" t="s">
        <v>799</v>
      </c>
      <c r="B25" s="397">
        <v>0</v>
      </c>
      <c r="C25" s="398">
        <v>0</v>
      </c>
      <c r="D25" s="397">
        <v>0</v>
      </c>
      <c r="E25" s="398">
        <v>0</v>
      </c>
      <c r="F25" s="397">
        <v>0</v>
      </c>
      <c r="G25" s="398">
        <v>0</v>
      </c>
      <c r="H25" s="397">
        <v>0</v>
      </c>
      <c r="I25" s="398">
        <v>0</v>
      </c>
      <c r="J25" s="397">
        <v>0</v>
      </c>
      <c r="K25" s="398">
        <v>0</v>
      </c>
      <c r="L25" s="397">
        <v>0</v>
      </c>
      <c r="M25" s="398">
        <v>0</v>
      </c>
      <c r="N25" s="397">
        <v>0</v>
      </c>
      <c r="O25" s="398">
        <v>0</v>
      </c>
      <c r="P25" s="397">
        <v>0</v>
      </c>
      <c r="Q25" s="398">
        <v>0</v>
      </c>
      <c r="R25" s="397">
        <v>0</v>
      </c>
      <c r="S25" s="398">
        <v>0</v>
      </c>
      <c r="T25" s="397">
        <v>0</v>
      </c>
      <c r="U25" s="398">
        <v>0</v>
      </c>
      <c r="V25" s="397">
        <v>0</v>
      </c>
      <c r="W25" s="398">
        <v>0</v>
      </c>
      <c r="X25" s="397">
        <v>0</v>
      </c>
      <c r="Y25" s="398">
        <v>0</v>
      </c>
      <c r="Z25" s="397">
        <v>0</v>
      </c>
      <c r="AA25" s="398">
        <v>0</v>
      </c>
      <c r="AB25" s="397">
        <v>0</v>
      </c>
      <c r="AC25" s="398">
        <v>0</v>
      </c>
      <c r="AD25" s="397">
        <v>0</v>
      </c>
      <c r="AE25" s="398">
        <v>0</v>
      </c>
      <c r="AF25" s="397">
        <v>0</v>
      </c>
      <c r="AG25" s="398">
        <v>0</v>
      </c>
    </row>
    <row r="26" spans="1:33" ht="19.5">
      <c r="A26" s="400" t="s">
        <v>792</v>
      </c>
      <c r="B26" s="397">
        <v>0</v>
      </c>
      <c r="C26" s="398">
        <v>0</v>
      </c>
      <c r="D26" s="397">
        <v>0</v>
      </c>
      <c r="E26" s="398">
        <v>0</v>
      </c>
      <c r="F26" s="397">
        <v>1550.3782699999999</v>
      </c>
      <c r="G26" s="398">
        <v>1.6418501436302461E-2</v>
      </c>
      <c r="H26" s="397">
        <v>0</v>
      </c>
      <c r="I26" s="398">
        <v>0</v>
      </c>
      <c r="J26" s="397">
        <v>1550.3782699999999</v>
      </c>
      <c r="K26" s="398">
        <v>2.3182944510685343E-3</v>
      </c>
      <c r="L26" s="397">
        <v>0</v>
      </c>
      <c r="M26" s="398">
        <v>0</v>
      </c>
      <c r="N26" s="397">
        <v>28338.982039999999</v>
      </c>
      <c r="O26" s="398">
        <v>2.1421306209779977E-3</v>
      </c>
      <c r="P26" s="397">
        <v>115449.01076999999</v>
      </c>
      <c r="Q26" s="398">
        <v>7.32618201104813E-3</v>
      </c>
      <c r="R26" s="397">
        <v>0</v>
      </c>
      <c r="S26" s="398">
        <v>0</v>
      </c>
      <c r="T26" s="397">
        <v>143787.99281</v>
      </c>
      <c r="U26" s="398">
        <v>1.5265425530799767E-3</v>
      </c>
      <c r="V26" s="397">
        <v>0</v>
      </c>
      <c r="W26" s="398">
        <v>0</v>
      </c>
      <c r="X26" s="397">
        <v>0</v>
      </c>
      <c r="Y26" s="398">
        <v>0</v>
      </c>
      <c r="Z26" s="397">
        <v>0</v>
      </c>
      <c r="AA26" s="398">
        <v>0</v>
      </c>
      <c r="AB26" s="397">
        <v>0</v>
      </c>
      <c r="AC26" s="398">
        <v>0</v>
      </c>
      <c r="AD26" s="397">
        <v>0</v>
      </c>
      <c r="AE26" s="398">
        <v>0</v>
      </c>
      <c r="AF26" s="397">
        <v>145338.37107999998</v>
      </c>
      <c r="AG26" s="398">
        <v>1.456820661978668E-3</v>
      </c>
    </row>
    <row r="27" spans="1:33" ht="39">
      <c r="A27" s="400" t="s">
        <v>800</v>
      </c>
      <c r="B27" s="397">
        <v>12317.28153</v>
      </c>
      <c r="C27" s="398">
        <v>4.2408165645888542E-2</v>
      </c>
      <c r="D27" s="397">
        <v>9505.2739000000001</v>
      </c>
      <c r="E27" s="398">
        <v>0.10411753899929187</v>
      </c>
      <c r="F27" s="397">
        <v>5684.0585300000002</v>
      </c>
      <c r="G27" s="398">
        <v>6.0194163543605565E-2</v>
      </c>
      <c r="H27" s="397">
        <v>33282.651760000001</v>
      </c>
      <c r="I27" s="398">
        <v>0.17281633857833129</v>
      </c>
      <c r="J27" s="397">
        <v>60789.265720000003</v>
      </c>
      <c r="K27" s="398">
        <v>9.0898731058199525E-2</v>
      </c>
      <c r="L27" s="397">
        <v>1062619.8971900002</v>
      </c>
      <c r="M27" s="398">
        <v>2.9382959520153733E-2</v>
      </c>
      <c r="N27" s="397">
        <v>1260160.6775499999</v>
      </c>
      <c r="O27" s="398">
        <v>9.525496614246895E-2</v>
      </c>
      <c r="P27" s="397">
        <v>573441.87647000002</v>
      </c>
      <c r="Q27" s="398">
        <v>3.6389567409510319E-2</v>
      </c>
      <c r="R27" s="397">
        <v>2946906.5737100001</v>
      </c>
      <c r="S27" s="398">
        <v>0.10147861970523778</v>
      </c>
      <c r="T27" s="397">
        <v>5843129.0249199998</v>
      </c>
      <c r="U27" s="398">
        <v>6.2034283429101104E-2</v>
      </c>
      <c r="V27" s="397">
        <v>0</v>
      </c>
      <c r="W27" s="398">
        <v>0</v>
      </c>
      <c r="X27" s="397">
        <v>0</v>
      </c>
      <c r="Y27" s="398">
        <v>0</v>
      </c>
      <c r="Z27" s="397">
        <v>0</v>
      </c>
      <c r="AA27" s="398">
        <v>0</v>
      </c>
      <c r="AB27" s="397">
        <v>22332.8763</v>
      </c>
      <c r="AC27" s="398">
        <v>1.3574579176118741E-2</v>
      </c>
      <c r="AD27" s="397">
        <v>22332.8763</v>
      </c>
      <c r="AE27" s="398">
        <v>4.5545805002582306E-3</v>
      </c>
      <c r="AF27" s="397">
        <v>5926251.166939999</v>
      </c>
      <c r="AG27" s="398">
        <v>5.9402655223933752E-2</v>
      </c>
    </row>
    <row r="28" spans="1:33" ht="19.5" customHeight="1">
      <c r="A28" s="401" t="s">
        <v>794</v>
      </c>
      <c r="B28" s="397">
        <v>0</v>
      </c>
      <c r="C28" s="398">
        <v>0</v>
      </c>
      <c r="D28" s="397">
        <v>0</v>
      </c>
      <c r="E28" s="398">
        <v>0</v>
      </c>
      <c r="F28" s="397">
        <v>0</v>
      </c>
      <c r="G28" s="398">
        <v>0</v>
      </c>
      <c r="H28" s="397">
        <v>0</v>
      </c>
      <c r="I28" s="398">
        <v>0</v>
      </c>
      <c r="J28" s="397">
        <v>0</v>
      </c>
      <c r="K28" s="398">
        <v>0</v>
      </c>
      <c r="L28" s="397">
        <v>0</v>
      </c>
      <c r="M28" s="398">
        <v>0</v>
      </c>
      <c r="N28" s="397">
        <v>0</v>
      </c>
      <c r="O28" s="398">
        <v>0</v>
      </c>
      <c r="P28" s="397">
        <v>0</v>
      </c>
      <c r="Q28" s="398">
        <v>0</v>
      </c>
      <c r="R28" s="397">
        <v>0</v>
      </c>
      <c r="S28" s="398">
        <v>0</v>
      </c>
      <c r="T28" s="397">
        <v>0</v>
      </c>
      <c r="U28" s="398">
        <v>0</v>
      </c>
      <c r="V28" s="397">
        <v>0</v>
      </c>
      <c r="W28" s="398">
        <v>0</v>
      </c>
      <c r="X28" s="397">
        <v>0</v>
      </c>
      <c r="Y28" s="398">
        <v>0</v>
      </c>
      <c r="Z28" s="397">
        <v>0</v>
      </c>
      <c r="AA28" s="398">
        <v>0</v>
      </c>
      <c r="AB28" s="397">
        <v>0</v>
      </c>
      <c r="AC28" s="398">
        <v>0</v>
      </c>
      <c r="AD28" s="397">
        <v>0</v>
      </c>
      <c r="AE28" s="398">
        <v>0</v>
      </c>
      <c r="AF28" s="397">
        <v>0</v>
      </c>
      <c r="AG28" s="398">
        <v>0</v>
      </c>
    </row>
    <row r="29" spans="1:33" ht="19.5">
      <c r="A29" s="399" t="s">
        <v>795</v>
      </c>
      <c r="B29" s="397">
        <v>0</v>
      </c>
      <c r="C29" s="398">
        <v>0</v>
      </c>
      <c r="D29" s="397">
        <v>0</v>
      </c>
      <c r="E29" s="398">
        <v>0</v>
      </c>
      <c r="F29" s="397">
        <v>0</v>
      </c>
      <c r="G29" s="398">
        <v>0</v>
      </c>
      <c r="H29" s="397">
        <v>0</v>
      </c>
      <c r="I29" s="398">
        <v>0</v>
      </c>
      <c r="J29" s="397">
        <v>0</v>
      </c>
      <c r="K29" s="398">
        <v>0</v>
      </c>
      <c r="L29" s="397">
        <v>0</v>
      </c>
      <c r="M29" s="398">
        <v>0</v>
      </c>
      <c r="N29" s="397">
        <v>0</v>
      </c>
      <c r="O29" s="398">
        <v>0</v>
      </c>
      <c r="P29" s="397">
        <v>0</v>
      </c>
      <c r="Q29" s="398">
        <v>0</v>
      </c>
      <c r="R29" s="397">
        <v>0</v>
      </c>
      <c r="S29" s="398">
        <v>0</v>
      </c>
      <c r="T29" s="397">
        <v>0</v>
      </c>
      <c r="U29" s="398">
        <v>0</v>
      </c>
      <c r="V29" s="397">
        <v>0</v>
      </c>
      <c r="W29" s="398">
        <v>0</v>
      </c>
      <c r="X29" s="397">
        <v>0</v>
      </c>
      <c r="Y29" s="398">
        <v>0</v>
      </c>
      <c r="Z29" s="397">
        <v>0</v>
      </c>
      <c r="AA29" s="398">
        <v>0</v>
      </c>
      <c r="AB29" s="397">
        <v>0</v>
      </c>
      <c r="AC29" s="398">
        <v>0</v>
      </c>
      <c r="AD29" s="397">
        <v>0</v>
      </c>
      <c r="AE29" s="398">
        <v>0</v>
      </c>
      <c r="AF29" s="397">
        <v>0</v>
      </c>
      <c r="AG29" s="398">
        <v>0</v>
      </c>
    </row>
    <row r="30" spans="1:33" ht="19.5">
      <c r="A30" s="399" t="s">
        <v>801</v>
      </c>
      <c r="B30" s="397">
        <v>0</v>
      </c>
      <c r="C30" s="398">
        <v>0</v>
      </c>
      <c r="D30" s="397">
        <v>0</v>
      </c>
      <c r="E30" s="398">
        <v>0</v>
      </c>
      <c r="F30" s="397">
        <v>0</v>
      </c>
      <c r="G30" s="398">
        <v>0</v>
      </c>
      <c r="H30" s="397">
        <v>0</v>
      </c>
      <c r="I30" s="398">
        <v>0</v>
      </c>
      <c r="J30" s="397">
        <v>0</v>
      </c>
      <c r="K30" s="398">
        <v>0</v>
      </c>
      <c r="L30" s="397">
        <v>0</v>
      </c>
      <c r="M30" s="398">
        <v>0</v>
      </c>
      <c r="N30" s="397">
        <v>0</v>
      </c>
      <c r="O30" s="398">
        <v>0</v>
      </c>
      <c r="P30" s="397">
        <v>0</v>
      </c>
      <c r="Q30" s="398">
        <v>0</v>
      </c>
      <c r="R30" s="397">
        <v>0</v>
      </c>
      <c r="S30" s="398">
        <v>0</v>
      </c>
      <c r="T30" s="397">
        <v>0</v>
      </c>
      <c r="U30" s="398">
        <v>0</v>
      </c>
      <c r="V30" s="397">
        <v>0</v>
      </c>
      <c r="W30" s="398">
        <v>0</v>
      </c>
      <c r="X30" s="397">
        <v>0</v>
      </c>
      <c r="Y30" s="398">
        <v>0</v>
      </c>
      <c r="Z30" s="397">
        <v>0</v>
      </c>
      <c r="AA30" s="398">
        <v>0</v>
      </c>
      <c r="AB30" s="397">
        <v>0</v>
      </c>
      <c r="AC30" s="398">
        <v>0</v>
      </c>
      <c r="AD30" s="397">
        <v>0</v>
      </c>
      <c r="AE30" s="398">
        <v>0</v>
      </c>
      <c r="AF30" s="397">
        <v>0</v>
      </c>
      <c r="AG30" s="398">
        <v>0</v>
      </c>
    </row>
    <row r="31" spans="1:33" ht="18">
      <c r="A31" s="392" t="s">
        <v>802</v>
      </c>
      <c r="B31" s="395">
        <v>290679.85384</v>
      </c>
      <c r="C31" s="396">
        <v>1.0008051989024718</v>
      </c>
      <c r="D31" s="395">
        <v>91327.77433</v>
      </c>
      <c r="E31" s="396">
        <v>1.0003733932929908</v>
      </c>
      <c r="F31" s="395">
        <v>96303.462040000013</v>
      </c>
      <c r="G31" s="396">
        <v>1.0198533870218909</v>
      </c>
      <c r="H31" s="395">
        <v>192898.47297</v>
      </c>
      <c r="I31" s="396">
        <v>1.001603119138804</v>
      </c>
      <c r="J31" s="395">
        <v>671209.56318000006</v>
      </c>
      <c r="K31" s="396">
        <v>1.0036656446586603</v>
      </c>
      <c r="L31" s="395">
        <v>36209002.062150002</v>
      </c>
      <c r="M31" s="396">
        <v>1.0012306796350932</v>
      </c>
      <c r="N31" s="395">
        <v>13234519.79424</v>
      </c>
      <c r="O31" s="396">
        <v>1.0003912654718961</v>
      </c>
      <c r="P31" s="395">
        <v>15773097.548630001</v>
      </c>
      <c r="Q31" s="396">
        <v>1.0009317771418136</v>
      </c>
      <c r="R31" s="395">
        <v>29050816.030480001</v>
      </c>
      <c r="S31" s="396">
        <v>1.0003834998991781</v>
      </c>
      <c r="T31" s="395">
        <v>94267435.435499996</v>
      </c>
      <c r="U31" s="396">
        <v>1.0008015881559897</v>
      </c>
      <c r="V31" s="395">
        <v>1973959.585</v>
      </c>
      <c r="W31" s="396">
        <v>1.0053606600026368</v>
      </c>
      <c r="X31" s="395">
        <v>540563.07854000002</v>
      </c>
      <c r="Y31" s="396">
        <v>1.0083274225433503</v>
      </c>
      <c r="Z31" s="395">
        <v>763488.17920000001</v>
      </c>
      <c r="AA31" s="396">
        <v>1.0063684143742684</v>
      </c>
      <c r="AB31" s="395">
        <v>1655419.9969200001</v>
      </c>
      <c r="AC31" s="396">
        <v>1.0062129712293613</v>
      </c>
      <c r="AD31" s="395">
        <v>4933430.8396600001</v>
      </c>
      <c r="AE31" s="396">
        <v>1.0061269135175404</v>
      </c>
      <c r="AF31" s="395">
        <v>99872075.838339999</v>
      </c>
      <c r="AG31" s="396">
        <v>1.0010825259346521</v>
      </c>
    </row>
    <row r="32" spans="1:33" ht="18">
      <c r="A32" s="392" t="s">
        <v>974</v>
      </c>
      <c r="B32" s="395">
        <v>233.86679000000001</v>
      </c>
      <c r="C32" s="396">
        <v>8.0519890247180467E-4</v>
      </c>
      <c r="D32" s="395">
        <v>34.088449999999995</v>
      </c>
      <c r="E32" s="396">
        <v>3.7339329299079013E-4</v>
      </c>
      <c r="F32" s="395">
        <v>1874.7301599999998</v>
      </c>
      <c r="G32" s="396">
        <v>1.9853387021890819E-2</v>
      </c>
      <c r="H32" s="395">
        <v>308.74428</v>
      </c>
      <c r="I32" s="396">
        <v>1.6031191388039545E-3</v>
      </c>
      <c r="J32" s="395">
        <v>2451.4296799999997</v>
      </c>
      <c r="K32" s="396">
        <v>3.6656446586604387E-3</v>
      </c>
      <c r="L32" s="395">
        <v>44506.907700000003</v>
      </c>
      <c r="M32" s="396">
        <v>1.2306796350929699E-3</v>
      </c>
      <c r="N32" s="395">
        <v>5176.1853700000001</v>
      </c>
      <c r="O32" s="396">
        <v>3.9126547189608673E-4</v>
      </c>
      <c r="P32" s="395">
        <v>14683.33016</v>
      </c>
      <c r="Q32" s="396">
        <v>9.3177714181355098E-4</v>
      </c>
      <c r="R32" s="395">
        <v>11136.714089999999</v>
      </c>
      <c r="S32" s="396">
        <v>3.8349989917810273E-4</v>
      </c>
      <c r="T32" s="395">
        <v>75503.137319999994</v>
      </c>
      <c r="U32" s="396">
        <v>8.0158815598964947E-4</v>
      </c>
      <c r="V32" s="395">
        <v>10525.303619999999</v>
      </c>
      <c r="W32" s="396">
        <v>5.3606600026369546E-3</v>
      </c>
      <c r="X32" s="395">
        <v>4464.3208800000002</v>
      </c>
      <c r="Y32" s="396">
        <v>8.3274225433503483E-3</v>
      </c>
      <c r="Z32" s="395">
        <v>4831.4404800000002</v>
      </c>
      <c r="AA32" s="396">
        <v>6.3684143742683561E-3</v>
      </c>
      <c r="AB32" s="395">
        <v>10221.57049</v>
      </c>
      <c r="AC32" s="396">
        <v>6.2129712293612551E-3</v>
      </c>
      <c r="AD32" s="395">
        <v>30042.635470000001</v>
      </c>
      <c r="AE32" s="396">
        <v>6.1269135175404284E-3</v>
      </c>
      <c r="AF32" s="395">
        <v>107997.20246999999</v>
      </c>
      <c r="AG32" s="396">
        <v>1.0825259346520922E-3</v>
      </c>
    </row>
    <row r="33" spans="1:33" ht="22.5" customHeight="1">
      <c r="A33" s="808" t="s">
        <v>804</v>
      </c>
      <c r="B33" s="809">
        <v>290445.98705</v>
      </c>
      <c r="C33" s="810">
        <v>1</v>
      </c>
      <c r="D33" s="809">
        <v>91293.68587999999</v>
      </c>
      <c r="E33" s="810">
        <v>1</v>
      </c>
      <c r="F33" s="811">
        <v>94428.731879999992</v>
      </c>
      <c r="G33" s="810">
        <v>1</v>
      </c>
      <c r="H33" s="809">
        <v>192589.72868999999</v>
      </c>
      <c r="I33" s="810">
        <v>1</v>
      </c>
      <c r="J33" s="809">
        <v>668758.1335</v>
      </c>
      <c r="K33" s="810">
        <v>1</v>
      </c>
      <c r="L33" s="809">
        <v>36164495.154449999</v>
      </c>
      <c r="M33" s="810">
        <v>1</v>
      </c>
      <c r="N33" s="809">
        <v>13229343.608870002</v>
      </c>
      <c r="O33" s="810">
        <v>1</v>
      </c>
      <c r="P33" s="811">
        <v>15758414.218470002</v>
      </c>
      <c r="Q33" s="810">
        <v>1</v>
      </c>
      <c r="R33" s="809">
        <v>29039679.31639</v>
      </c>
      <c r="S33" s="810">
        <v>1</v>
      </c>
      <c r="T33" s="809">
        <v>94191932.298179999</v>
      </c>
      <c r="U33" s="810">
        <v>1</v>
      </c>
      <c r="V33" s="809">
        <v>1963434.2813800001</v>
      </c>
      <c r="W33" s="810">
        <v>1</v>
      </c>
      <c r="X33" s="809">
        <v>536098.75766</v>
      </c>
      <c r="Y33" s="810">
        <v>1</v>
      </c>
      <c r="Z33" s="811">
        <v>758656.73872000002</v>
      </c>
      <c r="AA33" s="810">
        <v>1</v>
      </c>
      <c r="AB33" s="809">
        <v>1645198.42643</v>
      </c>
      <c r="AC33" s="810">
        <v>1</v>
      </c>
      <c r="AD33" s="809">
        <v>4903388.20419</v>
      </c>
      <c r="AE33" s="810">
        <v>1</v>
      </c>
      <c r="AF33" s="809">
        <v>99764078.635869995</v>
      </c>
      <c r="AG33" s="810">
        <v>1</v>
      </c>
    </row>
    <row r="34" spans="1:33" ht="19.5">
      <c r="A34" s="401" t="s">
        <v>805</v>
      </c>
      <c r="B34" s="397">
        <v>144.23032000000001</v>
      </c>
      <c r="C34" s="398">
        <v>4.9658224396528121E-4</v>
      </c>
      <c r="D34" s="397">
        <v>9.265000000000001E-2</v>
      </c>
      <c r="E34" s="398">
        <v>1.0148566037938571E-6</v>
      </c>
      <c r="F34" s="397">
        <v>58.9923</v>
      </c>
      <c r="G34" s="398">
        <v>6.2472828794277787E-4</v>
      </c>
      <c r="H34" s="397">
        <v>0</v>
      </c>
      <c r="I34" s="398">
        <v>0</v>
      </c>
      <c r="J34" s="397">
        <v>203.31527</v>
      </c>
      <c r="K34" s="398">
        <v>3.0401913609025288E-4</v>
      </c>
      <c r="L34" s="397">
        <v>24912.67914</v>
      </c>
      <c r="M34" s="398">
        <v>6.8887119904768054E-4</v>
      </c>
      <c r="N34" s="397">
        <v>75.381500000000003</v>
      </c>
      <c r="O34" s="398">
        <v>5.6980529214962913E-6</v>
      </c>
      <c r="P34" s="397">
        <v>7729.25</v>
      </c>
      <c r="Q34" s="398">
        <v>4.9048399749136945E-4</v>
      </c>
      <c r="R34" s="397">
        <v>0</v>
      </c>
      <c r="S34" s="398">
        <v>0</v>
      </c>
      <c r="T34" s="397">
        <v>32717.31064</v>
      </c>
      <c r="U34" s="394">
        <v>3.4734727106381036E-4</v>
      </c>
      <c r="V34" s="397">
        <v>325.69986999999998</v>
      </c>
      <c r="W34" s="398">
        <v>1.6588274590534387E-4</v>
      </c>
      <c r="X34" s="397">
        <v>228.17728</v>
      </c>
      <c r="Y34" s="398">
        <v>4.2562545937611116E-4</v>
      </c>
      <c r="Z34" s="397">
        <v>760.04039999999998</v>
      </c>
      <c r="AA34" s="398">
        <v>1.0018238304748133E-3</v>
      </c>
      <c r="AB34" s="397">
        <v>347.512</v>
      </c>
      <c r="AC34" s="398">
        <v>2.1122801627891416E-4</v>
      </c>
      <c r="AD34" s="397">
        <v>1661.4295500000001</v>
      </c>
      <c r="AE34" s="398">
        <v>3.3883296219138631E-4</v>
      </c>
      <c r="AF34" s="397">
        <v>34582.055460000003</v>
      </c>
      <c r="AG34" s="398">
        <v>3.4663834852042711E-4</v>
      </c>
    </row>
    <row r="35" spans="1:33" ht="28.5">
      <c r="A35" s="401" t="s">
        <v>806</v>
      </c>
      <c r="B35" s="397">
        <v>0</v>
      </c>
      <c r="C35" s="398">
        <v>0</v>
      </c>
      <c r="D35" s="397">
        <v>0</v>
      </c>
      <c r="E35" s="398">
        <v>0</v>
      </c>
      <c r="F35" s="397">
        <v>1781.46874</v>
      </c>
      <c r="G35" s="398">
        <v>1.8865748851354797E-2</v>
      </c>
      <c r="H35" s="397">
        <v>0</v>
      </c>
      <c r="I35" s="398">
        <v>0</v>
      </c>
      <c r="J35" s="397">
        <v>1781.46874</v>
      </c>
      <c r="K35" s="398">
        <v>2.6638460913761732E-3</v>
      </c>
      <c r="L35" s="397">
        <v>0</v>
      </c>
      <c r="M35" s="398">
        <v>0</v>
      </c>
      <c r="N35" s="397">
        <v>0</v>
      </c>
      <c r="O35" s="398">
        <v>0</v>
      </c>
      <c r="P35" s="397">
        <v>0</v>
      </c>
      <c r="Q35" s="398">
        <v>0</v>
      </c>
      <c r="R35" s="397">
        <v>0</v>
      </c>
      <c r="S35" s="398">
        <v>0</v>
      </c>
      <c r="T35" s="397">
        <v>0</v>
      </c>
      <c r="U35" s="394">
        <v>0</v>
      </c>
      <c r="V35" s="397">
        <v>0</v>
      </c>
      <c r="W35" s="398">
        <v>0</v>
      </c>
      <c r="X35" s="397">
        <v>0</v>
      </c>
      <c r="Y35" s="398">
        <v>0</v>
      </c>
      <c r="Z35" s="397">
        <v>0</v>
      </c>
      <c r="AA35" s="398">
        <v>0</v>
      </c>
      <c r="AB35" s="397">
        <v>0</v>
      </c>
      <c r="AC35" s="398">
        <v>0</v>
      </c>
      <c r="AD35" s="397">
        <v>0</v>
      </c>
      <c r="AE35" s="398">
        <v>0</v>
      </c>
      <c r="AF35" s="397">
        <v>1781.46874</v>
      </c>
      <c r="AG35" s="394">
        <v>1.7856815442582317E-5</v>
      </c>
    </row>
    <row r="36" spans="1:33" ht="12.75" customHeight="1">
      <c r="A36" s="23" t="s">
        <v>975</v>
      </c>
    </row>
    <row r="37" spans="1:33" ht="12.75" customHeight="1">
      <c r="A37" s="23"/>
    </row>
    <row r="38" spans="1:33" ht="12.75" customHeight="1">
      <c r="A38" s="701" t="s">
        <v>128</v>
      </c>
      <c r="L38" s="141"/>
    </row>
    <row r="39" spans="1:33" ht="12.75" customHeight="1"/>
    <row r="40" spans="1:33" ht="12.75" customHeight="1"/>
    <row r="41" spans="1:33" ht="12.75" customHeight="1"/>
    <row r="42" spans="1:33" ht="12.75" customHeight="1">
      <c r="F42" s="141"/>
      <c r="P42" s="141"/>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29" t="s">
        <v>1404</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8" location="'2 Sadržaj'!A1" display="Sadržaj / Contents"/>
  </hyperlinks>
  <pageMargins left="0.7" right="0.7"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39"/>
  <sheetViews>
    <sheetView showGridLines="0" zoomScaleNormal="100" workbookViewId="0"/>
  </sheetViews>
  <sheetFormatPr defaultRowHeight="15"/>
  <cols>
    <col min="1" max="1" width="22.5703125" customWidth="1"/>
    <col min="2" max="7" width="12.140625" customWidth="1"/>
    <col min="8" max="8" width="12.28515625" customWidth="1"/>
  </cols>
  <sheetData>
    <row r="1" spans="1:11" ht="12.75" customHeight="1">
      <c r="A1" s="145" t="s">
        <v>1185</v>
      </c>
      <c r="J1" s="146" t="str">
        <f>Naslovnica!A20</f>
        <v>Siječanj 2019.</v>
      </c>
    </row>
    <row r="2" spans="1:11" ht="12.75" customHeight="1">
      <c r="A2" s="612" t="s">
        <v>1186</v>
      </c>
      <c r="I2" s="603"/>
      <c r="J2" s="614" t="str">
        <f>Naslovnica!A24</f>
        <v>January 2019</v>
      </c>
    </row>
    <row r="3" spans="1:11" ht="12.75" customHeight="1"/>
    <row r="4" spans="1:11" ht="33.75">
      <c r="A4" s="812" t="s">
        <v>957</v>
      </c>
      <c r="B4" s="813" t="s">
        <v>35</v>
      </c>
      <c r="C4" s="813" t="s">
        <v>36</v>
      </c>
      <c r="D4" s="813" t="s">
        <v>37</v>
      </c>
      <c r="E4" s="813" t="s">
        <v>485</v>
      </c>
      <c r="F4" s="813" t="s">
        <v>486</v>
      </c>
      <c r="G4" s="813" t="s">
        <v>38</v>
      </c>
      <c r="H4" s="813" t="s">
        <v>39</v>
      </c>
      <c r="I4" s="813" t="s">
        <v>40</v>
      </c>
      <c r="J4" s="813" t="s">
        <v>782</v>
      </c>
    </row>
    <row r="5" spans="1:11" ht="21.75">
      <c r="A5" s="818" t="s">
        <v>958</v>
      </c>
      <c r="B5" s="819">
        <v>44844</v>
      </c>
      <c r="C5" s="819">
        <v>103673</v>
      </c>
      <c r="D5" s="819">
        <v>30162</v>
      </c>
      <c r="E5" s="819">
        <v>1123</v>
      </c>
      <c r="F5" s="819">
        <v>3150</v>
      </c>
      <c r="G5" s="819">
        <v>22109</v>
      </c>
      <c r="H5" s="819">
        <v>29350</v>
      </c>
      <c r="I5" s="819">
        <v>70725</v>
      </c>
      <c r="J5" s="819">
        <v>305136</v>
      </c>
      <c r="K5" s="54"/>
    </row>
    <row r="6" spans="1:11" ht="22.5">
      <c r="A6" s="880" t="s">
        <v>959</v>
      </c>
      <c r="B6" s="402">
        <v>0.14696397671857794</v>
      </c>
      <c r="C6" s="402">
        <v>0.33975997587960777</v>
      </c>
      <c r="D6" s="402">
        <v>9.8847726915211584E-2</v>
      </c>
      <c r="E6" s="402">
        <v>3.6803261496513029E-3</v>
      </c>
      <c r="F6" s="402">
        <v>1.0323265691363851E-2</v>
      </c>
      <c r="G6" s="402">
        <v>7.2456216244559807E-2</v>
      </c>
      <c r="H6" s="402">
        <v>9.6186618425882234E-2</v>
      </c>
      <c r="I6" s="402">
        <v>0.23178189397514551</v>
      </c>
      <c r="J6" s="402">
        <v>1</v>
      </c>
      <c r="K6" s="54"/>
    </row>
    <row r="7" spans="1:11" ht="22.5">
      <c r="A7" s="880" t="s">
        <v>960</v>
      </c>
      <c r="B7" s="232">
        <v>603</v>
      </c>
      <c r="C7" s="232">
        <v>331</v>
      </c>
      <c r="D7" s="232">
        <v>264</v>
      </c>
      <c r="E7" s="232">
        <v>73</v>
      </c>
      <c r="F7" s="232">
        <v>82</v>
      </c>
      <c r="G7" s="232">
        <v>167</v>
      </c>
      <c r="H7" s="232">
        <v>1297</v>
      </c>
      <c r="I7" s="232">
        <v>594</v>
      </c>
      <c r="J7" s="232">
        <v>3411</v>
      </c>
      <c r="K7" s="54"/>
    </row>
    <row r="8" spans="1:11" ht="22.5">
      <c r="A8" s="80" t="s">
        <v>961</v>
      </c>
      <c r="B8" s="231">
        <v>13</v>
      </c>
      <c r="C8" s="231">
        <v>33</v>
      </c>
      <c r="D8" s="231">
        <v>29</v>
      </c>
      <c r="E8" s="231">
        <v>5</v>
      </c>
      <c r="F8" s="231">
        <v>358</v>
      </c>
      <c r="G8" s="231">
        <v>4</v>
      </c>
      <c r="H8" s="231">
        <v>4</v>
      </c>
      <c r="I8" s="231">
        <v>73</v>
      </c>
      <c r="J8" s="231">
        <v>519</v>
      </c>
      <c r="K8" s="54"/>
    </row>
    <row r="9" spans="1:11" ht="22.5">
      <c r="A9" s="880" t="s">
        <v>1124</v>
      </c>
      <c r="B9" s="232">
        <v>20</v>
      </c>
      <c r="C9" s="232">
        <v>12</v>
      </c>
      <c r="D9" s="232">
        <v>1</v>
      </c>
      <c r="E9" s="232">
        <v>0</v>
      </c>
      <c r="F9" s="232">
        <v>0</v>
      </c>
      <c r="G9" s="232">
        <v>3</v>
      </c>
      <c r="H9" s="232">
        <v>7</v>
      </c>
      <c r="I9" s="232">
        <v>9</v>
      </c>
      <c r="J9" s="232">
        <v>52</v>
      </c>
    </row>
    <row r="10" spans="1:11" ht="22.5">
      <c r="A10" s="880" t="s">
        <v>1406</v>
      </c>
      <c r="B10" s="232">
        <v>822</v>
      </c>
      <c r="C10" s="232">
        <v>348</v>
      </c>
      <c r="D10" s="232">
        <v>4</v>
      </c>
      <c r="E10" s="232">
        <v>0</v>
      </c>
      <c r="F10" s="232">
        <v>2162</v>
      </c>
      <c r="G10" s="232">
        <v>44</v>
      </c>
      <c r="H10" s="232">
        <v>316</v>
      </c>
      <c r="I10" s="232">
        <v>337</v>
      </c>
      <c r="J10" s="232">
        <v>4033</v>
      </c>
    </row>
    <row r="11" spans="1:11" ht="22.5">
      <c r="A11" s="880" t="s">
        <v>962</v>
      </c>
      <c r="B11" s="232">
        <v>855</v>
      </c>
      <c r="C11" s="232">
        <v>393</v>
      </c>
      <c r="D11" s="232">
        <v>34</v>
      </c>
      <c r="E11" s="232">
        <v>5</v>
      </c>
      <c r="F11" s="232">
        <v>2520</v>
      </c>
      <c r="G11" s="232">
        <v>51</v>
      </c>
      <c r="H11" s="232">
        <v>327</v>
      </c>
      <c r="I11" s="232">
        <v>419</v>
      </c>
      <c r="J11" s="232">
        <v>4604</v>
      </c>
    </row>
    <row r="12" spans="1:11" ht="21.75">
      <c r="A12" s="818" t="s">
        <v>963</v>
      </c>
      <c r="B12" s="819">
        <v>44592</v>
      </c>
      <c r="C12" s="819">
        <v>103611</v>
      </c>
      <c r="D12" s="819">
        <v>30392</v>
      </c>
      <c r="E12" s="819">
        <v>1191</v>
      </c>
      <c r="F12" s="819">
        <v>712</v>
      </c>
      <c r="G12" s="819">
        <v>22225</v>
      </c>
      <c r="H12" s="819">
        <v>30320</v>
      </c>
      <c r="I12" s="819">
        <v>70900</v>
      </c>
      <c r="J12" s="819">
        <v>303943</v>
      </c>
    </row>
    <row r="13" spans="1:11" ht="21.75">
      <c r="A13" s="814" t="s">
        <v>964</v>
      </c>
      <c r="B13" s="815">
        <v>0.14671171897362334</v>
      </c>
      <c r="C13" s="815">
        <v>0.3408895746899912</v>
      </c>
      <c r="D13" s="815">
        <v>9.999243279167476E-2</v>
      </c>
      <c r="E13" s="816">
        <v>3.9184978762465328E-3</v>
      </c>
      <c r="F13" s="817">
        <v>2.3425444902498167E-3</v>
      </c>
      <c r="G13" s="815">
        <v>7.3122263055901929E-2</v>
      </c>
      <c r="H13" s="815">
        <v>9.9755546270188816E-2</v>
      </c>
      <c r="I13" s="815">
        <v>0.2332674218521236</v>
      </c>
      <c r="J13" s="815">
        <v>1</v>
      </c>
    </row>
    <row r="14" spans="1:11" ht="12.75" customHeight="1">
      <c r="A14" s="22" t="s">
        <v>956</v>
      </c>
    </row>
    <row r="15" spans="1:11" ht="12.75" customHeight="1">
      <c r="A15" s="30" t="s">
        <v>965</v>
      </c>
    </row>
    <row r="16" spans="1:11" ht="12.75" customHeight="1"/>
    <row r="17" spans="1:10" ht="12.75" customHeight="1"/>
    <row r="18" spans="1:10">
      <c r="A18" s="145" t="s">
        <v>1188</v>
      </c>
      <c r="B18" s="279"/>
      <c r="C18" s="279"/>
      <c r="D18" s="279"/>
      <c r="E18" s="279"/>
      <c r="F18" s="279"/>
      <c r="G18" s="899"/>
      <c r="H18" s="899" t="s">
        <v>45</v>
      </c>
      <c r="I18" s="307"/>
      <c r="J18" s="820" t="s">
        <v>1120</v>
      </c>
    </row>
    <row r="19" spans="1:10">
      <c r="A19" s="612" t="s">
        <v>1187</v>
      </c>
      <c r="B19" s="279"/>
      <c r="C19" s="279"/>
      <c r="D19" s="279"/>
      <c r="E19" s="279"/>
      <c r="F19" s="279"/>
      <c r="G19" s="626"/>
      <c r="H19" s="626" t="s">
        <v>46</v>
      </c>
      <c r="I19" s="821"/>
      <c r="J19" s="614" t="s">
        <v>1121</v>
      </c>
    </row>
    <row r="20" spans="1:10">
      <c r="A20" s="279"/>
      <c r="B20" s="279"/>
      <c r="C20" s="279"/>
      <c r="D20" s="279"/>
      <c r="E20" s="279"/>
      <c r="F20" s="279"/>
      <c r="G20" s="279"/>
      <c r="H20" s="279"/>
      <c r="I20" s="279"/>
      <c r="J20" s="279"/>
    </row>
    <row r="21" spans="1:10" ht="24" customHeight="1">
      <c r="A21" s="846"/>
      <c r="B21" s="847"/>
      <c r="C21" s="847" t="s">
        <v>1122</v>
      </c>
      <c r="D21" s="847"/>
      <c r="E21" s="1025" t="s">
        <v>1048</v>
      </c>
      <c r="F21" s="1030"/>
      <c r="G21" s="1030"/>
      <c r="H21" s="1031"/>
      <c r="I21" s="1032"/>
      <c r="J21" s="1032"/>
    </row>
    <row r="22" spans="1:10" ht="24">
      <c r="A22" s="846"/>
      <c r="B22" s="848"/>
      <c r="C22" s="849" t="s">
        <v>1123</v>
      </c>
      <c r="D22" s="848"/>
      <c r="E22" s="1033" t="s">
        <v>922</v>
      </c>
      <c r="F22" s="1033"/>
      <c r="G22" s="850" t="s">
        <v>923</v>
      </c>
      <c r="H22" s="1034"/>
      <c r="I22" s="1034"/>
      <c r="J22" s="336"/>
    </row>
    <row r="23" spans="1:10" ht="21.75">
      <c r="A23" s="876" t="s">
        <v>924</v>
      </c>
      <c r="B23" s="876" t="s">
        <v>925</v>
      </c>
      <c r="C23" s="876" t="s">
        <v>926</v>
      </c>
      <c r="D23" s="876" t="s">
        <v>927</v>
      </c>
      <c r="E23" s="876" t="s">
        <v>925</v>
      </c>
      <c r="F23" s="876" t="s">
        <v>926</v>
      </c>
      <c r="G23" s="876" t="s">
        <v>927</v>
      </c>
      <c r="H23" s="337"/>
      <c r="I23" s="337"/>
      <c r="J23" s="337"/>
    </row>
    <row r="24" spans="1:10">
      <c r="A24" s="79" t="s">
        <v>8</v>
      </c>
      <c r="B24" s="403">
        <v>898</v>
      </c>
      <c r="C24" s="403">
        <v>812</v>
      </c>
      <c r="D24" s="403">
        <v>1710</v>
      </c>
      <c r="E24" s="403">
        <v>106</v>
      </c>
      <c r="F24" s="403">
        <v>105</v>
      </c>
      <c r="G24" s="404">
        <v>0.1407605070046698</v>
      </c>
      <c r="H24" s="338"/>
      <c r="I24" s="338"/>
      <c r="J24" s="339"/>
    </row>
    <row r="25" spans="1:10">
      <c r="A25" s="79" t="s">
        <v>9</v>
      </c>
      <c r="B25" s="403">
        <v>4356</v>
      </c>
      <c r="C25" s="403">
        <v>2534</v>
      </c>
      <c r="D25" s="403">
        <v>6890</v>
      </c>
      <c r="E25" s="403">
        <v>309</v>
      </c>
      <c r="F25" s="403">
        <v>361</v>
      </c>
      <c r="G25" s="404">
        <v>0.10771704180064301</v>
      </c>
      <c r="H25" s="338"/>
      <c r="I25" s="338"/>
      <c r="J25" s="339"/>
    </row>
    <row r="26" spans="1:10">
      <c r="A26" s="79" t="s">
        <v>10</v>
      </c>
      <c r="B26" s="403">
        <v>10190</v>
      </c>
      <c r="C26" s="403">
        <v>6665</v>
      </c>
      <c r="D26" s="403">
        <v>16855</v>
      </c>
      <c r="E26" s="403">
        <v>416</v>
      </c>
      <c r="F26" s="403">
        <v>480</v>
      </c>
      <c r="G26" s="404">
        <v>5.6143868663450114E-2</v>
      </c>
      <c r="H26" s="338"/>
      <c r="I26" s="338"/>
      <c r="J26" s="339"/>
    </row>
    <row r="27" spans="1:10">
      <c r="A27" s="79" t="s">
        <v>11</v>
      </c>
      <c r="B27" s="403">
        <v>18927</v>
      </c>
      <c r="C27" s="403">
        <v>13897</v>
      </c>
      <c r="D27" s="403">
        <v>32824</v>
      </c>
      <c r="E27" s="403">
        <v>684</v>
      </c>
      <c r="F27" s="403">
        <v>713</v>
      </c>
      <c r="G27" s="404">
        <v>4.4452222611130576E-2</v>
      </c>
      <c r="H27" s="338"/>
      <c r="I27" s="338"/>
      <c r="J27" s="339"/>
    </row>
    <row r="28" spans="1:10">
      <c r="A28" s="79" t="s">
        <v>12</v>
      </c>
      <c r="B28" s="403">
        <v>23227</v>
      </c>
      <c r="C28" s="403">
        <v>19165</v>
      </c>
      <c r="D28" s="403">
        <v>42392</v>
      </c>
      <c r="E28" s="403">
        <v>991</v>
      </c>
      <c r="F28" s="403">
        <v>1072</v>
      </c>
      <c r="G28" s="404">
        <v>5.1154256242406104E-2</v>
      </c>
      <c r="H28" s="338"/>
      <c r="I28" s="338"/>
      <c r="J28" s="339"/>
    </row>
    <row r="29" spans="1:10">
      <c r="A29" s="79" t="s">
        <v>13</v>
      </c>
      <c r="B29" s="403">
        <v>22564</v>
      </c>
      <c r="C29" s="403">
        <v>20825</v>
      </c>
      <c r="D29" s="403">
        <v>43389</v>
      </c>
      <c r="E29" s="403">
        <v>1105</v>
      </c>
      <c r="F29" s="403">
        <v>1347</v>
      </c>
      <c r="G29" s="404">
        <v>5.9896914771478071E-2</v>
      </c>
      <c r="H29" s="338"/>
      <c r="I29" s="338"/>
      <c r="J29" s="339"/>
    </row>
    <row r="30" spans="1:10">
      <c r="A30" s="79" t="s">
        <v>14</v>
      </c>
      <c r="B30" s="403">
        <v>20562</v>
      </c>
      <c r="C30" s="403">
        <v>21533</v>
      </c>
      <c r="D30" s="403">
        <v>42095</v>
      </c>
      <c r="E30" s="403">
        <v>1207</v>
      </c>
      <c r="F30" s="403">
        <v>1621</v>
      </c>
      <c r="G30" s="404">
        <v>7.2019762141238175E-2</v>
      </c>
      <c r="H30" s="338"/>
      <c r="I30" s="338"/>
      <c r="J30" s="339"/>
    </row>
    <row r="31" spans="1:10">
      <c r="A31" s="79" t="s">
        <v>41</v>
      </c>
      <c r="B31" s="403">
        <v>32615</v>
      </c>
      <c r="C31" s="403">
        <v>37354</v>
      </c>
      <c r="D31" s="403">
        <v>69969</v>
      </c>
      <c r="E31" s="403">
        <v>1604</v>
      </c>
      <c r="F31" s="403">
        <v>2230</v>
      </c>
      <c r="G31" s="404">
        <v>5.7972329326377858E-2</v>
      </c>
      <c r="H31" s="338"/>
      <c r="I31" s="338"/>
      <c r="J31" s="339"/>
    </row>
    <row r="32" spans="1:10">
      <c r="A32" s="79" t="s">
        <v>42</v>
      </c>
      <c r="B32" s="403">
        <v>16898</v>
      </c>
      <c r="C32" s="403">
        <v>19109</v>
      </c>
      <c r="D32" s="403">
        <v>36007</v>
      </c>
      <c r="E32" s="403">
        <v>660</v>
      </c>
      <c r="F32" s="403">
        <v>848</v>
      </c>
      <c r="G32" s="404">
        <v>4.371141192498329E-2</v>
      </c>
      <c r="H32" s="338"/>
      <c r="I32" s="338"/>
      <c r="J32" s="339"/>
    </row>
    <row r="33" spans="1:10">
      <c r="A33" s="79" t="s">
        <v>43</v>
      </c>
      <c r="B33" s="403">
        <v>5056</v>
      </c>
      <c r="C33" s="403">
        <v>7027</v>
      </c>
      <c r="D33" s="403">
        <v>12083</v>
      </c>
      <c r="E33" s="403">
        <v>164</v>
      </c>
      <c r="F33" s="403">
        <v>195</v>
      </c>
      <c r="G33" s="404">
        <v>3.062094848174679E-2</v>
      </c>
      <c r="H33" s="338"/>
      <c r="I33" s="338"/>
      <c r="J33" s="339"/>
    </row>
    <row r="34" spans="1:10">
      <c r="A34" s="79" t="s">
        <v>44</v>
      </c>
      <c r="B34" s="403">
        <v>342</v>
      </c>
      <c r="C34" s="403">
        <v>504</v>
      </c>
      <c r="D34" s="403">
        <v>846</v>
      </c>
      <c r="E34" s="403">
        <v>7</v>
      </c>
      <c r="F34" s="403">
        <v>0</v>
      </c>
      <c r="G34" s="404">
        <v>8.3432657926103548E-3</v>
      </c>
      <c r="H34" s="338"/>
      <c r="I34" s="338"/>
      <c r="J34" s="339"/>
    </row>
    <row r="35" spans="1:10" ht="24">
      <c r="A35" s="940" t="s">
        <v>928</v>
      </c>
      <c r="B35" s="852">
        <v>155635</v>
      </c>
      <c r="C35" s="852">
        <v>149425</v>
      </c>
      <c r="D35" s="852">
        <v>305060</v>
      </c>
      <c r="E35" s="852">
        <v>7253</v>
      </c>
      <c r="F35" s="852">
        <v>8972</v>
      </c>
      <c r="G35" s="853">
        <v>5.61739401388337E-2</v>
      </c>
      <c r="H35" s="340"/>
      <c r="I35" s="340"/>
      <c r="J35" s="341"/>
    </row>
    <row r="36" spans="1:10">
      <c r="A36" s="22" t="s">
        <v>955</v>
      </c>
      <c r="B36" s="279"/>
      <c r="C36" s="279"/>
      <c r="D36" s="279"/>
      <c r="E36" s="279"/>
      <c r="F36" s="279"/>
      <c r="G36" s="279"/>
      <c r="H36" s="279"/>
      <c r="I36" s="279"/>
      <c r="J36" s="279"/>
    </row>
    <row r="37" spans="1:10">
      <c r="A37" s="279"/>
      <c r="B37" s="279"/>
      <c r="C37" s="279"/>
      <c r="D37" s="279"/>
      <c r="E37" s="279"/>
      <c r="F37" s="279"/>
      <c r="G37" s="279"/>
      <c r="H37" s="279"/>
      <c r="I37" s="279"/>
      <c r="J37" s="279"/>
    </row>
    <row r="38" spans="1:10" ht="12.75" customHeight="1">
      <c r="A38" s="701" t="s">
        <v>128</v>
      </c>
    </row>
    <row r="39" spans="1:10">
      <c r="J39" s="29" t="s">
        <v>1405</v>
      </c>
    </row>
  </sheetData>
  <mergeCells count="4">
    <mergeCell ref="E21:G21"/>
    <mergeCell ref="H21:J21"/>
    <mergeCell ref="E22:F22"/>
    <mergeCell ref="H22:I22"/>
  </mergeCells>
  <hyperlinks>
    <hyperlink ref="A38" location="'2 Sadržaj'!A1" display="Sadržaj / Contents"/>
  </hyperlinks>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G51"/>
  <sheetViews>
    <sheetView showGridLines="0" zoomScaleNormal="100" workbookViewId="0"/>
  </sheetViews>
  <sheetFormatPr defaultRowHeight="15"/>
  <cols>
    <col min="1" max="1" width="27.5703125" customWidth="1"/>
    <col min="2" max="2" width="11" bestFit="1" customWidth="1"/>
    <col min="3" max="3" width="12.85546875" customWidth="1"/>
    <col min="4" max="4" width="11.140625" customWidth="1"/>
    <col min="5" max="5" width="12.7109375" customWidth="1"/>
    <col min="6" max="6" width="15.28515625" customWidth="1"/>
  </cols>
  <sheetData>
    <row r="1" spans="1:7" ht="12.75" customHeight="1">
      <c r="A1" s="159" t="s">
        <v>1189</v>
      </c>
      <c r="F1" s="146" t="str">
        <f>Naslovnica!A20</f>
        <v>Siječanj 2019.</v>
      </c>
    </row>
    <row r="2" spans="1:7" ht="12.75" customHeight="1">
      <c r="A2" s="641" t="s">
        <v>1190</v>
      </c>
      <c r="F2" s="614" t="str">
        <f>Naslovnica!A24</f>
        <v>January 2019</v>
      </c>
    </row>
    <row r="3" spans="1:7" ht="12.75" customHeight="1"/>
    <row r="4" spans="1:7" ht="12.75" customHeight="1">
      <c r="E4" s="14" t="s">
        <v>948</v>
      </c>
      <c r="F4" s="335"/>
    </row>
    <row r="5" spans="1:7" ht="18.75" customHeight="1">
      <c r="A5" s="1018" t="s">
        <v>950</v>
      </c>
      <c r="B5" s="1033" t="s">
        <v>949</v>
      </c>
      <c r="C5" s="1033"/>
      <c r="D5" s="1033"/>
      <c r="E5" s="1033"/>
      <c r="F5" s="279"/>
    </row>
    <row r="6" spans="1:7" ht="33.75" customHeight="1">
      <c r="A6" s="1018"/>
      <c r="B6" s="822" t="str">
        <f>Naslovnica!A20</f>
        <v>Siječanj 2019.</v>
      </c>
      <c r="C6" s="822" t="s">
        <v>19</v>
      </c>
      <c r="D6" s="823" t="s">
        <v>577</v>
      </c>
      <c r="E6" s="823" t="s">
        <v>47</v>
      </c>
    </row>
    <row r="7" spans="1:7" ht="45" customHeight="1">
      <c r="A7" s="1018"/>
      <c r="B7" s="824" t="str">
        <f>Naslovnica!A24</f>
        <v>January 2019</v>
      </c>
      <c r="C7" s="824" t="s">
        <v>578</v>
      </c>
      <c r="D7" s="825" t="s">
        <v>579</v>
      </c>
      <c r="E7" s="825" t="s">
        <v>951</v>
      </c>
    </row>
    <row r="8" spans="1:7">
      <c r="A8" s="405" t="s">
        <v>35</v>
      </c>
      <c r="B8" s="890">
        <v>16455.876199999999</v>
      </c>
      <c r="C8" s="407">
        <v>-0.43452957516639579</v>
      </c>
      <c r="D8" s="408">
        <v>16455.876199999999</v>
      </c>
      <c r="E8" s="408">
        <v>793796.93618999992</v>
      </c>
      <c r="G8" s="54"/>
    </row>
    <row r="9" spans="1:7">
      <c r="A9" s="405" t="s">
        <v>36</v>
      </c>
      <c r="B9" s="890">
        <v>12356.5494</v>
      </c>
      <c r="C9" s="407">
        <v>-0.71285778760469909</v>
      </c>
      <c r="D9" s="408">
        <v>12356.5494</v>
      </c>
      <c r="E9" s="408">
        <v>1683310.1750500007</v>
      </c>
      <c r="G9" s="54"/>
    </row>
    <row r="10" spans="1:7">
      <c r="A10" s="405" t="s">
        <v>37</v>
      </c>
      <c r="B10" s="890">
        <v>4034.1107499999998</v>
      </c>
      <c r="C10" s="407">
        <v>-0.68579987442511903</v>
      </c>
      <c r="D10" s="408">
        <v>4034.1107499999998</v>
      </c>
      <c r="E10" s="408">
        <v>313991.59441999998</v>
      </c>
    </row>
    <row r="11" spans="1:7">
      <c r="A11" s="405" t="s">
        <v>485</v>
      </c>
      <c r="B11" s="890">
        <v>2479.8996899999997</v>
      </c>
      <c r="C11" s="407">
        <v>2.432812878009686</v>
      </c>
      <c r="D11" s="408">
        <v>2479.8996899999997</v>
      </c>
      <c r="E11" s="408">
        <v>7642.376189999999</v>
      </c>
    </row>
    <row r="12" spans="1:7">
      <c r="A12" s="405" t="s">
        <v>486</v>
      </c>
      <c r="B12" s="890">
        <v>1638.0451</v>
      </c>
      <c r="C12" s="407">
        <v>-0.90099990210622494</v>
      </c>
      <c r="D12" s="408">
        <v>1638.0451</v>
      </c>
      <c r="E12" s="408">
        <v>20983.807960000002</v>
      </c>
    </row>
    <row r="13" spans="1:7">
      <c r="A13" s="405" t="s">
        <v>38</v>
      </c>
      <c r="B13" s="890">
        <v>2177.4006800000002</v>
      </c>
      <c r="C13" s="407">
        <v>-0.70275144745351781</v>
      </c>
      <c r="D13" s="408">
        <v>2177.4006800000002</v>
      </c>
      <c r="E13" s="408">
        <v>266111.11349000008</v>
      </c>
    </row>
    <row r="14" spans="1:7">
      <c r="A14" s="405" t="s">
        <v>39</v>
      </c>
      <c r="B14" s="890">
        <v>4394.7106100000001</v>
      </c>
      <c r="C14" s="407">
        <v>-0.73068942415019467</v>
      </c>
      <c r="D14" s="408">
        <v>4394.7106100000001</v>
      </c>
      <c r="E14" s="408">
        <v>282475.48338000005</v>
      </c>
    </row>
    <row r="15" spans="1:7">
      <c r="A15" s="409" t="s">
        <v>40</v>
      </c>
      <c r="B15" s="890">
        <v>17296.627140000001</v>
      </c>
      <c r="C15" s="407">
        <v>-0.67653898459420092</v>
      </c>
      <c r="D15" s="408">
        <v>17296.627140000001</v>
      </c>
      <c r="E15" s="408">
        <v>1432738.5812000001</v>
      </c>
    </row>
    <row r="16" spans="1:7" ht="18.75" customHeight="1">
      <c r="A16" s="826" t="s">
        <v>691</v>
      </c>
      <c r="B16" s="891">
        <v>60833.219570000001</v>
      </c>
      <c r="C16" s="828">
        <v>-0.66082955049054104</v>
      </c>
      <c r="D16" s="829">
        <v>60833.219570000001</v>
      </c>
      <c r="E16" s="829">
        <v>4801050.0678800009</v>
      </c>
    </row>
    <row r="17" spans="1:7" ht="12.75" customHeight="1">
      <c r="A17" s="17" t="s">
        <v>952</v>
      </c>
      <c r="B17" s="18"/>
      <c r="C17" s="19"/>
      <c r="D17" s="19"/>
      <c r="E17" s="19"/>
      <c r="F17" s="19"/>
      <c r="G17" s="19"/>
    </row>
    <row r="18" spans="1:7" ht="22.5" customHeight="1">
      <c r="A18" s="1040" t="s">
        <v>50</v>
      </c>
      <c r="B18" s="1040"/>
      <c r="C18" s="1040"/>
      <c r="D18" s="1040"/>
      <c r="E18" s="1040"/>
      <c r="F18" s="936"/>
      <c r="G18" s="31"/>
    </row>
    <row r="19" spans="1:7" ht="12.75" customHeight="1">
      <c r="A19" s="1035" t="s">
        <v>458</v>
      </c>
      <c r="B19" s="1039"/>
      <c r="C19" s="1039"/>
      <c r="D19" s="1039"/>
      <c r="E19" s="1039"/>
      <c r="F19" s="1039"/>
      <c r="G19" s="32"/>
    </row>
    <row r="20" spans="1:7" ht="12.75" customHeight="1">
      <c r="A20" s="1037" t="s">
        <v>51</v>
      </c>
      <c r="B20" s="1038"/>
      <c r="C20" s="1038"/>
      <c r="D20" s="1038"/>
      <c r="E20" s="1038"/>
      <c r="F20" s="1038"/>
      <c r="G20" s="33"/>
    </row>
    <row r="21" spans="1:7" ht="12.75" customHeight="1">
      <c r="A21" s="1035" t="s">
        <v>52</v>
      </c>
      <c r="B21" s="1036"/>
      <c r="C21" s="1036"/>
      <c r="D21" s="1036"/>
      <c r="E21" s="1036"/>
      <c r="F21" s="1036"/>
      <c r="G21" s="32"/>
    </row>
    <row r="22" spans="1:7" ht="12.75" customHeight="1"/>
    <row r="23" spans="1:7" ht="12.75" customHeight="1">
      <c r="A23" s="161" t="s">
        <v>1191</v>
      </c>
      <c r="F23" s="146" t="str">
        <f>Naslovnica!A20</f>
        <v>Siječanj 2019.</v>
      </c>
    </row>
    <row r="24" spans="1:7" ht="12.75" customHeight="1">
      <c r="A24" s="641" t="s">
        <v>1346</v>
      </c>
      <c r="F24" s="614" t="str">
        <f>Naslovnica!A24</f>
        <v>January 2019</v>
      </c>
    </row>
    <row r="25" spans="1:7" ht="12.75" customHeight="1"/>
    <row r="26" spans="1:7" ht="12.75" customHeight="1">
      <c r="E26" s="14" t="s">
        <v>665</v>
      </c>
    </row>
    <row r="27" spans="1:7" ht="18.75" customHeight="1">
      <c r="A27" s="1018" t="s">
        <v>950</v>
      </c>
      <c r="B27" s="1033" t="s">
        <v>953</v>
      </c>
      <c r="C27" s="1033"/>
      <c r="D27" s="1033"/>
      <c r="E27" s="1033"/>
      <c r="G27" s="54"/>
    </row>
    <row r="28" spans="1:7" ht="33.75">
      <c r="A28" s="1018"/>
      <c r="B28" s="822" t="str">
        <f>$F$1</f>
        <v>Siječanj 2019.</v>
      </c>
      <c r="C28" s="822" t="s">
        <v>19</v>
      </c>
      <c r="D28" s="823" t="s">
        <v>577</v>
      </c>
      <c r="E28" s="823" t="s">
        <v>47</v>
      </c>
      <c r="G28" s="54"/>
    </row>
    <row r="29" spans="1:7" ht="24" customHeight="1">
      <c r="A29" s="1018"/>
      <c r="B29" s="824" t="str">
        <f>$F$2</f>
        <v>January 2019</v>
      </c>
      <c r="C29" s="824" t="s">
        <v>578</v>
      </c>
      <c r="D29" s="825" t="s">
        <v>579</v>
      </c>
      <c r="E29" s="825" t="s">
        <v>951</v>
      </c>
      <c r="G29" s="54"/>
    </row>
    <row r="30" spans="1:7" ht="15" customHeight="1">
      <c r="A30" s="405" t="s">
        <v>35</v>
      </c>
      <c r="B30" s="406">
        <v>11131.375380000001</v>
      </c>
      <c r="C30" s="407">
        <v>0.20889913768714719</v>
      </c>
      <c r="D30" s="408">
        <v>11131.375380000001</v>
      </c>
      <c r="E30" s="408">
        <v>275851.89387999999</v>
      </c>
      <c r="G30" s="45"/>
    </row>
    <row r="31" spans="1:7" ht="15" customHeight="1">
      <c r="A31" s="405" t="s">
        <v>36</v>
      </c>
      <c r="B31" s="406">
        <v>10763.567449999999</v>
      </c>
      <c r="C31" s="407">
        <v>0.21512354522309707</v>
      </c>
      <c r="D31" s="408">
        <v>10763.567449999999</v>
      </c>
      <c r="E31" s="408">
        <v>384175.30834000005</v>
      </c>
    </row>
    <row r="32" spans="1:7" ht="15" customHeight="1">
      <c r="A32" s="405" t="s">
        <v>37</v>
      </c>
      <c r="B32" s="406">
        <v>885.7813000000001</v>
      </c>
      <c r="C32" s="407">
        <v>-0.32683467585330017</v>
      </c>
      <c r="D32" s="408">
        <v>885.7813000000001</v>
      </c>
      <c r="E32" s="408">
        <v>92643.286129999979</v>
      </c>
    </row>
    <row r="33" spans="1:5" ht="15" customHeight="1">
      <c r="A33" s="405" t="s">
        <v>485</v>
      </c>
      <c r="B33" s="406">
        <v>28.304639999999999</v>
      </c>
      <c r="C33" s="407">
        <v>-0.9136808701688881</v>
      </c>
      <c r="D33" s="408">
        <v>28.304639999999999</v>
      </c>
      <c r="E33" s="408">
        <v>394.68607000000003</v>
      </c>
    </row>
    <row r="34" spans="1:5" ht="15" customHeight="1">
      <c r="A34" s="405" t="s">
        <v>486</v>
      </c>
      <c r="B34" s="406">
        <v>14994.393410000001</v>
      </c>
      <c r="C34" s="407">
        <v>302.84022180524266</v>
      </c>
      <c r="D34" s="408">
        <v>14994.393410000001</v>
      </c>
      <c r="E34" s="408">
        <v>15152.2716</v>
      </c>
    </row>
    <row r="35" spans="1:5" ht="15" customHeight="1">
      <c r="A35" s="405" t="s">
        <v>38</v>
      </c>
      <c r="B35" s="406">
        <v>1022.98221</v>
      </c>
      <c r="C35" s="407">
        <v>-4.5067903247136387E-2</v>
      </c>
      <c r="D35" s="408">
        <v>1022.98221</v>
      </c>
      <c r="E35" s="408">
        <v>71122.458389999956</v>
      </c>
    </row>
    <row r="36" spans="1:5" ht="15" customHeight="1">
      <c r="A36" s="405" t="s">
        <v>39</v>
      </c>
      <c r="B36" s="406">
        <v>2817.9789100000003</v>
      </c>
      <c r="C36" s="407">
        <v>0.32509840269430534</v>
      </c>
      <c r="D36" s="408">
        <v>2817.9789100000003</v>
      </c>
      <c r="E36" s="408">
        <v>92683.474080000015</v>
      </c>
    </row>
    <row r="37" spans="1:5" ht="15" customHeight="1">
      <c r="A37" s="409" t="s">
        <v>40</v>
      </c>
      <c r="B37" s="406">
        <v>10159.19262</v>
      </c>
      <c r="C37" s="407">
        <v>-0.10587537889825704</v>
      </c>
      <c r="D37" s="408">
        <v>10159.19262</v>
      </c>
      <c r="E37" s="408">
        <v>503178.23819</v>
      </c>
    </row>
    <row r="38" spans="1:5" ht="18.75" customHeight="1">
      <c r="A38" s="826" t="s">
        <v>691</v>
      </c>
      <c r="B38" s="827">
        <v>51803.575919999996</v>
      </c>
      <c r="C38" s="828">
        <v>0.50947166124282495</v>
      </c>
      <c r="D38" s="829">
        <v>51803.575919999996</v>
      </c>
      <c r="E38" s="829">
        <v>1435202.5297800002</v>
      </c>
    </row>
    <row r="39" spans="1:5" ht="12.75" customHeight="1">
      <c r="A39" s="17" t="s">
        <v>954</v>
      </c>
    </row>
    <row r="40" spans="1:5" ht="12.75" customHeight="1"/>
    <row r="41" spans="1:5" ht="12.75" customHeight="1">
      <c r="A41" s="701" t="s">
        <v>128</v>
      </c>
    </row>
    <row r="42" spans="1:5" ht="12.75" customHeight="1"/>
    <row r="43" spans="1:5" ht="12.75" customHeight="1"/>
    <row r="44" spans="1:5" ht="12.75" customHeight="1"/>
    <row r="45" spans="1:5" ht="12.75" customHeight="1">
      <c r="A45" s="49"/>
    </row>
    <row r="46" spans="1:5" ht="12.75" customHeight="1">
      <c r="A46" s="52"/>
    </row>
    <row r="47" spans="1:5" ht="12.75" customHeight="1"/>
    <row r="48" spans="1:5" ht="12.75" customHeight="1"/>
    <row r="49" spans="6:6" ht="12.75" customHeight="1"/>
    <row r="50" spans="6:6" ht="12.75" customHeight="1">
      <c r="F50" s="28" t="s">
        <v>1407</v>
      </c>
    </row>
    <row r="51" spans="6:6" ht="12.75" customHeight="1"/>
  </sheetData>
  <mergeCells count="8">
    <mergeCell ref="A27:A29"/>
    <mergeCell ref="B27:E27"/>
    <mergeCell ref="A21:F21"/>
    <mergeCell ref="A20:F20"/>
    <mergeCell ref="A5:A7"/>
    <mergeCell ref="A19:F19"/>
    <mergeCell ref="B5:E5"/>
    <mergeCell ref="A18:E18"/>
  </mergeCells>
  <hyperlinks>
    <hyperlink ref="A41" location="'2 Sadržaj'!A1" display="Sadržaj / Contents"/>
  </hyperlinks>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A62EC1BA-6459-4CA7-A290-40C34F244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34</vt:i4>
      </vt:variant>
    </vt:vector>
  </HeadingPairs>
  <TitlesOfParts>
    <vt:vector size="63" baseType="lpstr">
      <vt:lpstr>Naslovnica</vt:lpstr>
      <vt:lpstr>2 Sadržaj</vt:lpstr>
      <vt:lpstr>3 Tablice 1.1, 1.2</vt:lpstr>
      <vt:lpstr>4 Tablice 1.3, 1.4</vt:lpstr>
      <vt:lpstr>5 Tablice 1.5 - 1.7</vt:lpstr>
      <vt:lpstr>6 Tablice 1.8, 1.9</vt:lpstr>
      <vt:lpstr>7 Tablica 1.10</vt:lpstr>
      <vt:lpstr>8 Tablice 1.11, 1.12</vt:lpstr>
      <vt:lpstr>9 Tablice 1.13, 1.14</vt:lpstr>
      <vt:lpstr>10 Tablice 1.15, 1.16</vt:lpstr>
      <vt:lpstr>11 Tablica 1.17</vt:lpstr>
      <vt:lpstr>12 Tablice 1.18, 1.19</vt:lpstr>
      <vt:lpstr>13 Tablica 1.20</vt:lpstr>
      <vt:lpstr>14 Tablice 2.1 - 2.4</vt:lpstr>
      <vt:lpstr>15 Tablica 3.1</vt:lpstr>
      <vt:lpstr>16 Tablica 3.2</vt:lpstr>
      <vt:lpstr>17 Tablica 4.1</vt:lpstr>
      <vt:lpstr>18 Tablice 4.2 - 4.6</vt:lpstr>
      <vt:lpstr>19 Tablice 5.1 - 5.3</vt:lpstr>
      <vt:lpstr>20 Tablica 6.1</vt:lpstr>
      <vt:lpstr>21 Tablice 6.2, 6.3</vt:lpstr>
      <vt:lpstr>22 Tablice 6.4 - 6.8</vt:lpstr>
      <vt:lpstr>23 Tablice 6.9 - 6.12 </vt:lpstr>
      <vt:lpstr>24 Tablice 7.1, 7.2 </vt:lpstr>
      <vt:lpstr>25 Tablice 7.3, 7.4</vt:lpstr>
      <vt:lpstr>26 Tablica 7.5</vt:lpstr>
      <vt:lpstr>27 Tablica 7.6 </vt:lpstr>
      <vt:lpstr>28 Tablica 7.7</vt:lpstr>
      <vt:lpstr>29 Tablice 8.1 - 8.5</vt:lpstr>
      <vt:lpstr>datum</vt:lpstr>
      <vt:lpstr>datum_p</vt:lpstr>
      <vt:lpstr>'5 Tablice 1.5 - 1.7'!datumd</vt:lpstr>
      <vt:lpstr>'5 Tablice 1.5 - 1.7'!datumn</vt:lpstr>
      <vt:lpstr>datump</vt:lpstr>
      <vt:lpstr>'10 Tablice 1.15, 1.16'!Print_Area</vt:lpstr>
      <vt:lpstr>'11 Tablica 1.17'!Print_Area</vt:lpstr>
      <vt:lpstr>'12 Tablice 1.18, 1.19'!Print_Area</vt:lpstr>
      <vt:lpstr>'13 Tablica 1.20'!Print_Area</vt:lpstr>
      <vt:lpstr>'14 Tablice 2.1 - 2.4'!Print_Area</vt:lpstr>
      <vt:lpstr>'15 Tablica 3.1'!Print_Area</vt:lpstr>
      <vt:lpstr>'16 Tablica 3.2'!Print_Area</vt:lpstr>
      <vt:lpstr>'17 Tablica 4.1'!Print_Area</vt:lpstr>
      <vt:lpstr>'18 Tablice 4.2 - 4.6'!Print_Area</vt:lpstr>
      <vt:lpstr>'19 Tablice 5.1 - 5.3'!Print_Area</vt:lpstr>
      <vt:lpstr>'2 Sadržaj'!Print_Area</vt:lpstr>
      <vt:lpstr>'20 Tablica 6.1'!Print_Area</vt:lpstr>
      <vt:lpstr>'21 Tablice 6.2, 6.3'!Print_Area</vt:lpstr>
      <vt:lpstr>'22 Tablice 6.4 - 6.8'!Print_Area</vt:lpstr>
      <vt:lpstr>'23 Tablice 6.9 - 6.12 '!Print_Area</vt:lpstr>
      <vt:lpstr>'24 Tablice 7.1, 7.2 '!Print_Area</vt:lpstr>
      <vt:lpstr>'25 Tablice 7.3, 7.4'!Print_Area</vt:lpstr>
      <vt:lpstr>'26 Tablica 7.5'!Print_Area</vt:lpstr>
      <vt:lpstr>'27 Tablica 7.6 '!Print_Area</vt:lpstr>
      <vt:lpstr>'28 Tablica 7.7'!Print_Area</vt:lpstr>
      <vt:lpstr>'29 Tablice 8.1 - 8.5'!Print_Area</vt:lpstr>
      <vt:lpstr>'3 Tablice 1.1, 1.2'!Print_Area</vt:lpstr>
      <vt:lpstr>'4 Tablice 1.3, 1.4'!Print_Area</vt:lpstr>
      <vt:lpstr>'5 Tablice 1.5 - 1.7'!Print_Area</vt:lpstr>
      <vt:lpstr>'6 Tablice 1.8, 1.9'!Print_Area</vt:lpstr>
      <vt:lpstr>'7 Tablica 1.10'!Print_Area</vt:lpstr>
      <vt:lpstr>'8 Tablice 1.11, 1.12'!Print_Area</vt:lpstr>
      <vt:lpstr>'9 Tablice 1.13, 1.14'!Print_Area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2023-04-12T14:14:56Z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