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595"/>
  </bookViews>
  <sheets>
    <sheet name="sadrzaj" sheetId="1" r:id="rId1"/>
    <sheet name="inv.drustva" sheetId="13" r:id="rId2"/>
    <sheet name="portfelj i skrbništvo" sheetId="3" r:id="rId3"/>
    <sheet name="osiguranje_zivot" sheetId="8" r:id="rId4"/>
    <sheet name="osiguranje_nezivot" sheetId="9" r:id="rId5"/>
    <sheet name="osiguranje_ukupno" sheetId="10" r:id="rId6"/>
    <sheet name="leasing" sheetId="11" r:id="rId7"/>
  </sheets>
  <definedNames>
    <definedName name="_xlnm.Print_Area" localSheetId="1">inv.drustva!$A$1:$K$29</definedName>
  </definedNames>
  <calcPr calcId="152511"/>
</workbook>
</file>

<file path=xl/calcChain.xml><?xml version="1.0" encoding="utf-8"?>
<calcChain xmlns="http://schemas.openxmlformats.org/spreadsheetml/2006/main">
  <c r="H15" i="13" l="1"/>
  <c r="F15" i="13"/>
  <c r="C15" i="13"/>
</calcChain>
</file>

<file path=xl/sharedStrings.xml><?xml version="1.0" encoding="utf-8"?>
<sst xmlns="http://schemas.openxmlformats.org/spreadsheetml/2006/main" count="211" uniqueCount="140">
  <si>
    <t>Tablica 1.</t>
  </si>
  <si>
    <t>Tablica 2.</t>
  </si>
  <si>
    <t>Tablica 3.</t>
  </si>
  <si>
    <t>Tablica 4.</t>
  </si>
  <si>
    <t>Tablica 5.</t>
  </si>
  <si>
    <t>Tablica 6.</t>
  </si>
  <si>
    <t>u kunama i postocima</t>
  </si>
  <si>
    <t>Redni broj</t>
  </si>
  <si>
    <t>Naziv  investicijskog društva</t>
  </si>
  <si>
    <t>UKUPNO</t>
  </si>
  <si>
    <t xml:space="preserve">Napomene: </t>
  </si>
  <si>
    <t>u kunama</t>
  </si>
  <si>
    <t>SUBJEKTI NADZORA</t>
  </si>
  <si>
    <t>Upravljanje portfeljem</t>
  </si>
  <si>
    <t>Skrbništvo nad fin. instrumentima</t>
  </si>
  <si>
    <t>Ukupno:</t>
  </si>
  <si>
    <t>Naziv društva</t>
  </si>
  <si>
    <t>Ukupna aktiva</t>
  </si>
  <si>
    <t>Udjel u ukupnoj aktivi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</si>
  <si>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</si>
  <si>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</si>
  <si>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</si>
  <si>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</si>
  <si>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</si>
  <si>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</si>
  <si>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</si>
  <si>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</si>
  <si>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</si>
  <si>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</si>
  <si>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Napomene:</t>
  </si>
  <si>
    <t>Udjel u 
ukupnoj aktivi</t>
  </si>
  <si>
    <t>Zaračunata bruto premija (ZBP)</t>
  </si>
  <si>
    <t>Udjel u 
ukupnoj ZBP</t>
  </si>
  <si>
    <t>UKUPNO društva za osiguranje</t>
  </si>
  <si>
    <t>UKUPNO društva za reosiguranje</t>
  </si>
  <si>
    <t xml:space="preserve">Dobit (gubitak) prije oporezivanja </t>
  </si>
  <si>
    <t>Minimalni iznos regulatornog kapitala</t>
  </si>
  <si>
    <t>Regulatorni kapital</t>
  </si>
  <si>
    <t>Stopa redovnog osnovnog kapitala</t>
  </si>
  <si>
    <t>Stopa osnovnog kapitala</t>
  </si>
  <si>
    <t>Stopa ukupnog kapitala</t>
  </si>
  <si>
    <t>Dobit (gubitak) prije oporezivanja</t>
  </si>
  <si>
    <t>Dobit (gubitak)
prije oporezivanja</t>
  </si>
  <si>
    <t>Agram Brokeri d.d.</t>
  </si>
  <si>
    <t>Antea Brokeri d.o.o.</t>
  </si>
  <si>
    <t>Credos d.o.o.</t>
  </si>
  <si>
    <t>Fima Vrijednosnice d.o.o.</t>
  </si>
  <si>
    <t>Hita-Vrijednosnice d.d.</t>
  </si>
  <si>
    <t>Interkapital Vrijednosni papiri d.o.o.</t>
  </si>
  <si>
    <t>N3 Capital Partners d.o.o.</t>
  </si>
  <si>
    <t>-</t>
  </si>
  <si>
    <t>Rast d.o.o.</t>
  </si>
  <si>
    <t>Udio u ukupnoj aktivi (%)</t>
  </si>
  <si>
    <t>Promjena aktive (%)</t>
  </si>
  <si>
    <t>Investicijska društva</t>
  </si>
  <si>
    <t>Kreditne institucije</t>
  </si>
  <si>
    <t>Društva za upravljanje Investicijskim fondovima</t>
  </si>
  <si>
    <t>HYPO - LEASING STEIERMARK d.o.o.</t>
  </si>
  <si>
    <t>i4next leasing Croatia d.o.o.</t>
  </si>
  <si>
    <t>PORSCHE LEASING d.o.o.</t>
  </si>
  <si>
    <t>SCANIA CREDIT HRVATSKA d.o.o.</t>
  </si>
  <si>
    <t>SG Leasing d.o.o.</t>
  </si>
  <si>
    <t>Ukupno</t>
  </si>
  <si>
    <t>ALFA LEASING d.o.o.</t>
  </si>
  <si>
    <t xml:space="preserve">- Nevidirani podaci za leasing društva od 31.3.2015. objavljuju se prema novoj metodologiji sukladno Pravilniku o strukturi i sadržaju te načinu i rokovima dostave financijskih i dodatnih izvještaja leasing društava (Narodne novine, br. 64/2014); </t>
  </si>
  <si>
    <t>- stupac 7: ugovorena vrijednost kod strukture portfelja operativnog leasinga – odnosi se na ukupno ugovoreni iznos koji je jednak ukupnom zbroju najamnina (bez PDV-a) po novozaključenim ugovorima o operativnom leasingu;</t>
  </si>
  <si>
    <t>- stupac 9: financirana vrijednost ugovora kod strukture portfelja financijskog leasinga – odnosi se na iznos financiranja (glavnica) po novozaključenim ugovorima o financijskom leasingu;</t>
  </si>
  <si>
    <t>- stupac 11: nedospjela ugovorena vrijednost kod strukture portfelja operativnog leasinga – odnosi se na iznos nedospjelih najamnina (bez PDV-a) po ugovorima o operativnom leasingu;</t>
  </si>
  <si>
    <t>- stupac 13 i stupac 15: nedospjela potraživanja – odnosi se na  nedospjeli iznos financiranja (nedospjela glavnica) po ugovorima o financijskom leasingu  te zajmovima u bruto iznosu (prije umanjenja za iznos ispravka vrijednosti);</t>
  </si>
  <si>
    <t>PRIVREMENI NEREVIDIRANI PODACI NA DAN 31.12.2016. GODINE</t>
  </si>
  <si>
    <t>PRIVREMENI NEREVIDIRANI PODACI ZA INVESTICIJSKA DRUŠTVA, na dan 31.12.2016.</t>
  </si>
  <si>
    <t>PRIVREMENI NEREVIDIRANI PODACI O STANJU PORTFELJA I SKRBNIŠTVA FINANCIJSKIH INSTRUMENATA, na dan 31.12.2016.</t>
  </si>
  <si>
    <t>PRIVREMENI NEREVIDIRANI PODACI ZA TRŽIŠTE OSIGURANJA - ŽIVOTNA osiguranja, na dan 31.12.2016.</t>
  </si>
  <si>
    <t>PRIVREMENI NEREVIDIRANI PODACI ZA TRŽIŠTE OSIGURANJA - NEŽIVOTNA osiguranja, na dan 31.12.2016.</t>
  </si>
  <si>
    <t xml:space="preserve">PRIVREMENI NEREVIDIRANI PODACI ZA TRŽIŠTE OSIGURANJA - ukupno, na dan 31.12.2016.  </t>
  </si>
  <si>
    <t>PRIVREMENI NEREVIDIRANI PODACI ZA LEASING DRUŠTVA, na dan 31.12.2016.</t>
  </si>
  <si>
    <t xml:space="preserve">PRIVREMENI NEREVIDIRANI PODACI ZA INVESTICIJSKA DRUŠTVA, na dan 31. prosinca 2016. </t>
  </si>
  <si>
    <t xml:space="preserve">PRIVREMENI NEREVIDIRANI PODACI O STANJU PORTFELJA I SKRBNIŠTVA FINANCIJSKIH INSTRUMENATA, na dan 31. prosinca 2016. </t>
  </si>
  <si>
    <t>PRIVREMENI NEREVIDIRANI PODACI ZA TRŽIŠTE OSIGURANJA - ŽIVOTNA osiguranja, na dan 31. prosinca 2016.</t>
  </si>
  <si>
    <t>PRIVREMENI NEREVIDIRANI PODACI ZA TRŽIŠTE OSIGURANJA - NEŽIVOTNA osiguranja, na dan 31. prosinca 2016.</t>
  </si>
  <si>
    <t>PRIVREMENI NEREVIDIRANI PODACI ZA TRŽIŠTE OSIGURANJA - ukupno, na dan 31. prosinca 2016.</t>
  </si>
  <si>
    <t>PRIVREMENI NEREVIDIRANI PODACI ZA LEASING DRUŠTVA, na dan 31. prosinca 2016.</t>
  </si>
  <si>
    <t>Podaci o promjeni aktive izračunati su u odnosu prema podacima s kraja prethodne godine</t>
  </si>
  <si>
    <t>Podaci o regulatornom kapitalu odnose se na 31.12.2016. godine</t>
  </si>
  <si>
    <t>Podaci o dobiti (gubitku) prije oporezivanja odnose se na razdoblje od siječnja do prosinca 2016. godine</t>
  </si>
  <si>
    <t>Minimalni iznos regulatornog kapitala - regulatorni kapital investicijskog društva niti u jednom trenutku ne smije biti manji od minimalnog iznosa temeljnog kapitala iz članaka 32., 33. i 35. Zakona o tržištu kapitala (400.000 kn, 1.000.000 kn ili 6.000.000 kn)</t>
  </si>
  <si>
    <t>Stopa redovnog osnovnog kapitala je omjer redovnog osnovnog kapitala investicijskog društva i ukupnog iznosa izloženosti riziku (mora biti jednaka ili veća od 4,5%)</t>
  </si>
  <si>
    <t>Stopa osnovnog kapitala je omjer osnovnog kapitala investicijskog društva i ukupnog iznosa izloženosti riziku (mora biti jednaka ili veća od 6%)</t>
  </si>
  <si>
    <t>Stopa redovnog ukupnog kapitala je omjer redovnog ukupnog kapitala investicijskog društva i ukupnog iznosa izloženosti riziku (mora biti jednaka ili veća od 8%)</t>
  </si>
  <si>
    <t xml:space="preserve">ALD Automotive d.o.o. </t>
  </si>
  <si>
    <t xml:space="preserve">BKS - leasing Croatia d.o.o. </t>
  </si>
  <si>
    <t xml:space="preserve">Erste &amp; Steiermärkische S-Leasing d.o.o. </t>
  </si>
  <si>
    <t xml:space="preserve">ERSTE GROUP IMMORENT LEASING d.o.o. </t>
  </si>
  <si>
    <t xml:space="preserve">EUROLEASING d.o.o. </t>
  </si>
  <si>
    <t xml:space="preserve">HETA Asset Resolution Hrvatska d.o.o. </t>
  </si>
  <si>
    <t xml:space="preserve">IMPULS-LEASING d.o.o. </t>
  </si>
  <si>
    <t xml:space="preserve">Mercedes-Benz Leasing Hrvatska d.o.o. </t>
  </si>
  <si>
    <t xml:space="preserve">OTP Leasing d.d. </t>
  </si>
  <si>
    <t xml:space="preserve">PBZ-LEASING d.o.o. </t>
  </si>
  <si>
    <t xml:space="preserve">Raiffeisen Leasing d.o.o. </t>
  </si>
  <si>
    <t xml:space="preserve">UniCredit Leasing Croatia d.o.o. </t>
  </si>
  <si>
    <t xml:space="preserve">VB LEASING d.o.o. </t>
  </si>
  <si>
    <t>Kapital leasing društva
(iz Izvještaja o izračunu kapitala leasing društva - IIKLD)</t>
  </si>
  <si>
    <t>AGRAM LIFE osiguranje d.d.</t>
  </si>
  <si>
    <t>ALLIANZ ZAGREB d.d.</t>
  </si>
  <si>
    <t>CROATIA osiguranje d.d.</t>
  </si>
  <si>
    <t>ERGO životno osiguranje d.d.</t>
  </si>
  <si>
    <t>Erste osiguranje Vienna Insurance Group d.d.</t>
  </si>
  <si>
    <t>GENERALI OSIGURANJE d.d.</t>
  </si>
  <si>
    <t>GRAWE Hrvatska d.d.</t>
  </si>
  <si>
    <t>MERKUR OSIGURANJE d.d.</t>
  </si>
  <si>
    <t>Societe Generale Osiguranje d.d.</t>
  </si>
  <si>
    <t>TRIGLAV OSIGURANJE d. d.</t>
  </si>
  <si>
    <t>UNIQA osiguranje d.d.</t>
  </si>
  <si>
    <t>Wiener osiguranje Vienna Insurance Group d.d.</t>
  </si>
  <si>
    <t>Wüstenrot životno osiguranje d.d.</t>
  </si>
  <si>
    <t>- podaci u tablici su privremeni i nerevidirani, te prikupljeni od društava za osiguranje odnosno društava za reosiguranje</t>
  </si>
  <si>
    <t>- podaci o solventnosti biti će objavljeni u skladu s rokovima propisanim Provedbenom Uredbom Komisije (EU) br. 2015/2451 оd 2. prosinca 2015. o utvrđivanju provedbenih tehničkih  standarda u vezi s predlošcima i strukturom za objavu određenih informacija nadzornih tijela u skladu s Direktivom 2009/138/EZ Europskog parlamenta i Vijeća te Delegirane uredbe Komisije (EU) 2015/35 оd 10. listopada 2014. o dopuni Direktive 2009/138/EZ Europskog parlamenta i Vijeća o osnivanju i obavljanju djelatnosti osiguranja i reosiguranja (Solventnost II) u agregiranom obliku</t>
  </si>
  <si>
    <t>- razlika u visini zaračunate bruto premije životnih osiguranja u odnosu na statističke podatke po vrstama osiguranja u iznosu od 21.146.245 kuna odnosi se na računovodstvene efekte prekograničnog pripajanja društva Velebit životno osiguranje d.d. društvu Sava Osiguranje d.d. koje je preuzelo sva prava i obveze pripojenog društva.</t>
  </si>
  <si>
    <t>BNP PARIBAS CARDIF OSIGURANJE d.d.</t>
  </si>
  <si>
    <t>Croatia osiguranje d.d.</t>
  </si>
  <si>
    <t>CROATIA zdravstveno osiguranje d.d.</t>
  </si>
  <si>
    <t>ERGO osiguranje d.d.</t>
  </si>
  <si>
    <t>EUROHERC osiguranje d.d.</t>
  </si>
  <si>
    <t>GRAWE HRVATSKA d.d.</t>
  </si>
  <si>
    <t>HOK - OSIGURANJE d.d.</t>
  </si>
  <si>
    <t>HRVATSKO KREDITNO OSIGURANJE d.d.</t>
  </si>
  <si>
    <t>IZVOR OSIGURANJE d.d.</t>
  </si>
  <si>
    <t>Jadransko osiguranje d.d.</t>
  </si>
  <si>
    <t>Croatia Lloyd d.d. za reosiguranje</t>
  </si>
  <si>
    <t>- podaci u tablici su privremeni i nerevidirani, te prikupljeni od društava za osiguranje, odnosno društava za reosiguranje</t>
  </si>
  <si>
    <t>- stupac 4 - udjel društava za osiguranje izračunat je u odnosu na ukupnu aktivu isključivo društava za osiguranje;  
udjel društava za reosiguranje izračunat je u odnosu na ukupnu aktivu isključivo društava za reosiguranje</t>
  </si>
  <si>
    <t>- stupac 6 - udjel društava za osiguranje izračunat je u odnosu na ukupnu ZBP isključivo društava za osiguranje;  
udjel društava za reosiguranje izračunat je u odnosu na ukupnu ZBP isključivo društava za reosiguranje</t>
  </si>
  <si>
    <t>- razlika u visini zaračunate bruto premije neživotnih osiguranja u odnosu na statističke podatke po vrstama osiguranja u iznosu od 56.180.778 kuna odnosi se na računovodstvene efekte prekograničnog pripajanja društva Velebit osiguranje d.d. društvu Sava Osiguranje d.d. koje je preuzelo sva prava i obveze pripojenog društva.</t>
  </si>
  <si>
    <t>BNP Paribas Cardif osiguranje d.d.</t>
  </si>
  <si>
    <t>Hrvatsko kreditno osiguranje d.d.</t>
  </si>
  <si>
    <t>JADRANSKO OSIGURANJE d.d.</t>
  </si>
  <si>
    <t>CROATIA LLOYD d.d. za reosiguranje</t>
  </si>
  <si>
    <t>- razlika u visini zaračunate bruto premije osiguranja u odnosu na statističke podatke po vrstama osiguranja u iznosu od 77.327.023 kuna odnosi se na računovodstvene efekte prekograničnog pripajanja društava Velebit osiguranje d.d. i Velebit životno osiguranje d.d. društvu Sava Osiguranje d.d. koje je preuzelo sva prava i obveze pripojenog društva.</t>
  </si>
  <si>
    <t>Aktiva na dan 31.12.2016.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</si>
</sst>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;[Red]#,##0"/>
    <numFmt numFmtId="165" formatCode="0.0%"/>
    <numFmt numFmtId="166" formatCode="#,###"/>
    <numFmt numFmtId="167" formatCode="0.0%;\-0.0%;;"/>
    <numFmt numFmtId="168" formatCode="#,###;\-#,###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imes New Roman"/>
      <family val="1"/>
    </font>
    <font>
      <sz val="12"/>
      <name val="Arial CE"/>
      <charset val="238"/>
    </font>
    <font>
      <sz val="10"/>
      <color indexed="8"/>
      <name val="Arial"/>
      <family val="2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</font>
    <font>
      <sz val="8"/>
      <color theme="1"/>
      <name val="Arial"/>
      <family val="2"/>
    </font>
    <font>
      <i/>
      <sz val="8"/>
      <color rgb="FFFF0000"/>
      <name val="Arial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7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u/>
      <sz val="12"/>
      <color rgb="FF0000FF"/>
      <name val="Arial"/>
      <family val="2"/>
    </font>
    <font>
      <sz val="8"/>
      <name val="Tahoma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sz val="8"/>
      <name val="Tahoma"/>
      <family val="2"/>
    </font>
    <font>
      <sz val="10"/>
      <name val="Tahoma"/>
      <family val="2"/>
    </font>
    <font>
      <i/>
      <sz val="8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b/>
      <sz val="8"/>
      <color rgb="FFFF0000"/>
      <name val="Tahoma"/>
      <family val="2"/>
    </font>
    <font>
      <sz val="10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indexed="10"/>
      <name val="Arial"/>
      <family val="2"/>
      <charset val="238"/>
    </font>
    <font>
      <b/>
      <sz val="9"/>
      <name val="Arial"/>
      <family val="2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Tahoma"/>
      <family val="2"/>
    </font>
    <font>
      <sz val="10"/>
      <color rgb="FF000000"/>
      <name val="Arial"/>
      <family val="2"/>
    </font>
    <font>
      <sz val="8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/>
    <xf numFmtId="0" fontId="7" fillId="0" borderId="0"/>
    <xf numFmtId="0" fontId="1" fillId="0" borderId="0"/>
    <xf numFmtId="0" fontId="5" fillId="0" borderId="0"/>
    <xf numFmtId="0" fontId="8" fillId="0" borderId="0">
      <alignment vertical="top"/>
    </xf>
    <xf numFmtId="0" fontId="5" fillId="0" borderId="0"/>
    <xf numFmtId="9" fontId="5" fillId="0" borderId="0" applyFont="0" applyFill="0" applyBorder="0" applyAlignment="0" applyProtection="0"/>
    <xf numFmtId="0" fontId="10" fillId="0" borderId="0"/>
    <xf numFmtId="0" fontId="11" fillId="0" borderId="0"/>
    <xf numFmtId="0" fontId="7" fillId="0" borderId="0"/>
    <xf numFmtId="0" fontId="13" fillId="0" borderId="0"/>
    <xf numFmtId="0" fontId="4" fillId="0" borderId="0"/>
    <xf numFmtId="0" fontId="6" fillId="0" borderId="0"/>
    <xf numFmtId="0" fontId="8" fillId="0" borderId="0"/>
    <xf numFmtId="0" fontId="8" fillId="0" borderId="0"/>
    <xf numFmtId="0" fontId="38" fillId="0" borderId="0">
      <alignment vertical="top"/>
    </xf>
    <xf numFmtId="0" fontId="1" fillId="0" borderId="0"/>
    <xf numFmtId="0" fontId="5" fillId="0" borderId="0"/>
    <xf numFmtId="0" fontId="45" fillId="0" borderId="0"/>
    <xf numFmtId="0" fontId="5" fillId="0" borderId="0"/>
    <xf numFmtId="0" fontId="5" fillId="0" borderId="0"/>
  </cellStyleXfs>
  <cellXfs count="300">
    <xf numFmtId="0" fontId="0" fillId="0" borderId="0" xfId="0"/>
    <xf numFmtId="0" fontId="9" fillId="2" borderId="1" xfId="1" applyFont="1" applyFill="1" applyBorder="1" applyAlignment="1" applyProtection="1">
      <alignment horizontal="center" vertical="center"/>
    </xf>
    <xf numFmtId="0" fontId="9" fillId="2" borderId="3" xfId="1" applyFont="1" applyFill="1" applyBorder="1" applyAlignment="1" applyProtection="1">
      <alignment horizontal="center" vertical="center"/>
    </xf>
    <xf numFmtId="0" fontId="9" fillId="2" borderId="4" xfId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3" applyFont="1" applyFill="1" applyBorder="1" applyAlignment="1">
      <alignment vertical="center"/>
    </xf>
    <xf numFmtId="0" fontId="12" fillId="3" borderId="5" xfId="12" applyFont="1" applyFill="1" applyBorder="1" applyAlignment="1">
      <alignment horizontal="center" vertical="center" wrapText="1"/>
    </xf>
    <xf numFmtId="0" fontId="12" fillId="3" borderId="6" xfId="12" applyFont="1" applyFill="1" applyBorder="1" applyAlignment="1">
      <alignment horizontal="center" vertical="center" wrapText="1"/>
    </xf>
    <xf numFmtId="0" fontId="14" fillId="0" borderId="3" xfId="12" applyFont="1" applyFill="1" applyBorder="1" applyAlignment="1">
      <alignment horizontal="center" vertical="center"/>
    </xf>
    <xf numFmtId="0" fontId="14" fillId="0" borderId="8" xfId="12" applyFont="1" applyFill="1" applyBorder="1" applyAlignment="1">
      <alignment vertical="center"/>
    </xf>
    <xf numFmtId="3" fontId="14" fillId="0" borderId="3" xfId="12" applyNumberFormat="1" applyFont="1" applyFill="1" applyBorder="1" applyAlignment="1">
      <alignment horizontal="right" vertical="center"/>
    </xf>
    <xf numFmtId="0" fontId="12" fillId="3" borderId="6" xfId="12" applyFont="1" applyFill="1" applyBorder="1" applyAlignment="1">
      <alignment vertical="center"/>
    </xf>
    <xf numFmtId="3" fontId="12" fillId="3" borderId="5" xfId="12" applyNumberFormat="1" applyFont="1" applyFill="1" applyBorder="1" applyAlignment="1">
      <alignment horizontal="right" vertical="center"/>
    </xf>
    <xf numFmtId="165" fontId="12" fillId="3" borderId="5" xfId="12" applyNumberFormat="1" applyFont="1" applyFill="1" applyBorder="1" applyAlignment="1">
      <alignment horizontal="center" vertical="center"/>
    </xf>
    <xf numFmtId="4" fontId="12" fillId="3" borderId="5" xfId="12" applyNumberFormat="1" applyFont="1" applyFill="1" applyBorder="1" applyAlignment="1">
      <alignment horizontal="center" vertical="center"/>
    </xf>
    <xf numFmtId="3" fontId="12" fillId="3" borderId="5" xfId="12" applyNumberFormat="1" applyFont="1" applyFill="1" applyBorder="1" applyAlignment="1">
      <alignment vertical="center"/>
    </xf>
    <xf numFmtId="0" fontId="12" fillId="0" borderId="0" xfId="12" applyFont="1" applyFill="1" applyBorder="1" applyAlignment="1">
      <alignment horizontal="left" vertical="center"/>
    </xf>
    <xf numFmtId="3" fontId="12" fillId="0" borderId="0" xfId="12" applyNumberFormat="1" applyFont="1" applyFill="1" applyBorder="1" applyAlignment="1">
      <alignment vertical="center"/>
    </xf>
    <xf numFmtId="2" fontId="12" fillId="0" borderId="0" xfId="12" applyNumberFormat="1" applyFont="1" applyFill="1" applyBorder="1" applyAlignment="1">
      <alignment vertical="center"/>
    </xf>
    <xf numFmtId="4" fontId="12" fillId="0" borderId="0" xfId="12" applyNumberFormat="1" applyFont="1" applyFill="1" applyBorder="1" applyAlignment="1">
      <alignment vertical="center"/>
    </xf>
    <xf numFmtId="0" fontId="12" fillId="0" borderId="0" xfId="12" applyFont="1" applyFill="1" applyBorder="1" applyAlignment="1">
      <alignment vertical="center"/>
    </xf>
    <xf numFmtId="0" fontId="21" fillId="0" borderId="0" xfId="4" applyFont="1" applyAlignment="1">
      <alignment vertical="center"/>
    </xf>
    <xf numFmtId="0" fontId="18" fillId="0" borderId="0" xfId="5" applyFont="1" applyAlignment="1">
      <alignment vertical="center"/>
    </xf>
    <xf numFmtId="0" fontId="22" fillId="0" borderId="0" xfId="5" applyFont="1" applyAlignment="1">
      <alignment vertical="center"/>
    </xf>
    <xf numFmtId="0" fontId="23" fillId="0" borderId="0" xfId="5" applyFont="1" applyAlignment="1">
      <alignment vertical="center"/>
    </xf>
    <xf numFmtId="0" fontId="16" fillId="0" borderId="0" xfId="2" applyFont="1" applyFill="1" applyAlignment="1">
      <alignment vertical="center"/>
    </xf>
    <xf numFmtId="0" fontId="15" fillId="3" borderId="5" xfId="12" applyFont="1" applyFill="1" applyBorder="1" applyAlignment="1">
      <alignment horizontal="center" vertical="center" wrapText="1"/>
    </xf>
    <xf numFmtId="0" fontId="18" fillId="0" borderId="0" xfId="5" applyFont="1" applyBorder="1" applyAlignment="1">
      <alignment vertical="center"/>
    </xf>
    <xf numFmtId="0" fontId="15" fillId="3" borderId="5" xfId="16" applyFont="1" applyFill="1" applyBorder="1" applyAlignment="1">
      <alignment horizontal="center" vertical="center" wrapText="1"/>
    </xf>
    <xf numFmtId="0" fontId="15" fillId="3" borderId="5" xfId="15" applyFont="1" applyFill="1" applyBorder="1" applyAlignment="1">
      <alignment horizontal="center" vertical="center" wrapText="1"/>
    </xf>
    <xf numFmtId="0" fontId="24" fillId="0" borderId="7" xfId="16" applyFont="1" applyFill="1" applyBorder="1" applyAlignment="1">
      <alignment horizontal="center" vertical="center"/>
    </xf>
    <xf numFmtId="0" fontId="15" fillId="0" borderId="0" xfId="15" applyFont="1" applyFill="1" applyBorder="1" applyAlignment="1">
      <alignment vertical="center"/>
    </xf>
    <xf numFmtId="3" fontId="15" fillId="0" borderId="0" xfId="15" applyNumberFormat="1" applyFont="1" applyFill="1" applyBorder="1" applyAlignment="1">
      <alignment vertical="center"/>
    </xf>
    <xf numFmtId="165" fontId="15" fillId="0" borderId="0" xfId="9" applyNumberFormat="1" applyFont="1" applyFill="1" applyBorder="1" applyAlignment="1">
      <alignment vertical="center"/>
    </xf>
    <xf numFmtId="3" fontId="15" fillId="0" borderId="0" xfId="15" applyNumberFormat="1" applyFont="1" applyFill="1" applyBorder="1" applyAlignment="1" applyProtection="1">
      <alignment vertical="center" wrapText="1"/>
      <protection hidden="1"/>
    </xf>
    <xf numFmtId="3" fontId="25" fillId="0" borderId="0" xfId="15" applyNumberFormat="1" applyFont="1" applyFill="1" applyBorder="1" applyAlignment="1" applyProtection="1">
      <alignment vertical="center" wrapText="1"/>
      <protection hidden="1"/>
    </xf>
    <xf numFmtId="0" fontId="26" fillId="2" borderId="1" xfId="1" applyFont="1" applyFill="1" applyBorder="1" applyAlignment="1" applyProtection="1">
      <alignment horizontal="center" vertical="center"/>
    </xf>
    <xf numFmtId="0" fontId="15" fillId="3" borderId="10" xfId="12" applyFont="1" applyFill="1" applyBorder="1" applyAlignment="1">
      <alignment horizontal="center" vertical="center" wrapText="1"/>
    </xf>
    <xf numFmtId="0" fontId="15" fillId="3" borderId="7" xfId="12" applyFont="1" applyFill="1" applyBorder="1" applyAlignment="1">
      <alignment horizontal="center" vertical="center" wrapText="1"/>
    </xf>
    <xf numFmtId="0" fontId="16" fillId="0" borderId="0" xfId="12" applyFont="1" applyFill="1" applyAlignment="1">
      <alignment vertical="center"/>
    </xf>
    <xf numFmtId="0" fontId="16" fillId="0" borderId="0" xfId="13" applyFont="1" applyFill="1" applyAlignment="1">
      <alignment vertical="center"/>
    </xf>
    <xf numFmtId="165" fontId="16" fillId="0" borderId="0" xfId="9" applyNumberFormat="1" applyFont="1" applyFill="1" applyAlignment="1">
      <alignment vertical="center"/>
    </xf>
    <xf numFmtId="167" fontId="15" fillId="3" borderId="1" xfId="9" applyNumberFormat="1" applyFont="1" applyFill="1" applyBorder="1" applyAlignment="1">
      <alignment vertical="center"/>
    </xf>
    <xf numFmtId="0" fontId="33" fillId="0" borderId="0" xfId="0" applyFont="1" applyAlignment="1">
      <alignment vertical="center"/>
    </xf>
    <xf numFmtId="0" fontId="35" fillId="3" borderId="10" xfId="12" applyFont="1" applyFill="1" applyBorder="1" applyAlignment="1">
      <alignment horizontal="center" vertical="center" wrapText="1"/>
    </xf>
    <xf numFmtId="0" fontId="35" fillId="3" borderId="7" xfId="12" applyFont="1" applyFill="1" applyBorder="1" applyAlignment="1">
      <alignment horizontal="center" vertical="center" wrapText="1"/>
    </xf>
    <xf numFmtId="0" fontId="32" fillId="0" borderId="1" xfId="17" applyFont="1" applyFill="1" applyBorder="1" applyAlignment="1">
      <alignment vertical="center"/>
    </xf>
    <xf numFmtId="166" fontId="32" fillId="0" borderId="1" xfId="17" applyNumberFormat="1" applyFont="1" applyFill="1" applyBorder="1" applyAlignment="1">
      <alignment horizontal="right" vertical="center" wrapText="1"/>
    </xf>
    <xf numFmtId="168" fontId="32" fillId="0" borderId="1" xfId="17" applyNumberFormat="1" applyFont="1" applyFill="1" applyBorder="1" applyAlignment="1">
      <alignment horizontal="right" vertical="center"/>
    </xf>
    <xf numFmtId="0" fontId="32" fillId="0" borderId="3" xfId="17" applyFont="1" applyFill="1" applyBorder="1" applyAlignment="1">
      <alignment vertical="center"/>
    </xf>
    <xf numFmtId="166" fontId="32" fillId="0" borderId="3" xfId="17" applyNumberFormat="1" applyFont="1" applyFill="1" applyBorder="1" applyAlignment="1">
      <alignment horizontal="right" vertical="center" wrapText="1"/>
    </xf>
    <xf numFmtId="168" fontId="32" fillId="0" borderId="3" xfId="17" applyNumberFormat="1" applyFont="1" applyFill="1" applyBorder="1" applyAlignment="1">
      <alignment horizontal="right" vertical="center" wrapText="1"/>
    </xf>
    <xf numFmtId="0" fontId="32" fillId="0" borderId="2" xfId="17" applyFont="1" applyFill="1" applyBorder="1" applyAlignment="1">
      <alignment vertical="center"/>
    </xf>
    <xf numFmtId="166" fontId="32" fillId="0" borderId="2" xfId="17" applyNumberFormat="1" applyFont="1" applyFill="1" applyBorder="1" applyAlignment="1">
      <alignment horizontal="right" vertical="center" wrapText="1"/>
    </xf>
    <xf numFmtId="168" fontId="32" fillId="0" borderId="2" xfId="17" applyNumberFormat="1" applyFont="1" applyFill="1" applyBorder="1" applyAlignment="1">
      <alignment horizontal="right" vertical="center" wrapText="1"/>
    </xf>
    <xf numFmtId="167" fontId="12" fillId="3" borderId="1" xfId="9" applyNumberFormat="1" applyFont="1" applyFill="1" applyBorder="1" applyAlignment="1">
      <alignment vertical="center"/>
    </xf>
    <xf numFmtId="167" fontId="12" fillId="3" borderId="3" xfId="9" applyNumberFormat="1" applyFont="1" applyFill="1" applyBorder="1" applyAlignment="1">
      <alignment vertical="center"/>
    </xf>
    <xf numFmtId="166" fontId="16" fillId="0" borderId="1" xfId="17" applyNumberFormat="1" applyFont="1" applyFill="1" applyBorder="1" applyAlignment="1">
      <alignment horizontal="right" vertical="center" wrapText="1"/>
    </xf>
    <xf numFmtId="168" fontId="16" fillId="0" borderId="1" xfId="17" applyNumberFormat="1" applyFont="1" applyFill="1" applyBorder="1" applyAlignment="1">
      <alignment horizontal="right" vertical="center" wrapText="1"/>
    </xf>
    <xf numFmtId="166" fontId="16" fillId="0" borderId="3" xfId="17" applyNumberFormat="1" applyFont="1" applyFill="1" applyBorder="1" applyAlignment="1">
      <alignment horizontal="right" vertical="center" wrapText="1"/>
    </xf>
    <xf numFmtId="168" fontId="16" fillId="0" borderId="3" xfId="17" applyNumberFormat="1" applyFont="1" applyFill="1" applyBorder="1" applyAlignment="1">
      <alignment horizontal="right" vertical="center" wrapText="1"/>
    </xf>
    <xf numFmtId="0" fontId="16" fillId="0" borderId="3" xfId="17" applyFont="1" applyFill="1" applyBorder="1" applyAlignment="1">
      <alignment vertical="center"/>
    </xf>
    <xf numFmtId="166" fontId="16" fillId="0" borderId="2" xfId="17" applyNumberFormat="1" applyFont="1" applyFill="1" applyBorder="1" applyAlignment="1">
      <alignment horizontal="right" vertical="center" wrapText="1"/>
    </xf>
    <xf numFmtId="168" fontId="16" fillId="0" borderId="2" xfId="17" applyNumberFormat="1" applyFont="1" applyFill="1" applyBorder="1" applyAlignment="1">
      <alignment horizontal="right" vertical="center" wrapText="1"/>
    </xf>
    <xf numFmtId="167" fontId="15" fillId="3" borderId="3" xfId="9" applyNumberFormat="1" applyFont="1" applyFill="1" applyBorder="1" applyAlignment="1">
      <alignment vertical="center"/>
    </xf>
    <xf numFmtId="167" fontId="15" fillId="3" borderId="4" xfId="9" applyNumberFormat="1" applyFont="1" applyFill="1" applyBorder="1" applyAlignment="1">
      <alignment vertical="center"/>
    </xf>
    <xf numFmtId="0" fontId="40" fillId="0" borderId="0" xfId="0" applyFont="1" applyAlignment="1">
      <alignment vertical="center"/>
    </xf>
    <xf numFmtId="0" fontId="31" fillId="0" borderId="0" xfId="0" quotePrefix="1" applyFont="1" applyFill="1" applyBorder="1" applyAlignment="1">
      <alignment horizontal="right" vertical="center"/>
    </xf>
    <xf numFmtId="0" fontId="16" fillId="0" borderId="0" xfId="10" applyFont="1" applyFill="1" applyBorder="1" applyAlignment="1">
      <alignment vertical="center" wrapText="1"/>
    </xf>
    <xf numFmtId="0" fontId="26" fillId="2" borderId="3" xfId="1" applyFont="1" applyFill="1" applyBorder="1" applyAlignment="1" applyProtection="1">
      <alignment horizontal="center" vertical="center"/>
    </xf>
    <xf numFmtId="0" fontId="16" fillId="0" borderId="0" xfId="6" applyFont="1" applyAlignment="1">
      <alignment horizontal="justify" vertical="center" wrapText="1"/>
    </xf>
    <xf numFmtId="0" fontId="16" fillId="0" borderId="0" xfId="15" quotePrefix="1" applyFont="1" applyAlignment="1">
      <alignment horizontal="justify" vertical="center" wrapText="1"/>
    </xf>
    <xf numFmtId="0" fontId="15" fillId="0" borderId="0" xfId="6" applyFont="1" applyAlignment="1">
      <alignment horizontal="justify" vertical="center" wrapText="1"/>
    </xf>
    <xf numFmtId="0" fontId="16" fillId="0" borderId="0" xfId="10" applyFont="1" applyFill="1" applyBorder="1" applyAlignment="1">
      <alignment vertical="center"/>
    </xf>
    <xf numFmtId="3" fontId="14" fillId="0" borderId="4" xfId="12" applyNumberFormat="1" applyFont="1" applyFill="1" applyBorder="1" applyAlignment="1">
      <alignment horizontal="right" vertical="center"/>
    </xf>
    <xf numFmtId="164" fontId="12" fillId="3" borderId="5" xfId="12" applyNumberFormat="1" applyFont="1" applyFill="1" applyBorder="1" applyAlignment="1">
      <alignment horizontal="right" vertical="center"/>
    </xf>
    <xf numFmtId="10" fontId="12" fillId="0" borderId="0" xfId="12" applyNumberFormat="1" applyFont="1" applyFill="1" applyBorder="1" applyAlignment="1">
      <alignment vertical="center"/>
    </xf>
    <xf numFmtId="0" fontId="22" fillId="0" borderId="0" xfId="19" applyFont="1" applyAlignment="1">
      <alignment vertical="center"/>
    </xf>
    <xf numFmtId="0" fontId="23" fillId="0" borderId="0" xfId="19" applyFont="1" applyAlignment="1">
      <alignment vertical="center"/>
    </xf>
    <xf numFmtId="0" fontId="18" fillId="0" borderId="0" xfId="19" applyFont="1" applyAlignment="1">
      <alignment vertical="center"/>
    </xf>
    <xf numFmtId="0" fontId="22" fillId="6" borderId="5" xfId="19" applyFont="1" applyFill="1" applyBorder="1" applyAlignment="1">
      <alignment horizontal="center" vertical="center"/>
    </xf>
    <xf numFmtId="0" fontId="18" fillId="5" borderId="7" xfId="19" applyFont="1" applyFill="1" applyBorder="1" applyAlignment="1">
      <alignment horizontal="center" vertical="center"/>
    </xf>
    <xf numFmtId="0" fontId="18" fillId="5" borderId="3" xfId="19" applyFont="1" applyFill="1" applyBorder="1" applyAlignment="1">
      <alignment horizontal="center" vertical="center"/>
    </xf>
    <xf numFmtId="0" fontId="18" fillId="5" borderId="9" xfId="19" applyFont="1" applyFill="1" applyBorder="1" applyAlignment="1">
      <alignment horizontal="center" vertical="center"/>
    </xf>
    <xf numFmtId="0" fontId="42" fillId="0" borderId="0" xfId="4" applyFont="1" applyAlignment="1">
      <alignment vertical="center"/>
    </xf>
    <xf numFmtId="0" fontId="43" fillId="0" borderId="0" xfId="19" applyFont="1" applyAlignment="1">
      <alignment vertical="center"/>
    </xf>
    <xf numFmtId="0" fontId="15" fillId="0" borderId="0" xfId="15" applyFont="1" applyAlignment="1">
      <alignment vertical="center"/>
    </xf>
    <xf numFmtId="0" fontId="16" fillId="0" borderId="0" xfId="6" applyFont="1" applyFill="1" applyAlignment="1">
      <alignment vertical="center"/>
    </xf>
    <xf numFmtId="0" fontId="16" fillId="0" borderId="0" xfId="15" applyFont="1" applyAlignment="1">
      <alignment vertical="center"/>
    </xf>
    <xf numFmtId="0" fontId="20" fillId="0" borderId="0" xfId="15" applyFont="1" applyAlignment="1">
      <alignment horizontal="right" vertical="center"/>
    </xf>
    <xf numFmtId="0" fontId="16" fillId="0" borderId="0" xfId="15" applyFont="1" applyFill="1" applyAlignment="1">
      <alignment vertical="center"/>
    </xf>
    <xf numFmtId="0" fontId="16" fillId="0" borderId="0" xfId="15" applyFont="1" applyFill="1" applyAlignment="1">
      <alignment horizontal="left" vertical="center"/>
    </xf>
    <xf numFmtId="0" fontId="15" fillId="0" borderId="0" xfId="15" applyFont="1" applyFill="1" applyAlignment="1">
      <alignment vertical="center"/>
    </xf>
    <xf numFmtId="0" fontId="16" fillId="0" borderId="0" xfId="15" quotePrefix="1" applyFont="1" applyAlignment="1">
      <alignment vertical="center"/>
    </xf>
    <xf numFmtId="0" fontId="16" fillId="0" borderId="0" xfId="6" applyFont="1" applyAlignment="1">
      <alignment vertical="center"/>
    </xf>
    <xf numFmtId="0" fontId="15" fillId="0" borderId="0" xfId="6" applyFont="1" applyAlignment="1">
      <alignment vertical="center"/>
    </xf>
    <xf numFmtId="0" fontId="42" fillId="0" borderId="0" xfId="15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41" fillId="0" borderId="0" xfId="4" applyFont="1" applyAlignment="1">
      <alignment vertical="center"/>
    </xf>
    <xf numFmtId="0" fontId="12" fillId="0" borderId="0" xfId="2" applyFont="1" applyFill="1" applyAlignment="1">
      <alignment vertical="center"/>
    </xf>
    <xf numFmtId="0" fontId="12" fillId="0" borderId="0" xfId="12" applyFont="1" applyAlignment="1">
      <alignment vertical="center"/>
    </xf>
    <xf numFmtId="0" fontId="14" fillId="0" borderId="0" xfId="13" applyFont="1" applyAlignment="1">
      <alignment vertical="center"/>
    </xf>
    <xf numFmtId="0" fontId="15" fillId="0" borderId="0" xfId="12" applyFont="1" applyAlignment="1">
      <alignment vertical="center"/>
    </xf>
    <xf numFmtId="0" fontId="16" fillId="0" borderId="0" xfId="12" applyFont="1" applyAlignment="1">
      <alignment vertical="center"/>
    </xf>
    <xf numFmtId="0" fontId="16" fillId="0" borderId="0" xfId="13" applyFont="1" applyAlignment="1">
      <alignment vertical="center"/>
    </xf>
    <xf numFmtId="0" fontId="41" fillId="0" borderId="0" xfId="2" applyFont="1" applyFill="1" applyAlignment="1">
      <alignment vertical="center"/>
    </xf>
    <xf numFmtId="0" fontId="14" fillId="0" borderId="0" xfId="2" applyFont="1" applyFill="1" applyAlignment="1">
      <alignment vertical="center"/>
    </xf>
    <xf numFmtId="0" fontId="14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7" fillId="0" borderId="0" xfId="3" applyFont="1" applyAlignment="1">
      <alignment horizontal="right" vertical="center"/>
    </xf>
    <xf numFmtId="3" fontId="16" fillId="0" borderId="0" xfId="2" applyNumberFormat="1" applyFont="1" applyAlignment="1">
      <alignment vertical="center"/>
    </xf>
    <xf numFmtId="0" fontId="16" fillId="0" borderId="0" xfId="2" applyFont="1" applyAlignment="1">
      <alignment vertical="center"/>
    </xf>
    <xf numFmtId="164" fontId="14" fillId="0" borderId="3" xfId="0" applyNumberFormat="1" applyFont="1" applyFill="1" applyBorder="1" applyAlignment="1" applyProtection="1">
      <alignment vertical="center" wrapText="1"/>
      <protection locked="0"/>
    </xf>
    <xf numFmtId="3" fontId="16" fillId="0" borderId="0" xfId="2" applyNumberFormat="1" applyFont="1" applyFill="1" applyAlignment="1">
      <alignment vertical="center"/>
    </xf>
    <xf numFmtId="3" fontId="14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2" applyFont="1" applyFill="1" applyAlignment="1">
      <alignment vertical="center"/>
    </xf>
    <xf numFmtId="0" fontId="15" fillId="0" borderId="0" xfId="12" applyFont="1" applyFill="1" applyAlignment="1">
      <alignment vertical="center"/>
    </xf>
    <xf numFmtId="0" fontId="15" fillId="0" borderId="0" xfId="13" applyFont="1" applyAlignment="1">
      <alignment vertical="center"/>
    </xf>
    <xf numFmtId="0" fontId="17" fillId="0" borderId="0" xfId="12" applyFont="1" applyFill="1" applyAlignment="1">
      <alignment vertical="center"/>
    </xf>
    <xf numFmtId="0" fontId="14" fillId="0" borderId="0" xfId="12" quotePrefix="1" applyFont="1" applyFill="1" applyAlignment="1">
      <alignment horizontal="left" vertical="center"/>
    </xf>
    <xf numFmtId="0" fontId="17" fillId="0" borderId="0" xfId="12" applyFont="1" applyAlignment="1">
      <alignment vertical="center"/>
    </xf>
    <xf numFmtId="3" fontId="17" fillId="0" borderId="0" xfId="12" applyNumberFormat="1" applyFont="1" applyAlignment="1">
      <alignment vertical="center"/>
    </xf>
    <xf numFmtId="0" fontId="17" fillId="0" borderId="0" xfId="12" applyFont="1" applyFill="1" applyBorder="1" applyAlignment="1">
      <alignment vertical="center"/>
    </xf>
    <xf numFmtId="3" fontId="17" fillId="0" borderId="0" xfId="12" applyNumberFormat="1" applyFont="1" applyFill="1" applyAlignment="1">
      <alignment vertical="center"/>
    </xf>
    <xf numFmtId="0" fontId="20" fillId="0" borderId="0" xfId="12" applyFont="1" applyAlignment="1">
      <alignment vertical="center"/>
    </xf>
    <xf numFmtId="0" fontId="14" fillId="0" borderId="0" xfId="13" applyFont="1" applyFill="1" applyAlignment="1">
      <alignment vertical="center"/>
    </xf>
    <xf numFmtId="4" fontId="16" fillId="0" borderId="0" xfId="13" applyNumberFormat="1" applyFont="1" applyAlignment="1">
      <alignment horizontal="center" vertical="center"/>
    </xf>
    <xf numFmtId="3" fontId="16" fillId="0" borderId="0" xfId="13" applyNumberFormat="1" applyFont="1" applyAlignment="1">
      <alignment vertical="center"/>
    </xf>
    <xf numFmtId="0" fontId="42" fillId="0" borderId="0" xfId="6" applyFont="1" applyAlignment="1">
      <alignment horizontal="left" vertical="center"/>
    </xf>
    <xf numFmtId="0" fontId="4" fillId="0" borderId="0" xfId="6" applyFont="1" applyAlignment="1">
      <alignment vertical="center"/>
    </xf>
    <xf numFmtId="0" fontId="4" fillId="0" borderId="0" xfId="6" applyFont="1" applyFill="1" applyAlignment="1">
      <alignment vertical="center"/>
    </xf>
    <xf numFmtId="0" fontId="14" fillId="4" borderId="5" xfId="12" applyFont="1" applyFill="1" applyBorder="1" applyAlignment="1">
      <alignment horizontal="center" vertical="center" wrapText="1"/>
    </xf>
    <xf numFmtId="0" fontId="14" fillId="4" borderId="6" xfId="12" applyFont="1" applyFill="1" applyBorder="1" applyAlignment="1">
      <alignment horizontal="center" vertical="center" wrapText="1"/>
    </xf>
    <xf numFmtId="3" fontId="14" fillId="4" borderId="3" xfId="12" applyNumberFormat="1" applyFont="1" applyFill="1" applyBorder="1" applyAlignment="1">
      <alignment horizontal="right" vertical="center"/>
    </xf>
    <xf numFmtId="3" fontId="14" fillId="5" borderId="3" xfId="12" applyNumberFormat="1" applyFont="1" applyFill="1" applyBorder="1" applyAlignment="1">
      <alignment horizontal="right" vertical="center"/>
    </xf>
    <xf numFmtId="10" fontId="14" fillId="0" borderId="3" xfId="9" quotePrefix="1" applyNumberFormat="1" applyFont="1" applyFill="1" applyBorder="1" applyAlignment="1">
      <alignment horizontal="center" vertical="center" wrapText="1"/>
    </xf>
    <xf numFmtId="3" fontId="16" fillId="0" borderId="3" xfId="14" quotePrefix="1" applyNumberFormat="1" applyFont="1" applyFill="1" applyBorder="1" applyAlignment="1">
      <alignment horizontal="right" vertical="center" wrapText="1"/>
    </xf>
    <xf numFmtId="0" fontId="14" fillId="5" borderId="8" xfId="12" applyFont="1" applyFill="1" applyBorder="1" applyAlignment="1">
      <alignment vertical="center"/>
    </xf>
    <xf numFmtId="10" fontId="14" fillId="0" borderId="3" xfId="9" quotePrefix="1" applyNumberFormat="1" applyFont="1" applyBorder="1" applyAlignment="1">
      <alignment horizontal="center" vertical="center" wrapText="1"/>
    </xf>
    <xf numFmtId="3" fontId="14" fillId="5" borderId="3" xfId="14" quotePrefix="1" applyNumberFormat="1" applyFont="1" applyFill="1" applyBorder="1" applyAlignment="1">
      <alignment horizontal="right" vertical="center" wrapText="1"/>
    </xf>
    <xf numFmtId="164" fontId="14" fillId="5" borderId="3" xfId="0" applyNumberFormat="1" applyFont="1" applyFill="1" applyBorder="1" applyAlignment="1">
      <alignment horizontal="right" vertical="center"/>
    </xf>
    <xf numFmtId="164" fontId="14" fillId="5" borderId="3" xfId="12" applyNumberFormat="1" applyFont="1" applyFill="1" applyBorder="1" applyAlignment="1">
      <alignment horizontal="right" vertical="center"/>
    </xf>
    <xf numFmtId="0" fontId="14" fillId="0" borderId="13" xfId="12" applyFont="1" applyFill="1" applyBorder="1" applyAlignment="1">
      <alignment vertical="center"/>
    </xf>
    <xf numFmtId="164" fontId="14" fillId="5" borderId="14" xfId="0" applyNumberFormat="1" applyFont="1" applyFill="1" applyBorder="1" applyAlignment="1">
      <alignment horizontal="right" vertical="center"/>
    </xf>
    <xf numFmtId="3" fontId="14" fillId="0" borderId="14" xfId="12" applyNumberFormat="1" applyFont="1" applyFill="1" applyBorder="1" applyAlignment="1">
      <alignment horizontal="center" vertical="center"/>
    </xf>
    <xf numFmtId="3" fontId="14" fillId="5" borderId="4" xfId="12" applyNumberFormat="1" applyFont="1" applyFill="1" applyBorder="1" applyAlignment="1">
      <alignment horizontal="right" vertical="center"/>
    </xf>
    <xf numFmtId="164" fontId="14" fillId="7" borderId="3" xfId="0" applyNumberFormat="1" applyFont="1" applyFill="1" applyBorder="1" applyAlignment="1" applyProtection="1">
      <alignment vertical="center" wrapText="1"/>
      <protection locked="0"/>
    </xf>
    <xf numFmtId="10" fontId="14" fillId="5" borderId="3" xfId="9" applyNumberFormat="1" applyFont="1" applyFill="1" applyBorder="1" applyAlignment="1">
      <alignment horizontal="right" vertical="center"/>
    </xf>
    <xf numFmtId="3" fontId="14" fillId="5" borderId="3" xfId="0" applyNumberFormat="1" applyFont="1" applyFill="1" applyBorder="1" applyAlignment="1" applyProtection="1">
      <alignment horizontal="right" vertical="center" wrapText="1"/>
      <protection locked="0"/>
    </xf>
    <xf numFmtId="164" fontId="14" fillId="7" borderId="3" xfId="0" applyNumberFormat="1" applyFont="1" applyFill="1" applyBorder="1" applyAlignment="1" applyProtection="1">
      <alignment horizontal="right" vertical="center" wrapText="1"/>
      <protection locked="0"/>
    </xf>
    <xf numFmtId="3" fontId="14" fillId="0" borderId="14" xfId="0" applyNumberFormat="1" applyFont="1" applyFill="1" applyBorder="1" applyAlignment="1" applyProtection="1">
      <alignment horizontal="right" vertical="center" wrapText="1"/>
      <protection locked="0"/>
    </xf>
    <xf numFmtId="164" fontId="14" fillId="5" borderId="4" xfId="0" applyNumberFormat="1" applyFont="1" applyFill="1" applyBorder="1" applyAlignment="1">
      <alignment horizontal="right" vertical="center"/>
    </xf>
    <xf numFmtId="0" fontId="18" fillId="5" borderId="7" xfId="5" applyFont="1" applyFill="1" applyBorder="1" applyAlignment="1">
      <alignment vertical="center"/>
    </xf>
    <xf numFmtId="3" fontId="18" fillId="5" borderId="7" xfId="5" applyNumberFormat="1" applyFont="1" applyFill="1" applyBorder="1" applyAlignment="1">
      <alignment horizontal="right" vertical="center"/>
    </xf>
    <xf numFmtId="0" fontId="18" fillId="5" borderId="3" xfId="5" applyFont="1" applyFill="1" applyBorder="1" applyAlignment="1">
      <alignment vertical="center"/>
    </xf>
    <xf numFmtId="3" fontId="18" fillId="5" borderId="3" xfId="5" applyNumberFormat="1" applyFont="1" applyFill="1" applyBorder="1" applyAlignment="1">
      <alignment horizontal="right" vertical="center"/>
    </xf>
    <xf numFmtId="0" fontId="18" fillId="5" borderId="9" xfId="5" applyFont="1" applyFill="1" applyBorder="1" applyAlignment="1">
      <alignment vertical="center"/>
    </xf>
    <xf numFmtId="3" fontId="18" fillId="5" borderId="9" xfId="5" applyNumberFormat="1" applyFont="1" applyFill="1" applyBorder="1" applyAlignment="1">
      <alignment horizontal="right" vertical="center"/>
    </xf>
    <xf numFmtId="0" fontId="22" fillId="6" borderId="5" xfId="5" applyFont="1" applyFill="1" applyBorder="1" applyAlignment="1">
      <alignment vertical="center"/>
    </xf>
    <xf numFmtId="164" fontId="22" fillId="6" borderId="5" xfId="5" applyNumberFormat="1" applyFont="1" applyFill="1" applyBorder="1" applyAlignment="1">
      <alignment horizontal="right" vertical="center"/>
    </xf>
    <xf numFmtId="0" fontId="16" fillId="3" borderId="0" xfId="20" applyFont="1" applyFill="1" applyBorder="1" applyAlignment="1">
      <alignment vertical="center"/>
    </xf>
    <xf numFmtId="0" fontId="21" fillId="0" borderId="0" xfId="21" applyFont="1" applyAlignment="1">
      <alignment vertical="center"/>
    </xf>
    <xf numFmtId="0" fontId="45" fillId="0" borderId="0" xfId="21" applyAlignment="1">
      <alignment vertical="center"/>
    </xf>
    <xf numFmtId="0" fontId="21" fillId="0" borderId="0" xfId="21" applyFont="1" applyFill="1" applyAlignment="1">
      <alignment vertical="center"/>
    </xf>
    <xf numFmtId="0" fontId="16" fillId="0" borderId="0" xfId="21" applyFont="1" applyFill="1" applyAlignment="1">
      <alignment vertical="center"/>
    </xf>
    <xf numFmtId="3" fontId="45" fillId="0" borderId="0" xfId="21" applyNumberFormat="1" applyAlignment="1">
      <alignment vertical="center"/>
    </xf>
    <xf numFmtId="0" fontId="24" fillId="0" borderId="6" xfId="21" applyFont="1" applyFill="1" applyBorder="1" applyAlignment="1">
      <alignment horizontal="center" vertical="center"/>
    </xf>
    <xf numFmtId="0" fontId="24" fillId="0" borderId="5" xfId="21" applyFont="1" applyFill="1" applyBorder="1" applyAlignment="1">
      <alignment horizontal="center" vertical="center"/>
    </xf>
    <xf numFmtId="0" fontId="24" fillId="0" borderId="0" xfId="21" applyFont="1" applyFill="1" applyAlignment="1">
      <alignment horizontal="center" vertical="center"/>
    </xf>
    <xf numFmtId="0" fontId="24" fillId="0" borderId="0" xfId="21" applyFont="1" applyFill="1" applyAlignment="1">
      <alignment vertical="center"/>
    </xf>
    <xf numFmtId="0" fontId="16" fillId="0" borderId="1" xfId="21" applyFont="1" applyFill="1" applyBorder="1" applyAlignment="1">
      <alignment horizontal="center" vertical="center"/>
    </xf>
    <xf numFmtId="0" fontId="27" fillId="0" borderId="1" xfId="21" applyNumberFormat="1" applyFont="1" applyBorder="1" applyAlignment="1">
      <alignment vertical="center"/>
    </xf>
    <xf numFmtId="3" fontId="27" fillId="0" borderId="1" xfId="21" applyNumberFormat="1" applyFont="1" applyFill="1" applyBorder="1" applyAlignment="1">
      <alignment vertical="center"/>
    </xf>
    <xf numFmtId="165" fontId="27" fillId="0" borderId="3" xfId="21" applyNumberFormat="1" applyFont="1" applyFill="1" applyBorder="1" applyAlignment="1">
      <alignment horizontal="right" vertical="center"/>
    </xf>
    <xf numFmtId="0" fontId="16" fillId="0" borderId="3" xfId="21" applyFont="1" applyFill="1" applyBorder="1" applyAlignment="1">
      <alignment horizontal="center" vertical="center"/>
    </xf>
    <xf numFmtId="0" fontId="27" fillId="0" borderId="3" xfId="21" applyNumberFormat="1" applyFont="1" applyBorder="1" applyAlignment="1">
      <alignment vertical="center"/>
    </xf>
    <xf numFmtId="3" fontId="27" fillId="0" borderId="3" xfId="21" applyNumberFormat="1" applyFont="1" applyFill="1" applyBorder="1" applyAlignment="1">
      <alignment vertical="center"/>
    </xf>
    <xf numFmtId="0" fontId="27" fillId="0" borderId="4" xfId="21" applyNumberFormat="1" applyFont="1" applyBorder="1" applyAlignment="1">
      <alignment vertical="center"/>
    </xf>
    <xf numFmtId="3" fontId="27" fillId="0" borderId="4" xfId="21" applyNumberFormat="1" applyFont="1" applyFill="1" applyBorder="1" applyAlignment="1">
      <alignment vertical="center"/>
    </xf>
    <xf numFmtId="0" fontId="15" fillId="3" borderId="2" xfId="21" applyFont="1" applyFill="1" applyBorder="1" applyAlignment="1">
      <alignment vertical="center"/>
    </xf>
    <xf numFmtId="166" fontId="15" fillId="3" borderId="1" xfId="21" applyNumberFormat="1" applyFont="1" applyFill="1" applyBorder="1" applyAlignment="1">
      <alignment vertical="center"/>
    </xf>
    <xf numFmtId="0" fontId="29" fillId="0" borderId="0" xfId="21" applyFont="1" applyFill="1" applyAlignment="1">
      <alignment vertical="center"/>
    </xf>
    <xf numFmtId="0" fontId="12" fillId="3" borderId="4" xfId="21" applyFont="1" applyFill="1" applyBorder="1" applyAlignment="1">
      <alignment vertical="center"/>
    </xf>
    <xf numFmtId="166" fontId="12" fillId="3" borderId="4" xfId="21" applyNumberFormat="1" applyFont="1" applyFill="1" applyBorder="1" applyAlignment="1">
      <alignment vertical="center"/>
    </xf>
    <xf numFmtId="166" fontId="15" fillId="0" borderId="0" xfId="21" applyNumberFormat="1" applyFont="1" applyFill="1" applyBorder="1" applyAlignment="1">
      <alignment vertical="center"/>
    </xf>
    <xf numFmtId="3" fontId="16" fillId="0" borderId="0" xfId="21" applyNumberFormat="1" applyFont="1" applyFill="1" applyAlignment="1">
      <alignment vertical="center"/>
    </xf>
    <xf numFmtId="0" fontId="16" fillId="0" borderId="0" xfId="21" quotePrefix="1" applyFont="1" applyFill="1" applyBorder="1" applyAlignment="1">
      <alignment horizontal="right" vertical="center"/>
    </xf>
    <xf numFmtId="0" fontId="16" fillId="0" borderId="0" xfId="21" quotePrefix="1" applyFont="1" applyFill="1" applyBorder="1" applyAlignment="1">
      <alignment horizontal="left" vertical="center"/>
    </xf>
    <xf numFmtId="0" fontId="16" fillId="0" borderId="0" xfId="21" applyFont="1" applyFill="1" applyBorder="1" applyAlignment="1">
      <alignment horizontal="left" vertical="center"/>
    </xf>
    <xf numFmtId="0" fontId="16" fillId="0" borderId="0" xfId="21" quotePrefix="1" applyFont="1" applyFill="1" applyBorder="1" applyAlignment="1">
      <alignment vertical="center"/>
    </xf>
    <xf numFmtId="0" fontId="16" fillId="0" borderId="0" xfId="21" applyFont="1" applyFill="1" applyBorder="1" applyAlignment="1">
      <alignment vertical="center"/>
    </xf>
    <xf numFmtId="0" fontId="16" fillId="0" borderId="0" xfId="21" applyFont="1" applyFill="1" applyBorder="1" applyAlignment="1">
      <alignment horizontal="left" vertical="center" wrapText="1"/>
    </xf>
    <xf numFmtId="0" fontId="30" fillId="0" borderId="0" xfId="21" applyFont="1" applyAlignment="1">
      <alignment vertical="center"/>
    </xf>
    <xf numFmtId="0" fontId="16" fillId="0" borderId="0" xfId="21" quotePrefix="1" applyFont="1" applyFill="1" applyBorder="1" applyAlignment="1">
      <alignment vertical="center" wrapText="1"/>
    </xf>
    <xf numFmtId="0" fontId="16" fillId="0" borderId="0" xfId="21" applyFont="1" applyFill="1" applyBorder="1" applyAlignment="1">
      <alignment vertical="center" wrapText="1"/>
    </xf>
    <xf numFmtId="3" fontId="31" fillId="0" borderId="0" xfId="21" quotePrefix="1" applyNumberFormat="1" applyFont="1" applyFill="1" applyBorder="1" applyAlignment="1">
      <alignment horizontal="right" vertical="center"/>
    </xf>
    <xf numFmtId="0" fontId="46" fillId="0" borderId="0" xfId="21" applyFont="1" applyAlignment="1">
      <alignment vertical="center"/>
    </xf>
    <xf numFmtId="0" fontId="5" fillId="0" borderId="0" xfId="21" applyFont="1" applyAlignment="1">
      <alignment vertical="center"/>
    </xf>
    <xf numFmtId="0" fontId="46" fillId="0" borderId="0" xfId="21" applyFont="1" applyFill="1" applyAlignment="1">
      <alignment vertical="center"/>
    </xf>
    <xf numFmtId="0" fontId="14" fillId="0" borderId="0" xfId="21" applyFont="1" applyFill="1" applyAlignment="1">
      <alignment vertical="center"/>
    </xf>
    <xf numFmtId="0" fontId="32" fillId="0" borderId="0" xfId="21" applyFont="1" applyFill="1" applyAlignment="1">
      <alignment vertical="center"/>
    </xf>
    <xf numFmtId="0" fontId="33" fillId="0" borderId="0" xfId="21" applyFont="1" applyAlignment="1">
      <alignment vertical="center"/>
    </xf>
    <xf numFmtId="0" fontId="34" fillId="0" borderId="0" xfId="21" applyFont="1" applyFill="1" applyAlignment="1">
      <alignment horizontal="right" vertical="center"/>
    </xf>
    <xf numFmtId="0" fontId="36" fillId="0" borderId="6" xfId="21" applyFont="1" applyFill="1" applyBorder="1" applyAlignment="1">
      <alignment horizontal="center" vertical="center"/>
    </xf>
    <xf numFmtId="0" fontId="36" fillId="0" borderId="5" xfId="21" applyFont="1" applyFill="1" applyBorder="1" applyAlignment="1">
      <alignment horizontal="center" vertical="center"/>
    </xf>
    <xf numFmtId="0" fontId="32" fillId="0" borderId="1" xfId="21" applyFont="1" applyFill="1" applyBorder="1" applyAlignment="1">
      <alignment horizontal="center" vertical="center"/>
    </xf>
    <xf numFmtId="0" fontId="32" fillId="0" borderId="3" xfId="21" applyFont="1" applyFill="1" applyBorder="1" applyAlignment="1">
      <alignment horizontal="center" vertical="center"/>
    </xf>
    <xf numFmtId="0" fontId="12" fillId="3" borderId="1" xfId="21" applyFont="1" applyFill="1" applyBorder="1" applyAlignment="1">
      <alignment vertical="center"/>
    </xf>
    <xf numFmtId="166" fontId="12" fillId="3" borderId="1" xfId="21" applyNumberFormat="1" applyFont="1" applyFill="1" applyBorder="1" applyAlignment="1">
      <alignment vertical="center"/>
    </xf>
    <xf numFmtId="0" fontId="12" fillId="3" borderId="3" xfId="21" applyFont="1" applyFill="1" applyBorder="1" applyAlignment="1">
      <alignment vertical="center"/>
    </xf>
    <xf numFmtId="166" fontId="12" fillId="3" borderId="3" xfId="21" applyNumberFormat="1" applyFont="1" applyFill="1" applyBorder="1" applyAlignment="1">
      <alignment vertical="center"/>
    </xf>
    <xf numFmtId="167" fontId="12" fillId="3" borderId="4" xfId="9" applyNumberFormat="1" applyFont="1" applyFill="1" applyBorder="1" applyAlignment="1">
      <alignment vertical="center"/>
    </xf>
    <xf numFmtId="0" fontId="14" fillId="0" borderId="0" xfId="21" quotePrefix="1" applyFont="1" applyFill="1" applyBorder="1" applyAlignment="1">
      <alignment horizontal="right" vertical="center"/>
    </xf>
    <xf numFmtId="0" fontId="14" fillId="0" borderId="0" xfId="21" quotePrefix="1" applyFont="1" applyFill="1" applyBorder="1" applyAlignment="1">
      <alignment horizontal="left" vertical="center"/>
    </xf>
    <xf numFmtId="0" fontId="14" fillId="0" borderId="0" xfId="21" applyFont="1" applyFill="1" applyBorder="1" applyAlignment="1">
      <alignment horizontal="left" vertical="center"/>
    </xf>
    <xf numFmtId="0" fontId="14" fillId="0" borderId="0" xfId="21" quotePrefix="1" applyFont="1" applyFill="1" applyAlignment="1">
      <alignment vertical="center"/>
    </xf>
    <xf numFmtId="0" fontId="14" fillId="0" borderId="0" xfId="21" quotePrefix="1" applyFont="1" applyFill="1" applyBorder="1" applyAlignment="1">
      <alignment vertical="center"/>
    </xf>
    <xf numFmtId="0" fontId="14" fillId="0" borderId="0" xfId="21" applyFont="1" applyFill="1" applyBorder="1" applyAlignment="1">
      <alignment vertical="center"/>
    </xf>
    <xf numFmtId="0" fontId="47" fillId="0" borderId="0" xfId="21" applyFont="1" applyAlignment="1">
      <alignment vertical="center"/>
    </xf>
    <xf numFmtId="49" fontId="39" fillId="0" borderId="0" xfId="18" applyNumberFormat="1" applyFont="1" applyAlignment="1">
      <alignment vertical="top"/>
    </xf>
    <xf numFmtId="3" fontId="33" fillId="0" borderId="0" xfId="21" applyNumberFormat="1" applyFont="1" applyAlignment="1">
      <alignment vertical="center"/>
    </xf>
    <xf numFmtId="0" fontId="4" fillId="0" borderId="0" xfId="21" applyFont="1" applyAlignment="1">
      <alignment vertical="center"/>
    </xf>
    <xf numFmtId="0" fontId="48" fillId="0" borderId="0" xfId="21" applyFont="1"/>
    <xf numFmtId="0" fontId="27" fillId="0" borderId="1" xfId="21" applyNumberFormat="1" applyFont="1" applyFill="1" applyBorder="1" applyAlignment="1">
      <alignment vertical="center"/>
    </xf>
    <xf numFmtId="168" fontId="4" fillId="0" borderId="0" xfId="21" applyNumberFormat="1" applyFont="1" applyAlignment="1">
      <alignment vertical="center"/>
    </xf>
    <xf numFmtId="3" fontId="4" fillId="0" borderId="0" xfId="21" applyNumberFormat="1" applyFont="1" applyAlignment="1">
      <alignment vertical="center"/>
    </xf>
    <xf numFmtId="0" fontId="27" fillId="0" borderId="2" xfId="21" applyNumberFormat="1" applyFont="1" applyBorder="1" applyAlignment="1">
      <alignment vertical="center"/>
    </xf>
    <xf numFmtId="3" fontId="27" fillId="0" borderId="2" xfId="21" applyNumberFormat="1" applyFont="1" applyFill="1" applyBorder="1" applyAlignment="1">
      <alignment vertical="center"/>
    </xf>
    <xf numFmtId="0" fontId="15" fillId="3" borderId="1" xfId="21" applyFont="1" applyFill="1" applyBorder="1" applyAlignment="1">
      <alignment vertical="center"/>
    </xf>
    <xf numFmtId="0" fontId="15" fillId="3" borderId="3" xfId="21" applyFont="1" applyFill="1" applyBorder="1" applyAlignment="1">
      <alignment vertical="center"/>
    </xf>
    <xf numFmtId="166" fontId="15" fillId="3" borderId="3" xfId="21" applyNumberFormat="1" applyFont="1" applyFill="1" applyBorder="1" applyAlignment="1">
      <alignment vertical="center"/>
    </xf>
    <xf numFmtId="0" fontId="15" fillId="3" borderId="4" xfId="21" applyFont="1" applyFill="1" applyBorder="1" applyAlignment="1">
      <alignment vertical="center"/>
    </xf>
    <xf numFmtId="166" fontId="15" fillId="3" borderId="4" xfId="21" applyNumberFormat="1" applyFont="1" applyFill="1" applyBorder="1" applyAlignment="1">
      <alignment vertical="center"/>
    </xf>
    <xf numFmtId="0" fontId="40" fillId="0" borderId="0" xfId="21" applyFont="1" applyAlignment="1">
      <alignment vertical="center"/>
    </xf>
    <xf numFmtId="0" fontId="16" fillId="0" borderId="0" xfId="21" quotePrefix="1" applyFont="1" applyFill="1" applyAlignment="1">
      <alignment vertical="center"/>
    </xf>
    <xf numFmtId="0" fontId="31" fillId="0" borderId="0" xfId="21" quotePrefix="1" applyFont="1" applyFill="1" applyBorder="1" applyAlignment="1">
      <alignment horizontal="right" vertical="center"/>
    </xf>
    <xf numFmtId="0" fontId="31" fillId="0" borderId="0" xfId="21" quotePrefix="1" applyFont="1" applyFill="1" applyBorder="1" applyAlignment="1">
      <alignment horizontal="left" vertical="center"/>
    </xf>
    <xf numFmtId="0" fontId="31" fillId="0" borderId="0" xfId="21" applyFont="1" applyFill="1" applyBorder="1" applyAlignment="1">
      <alignment horizontal="left" vertical="center"/>
    </xf>
    <xf numFmtId="3" fontId="16" fillId="0" borderId="0" xfId="21" quotePrefix="1" applyNumberFormat="1" applyFont="1" applyFill="1" applyBorder="1" applyAlignment="1">
      <alignment horizontal="right" vertical="center"/>
    </xf>
    <xf numFmtId="166" fontId="5" fillId="0" borderId="0" xfId="21" applyNumberFormat="1" applyFont="1" applyFill="1" applyBorder="1" applyAlignment="1">
      <alignment vertical="center"/>
    </xf>
    <xf numFmtId="0" fontId="16" fillId="3" borderId="0" xfId="21" applyFont="1" applyFill="1" applyBorder="1" applyAlignment="1">
      <alignment vertical="center"/>
    </xf>
    <xf numFmtId="0" fontId="14" fillId="3" borderId="0" xfId="21" applyFont="1" applyFill="1" applyBorder="1" applyAlignment="1">
      <alignment vertical="center"/>
    </xf>
    <xf numFmtId="0" fontId="14" fillId="6" borderId="0" xfId="12" applyFont="1" applyFill="1" applyAlignment="1">
      <alignment horizontal="left" vertical="center"/>
    </xf>
    <xf numFmtId="0" fontId="19" fillId="6" borderId="0" xfId="12" applyFont="1" applyFill="1" applyBorder="1" applyAlignment="1">
      <alignment vertical="center"/>
    </xf>
    <xf numFmtId="0" fontId="14" fillId="0" borderId="1" xfId="15" applyFont="1" applyFill="1" applyBorder="1" applyAlignment="1">
      <alignment horizontal="center" vertical="center"/>
    </xf>
    <xf numFmtId="0" fontId="14" fillId="0" borderId="1" xfId="7" applyNumberFormat="1" applyFont="1" applyBorder="1" applyAlignment="1" applyProtection="1">
      <alignment vertical="center"/>
      <protection hidden="1"/>
    </xf>
    <xf numFmtId="3" fontId="49" fillId="0" borderId="1" xfId="22" applyNumberFormat="1" applyFont="1" applyFill="1" applyBorder="1" applyAlignment="1" applyProtection="1">
      <alignment vertical="center" wrapText="1"/>
      <protection locked="0"/>
    </xf>
    <xf numFmtId="165" fontId="14" fillId="0" borderId="1" xfId="9" applyNumberFormat="1" applyFont="1" applyFill="1" applyBorder="1" applyAlignment="1">
      <alignment vertical="center"/>
    </xf>
    <xf numFmtId="3" fontId="14" fillId="0" borderId="1" xfId="7" applyNumberFormat="1" applyFont="1" applyBorder="1" applyAlignment="1" applyProtection="1">
      <alignment vertical="center"/>
      <protection hidden="1"/>
    </xf>
    <xf numFmtId="0" fontId="14" fillId="0" borderId="3" xfId="15" applyFont="1" applyFill="1" applyBorder="1" applyAlignment="1">
      <alignment horizontal="center" vertical="center"/>
    </xf>
    <xf numFmtId="0" fontId="14" fillId="0" borderId="3" xfId="7" applyNumberFormat="1" applyFont="1" applyBorder="1" applyAlignment="1" applyProtection="1">
      <alignment vertical="center"/>
      <protection hidden="1"/>
    </xf>
    <xf numFmtId="3" fontId="49" fillId="0" borderId="3" xfId="22" applyNumberFormat="1" applyFont="1" applyFill="1" applyBorder="1" applyAlignment="1" applyProtection="1">
      <alignment vertical="center" wrapText="1"/>
      <protection locked="0"/>
    </xf>
    <xf numFmtId="165" fontId="14" fillId="0" borderId="3" xfId="9" applyNumberFormat="1" applyFont="1" applyFill="1" applyBorder="1" applyAlignment="1">
      <alignment vertical="center"/>
    </xf>
    <xf numFmtId="3" fontId="49" fillId="0" borderId="3" xfId="23" applyNumberFormat="1" applyFont="1" applyFill="1" applyBorder="1" applyAlignment="1" applyProtection="1">
      <alignment vertical="center" wrapText="1"/>
      <protection locked="0"/>
    </xf>
    <xf numFmtId="0" fontId="14" fillId="0" borderId="14" xfId="15" applyFont="1" applyFill="1" applyBorder="1" applyAlignment="1">
      <alignment horizontal="center" vertical="center"/>
    </xf>
    <xf numFmtId="0" fontId="14" fillId="0" borderId="14" xfId="7" applyNumberFormat="1" applyFont="1" applyBorder="1" applyAlignment="1" applyProtection="1">
      <alignment vertical="center"/>
      <protection hidden="1"/>
    </xf>
    <xf numFmtId="3" fontId="49" fillId="0" borderId="14" xfId="22" applyNumberFormat="1" applyFont="1" applyFill="1" applyBorder="1" applyAlignment="1" applyProtection="1">
      <alignment vertical="center" wrapText="1"/>
      <protection locked="0"/>
    </xf>
    <xf numFmtId="165" fontId="14" fillId="0" borderId="14" xfId="9" applyNumberFormat="1" applyFont="1" applyFill="1" applyBorder="1" applyAlignment="1">
      <alignment vertical="center"/>
    </xf>
    <xf numFmtId="3" fontId="49" fillId="0" borderId="14" xfId="23" applyNumberFormat="1" applyFont="1" applyFill="1" applyBorder="1" applyAlignment="1" applyProtection="1">
      <alignment vertical="center" wrapText="1"/>
      <protection locked="0"/>
    </xf>
    <xf numFmtId="0" fontId="15" fillId="3" borderId="5" xfId="15" applyFont="1" applyFill="1" applyBorder="1" applyAlignment="1">
      <alignment horizontal="left" vertical="center" wrapText="1"/>
    </xf>
    <xf numFmtId="3" fontId="15" fillId="3" borderId="5" xfId="15" applyNumberFormat="1" applyFont="1" applyFill="1" applyBorder="1" applyAlignment="1">
      <alignment horizontal="right" vertical="center" wrapText="1"/>
    </xf>
    <xf numFmtId="165" fontId="15" fillId="3" borderId="5" xfId="15" applyNumberFormat="1" applyFont="1" applyFill="1" applyBorder="1" applyAlignment="1">
      <alignment horizontal="right" vertical="center" wrapText="1"/>
    </xf>
    <xf numFmtId="0" fontId="16" fillId="0" borderId="0" xfId="23" quotePrefix="1" applyFont="1" applyAlignment="1">
      <alignment vertical="center"/>
    </xf>
    <xf numFmtId="0" fontId="16" fillId="0" borderId="0" xfId="23" quotePrefix="1" applyFont="1" applyFill="1" applyAlignment="1">
      <alignment vertical="center"/>
    </xf>
    <xf numFmtId="0" fontId="16" fillId="0" borderId="0" xfId="10" quotePrefix="1" applyFont="1" applyFill="1" applyBorder="1" applyAlignment="1">
      <alignment vertical="top"/>
    </xf>
    <xf numFmtId="0" fontId="14" fillId="0" borderId="0" xfId="12" quotePrefix="1" applyFont="1" applyFill="1" applyAlignment="1">
      <alignment horizontal="left" vertical="center" indent="2"/>
    </xf>
    <xf numFmtId="0" fontId="14" fillId="0" borderId="0" xfId="13" quotePrefix="1" applyFont="1" applyFill="1" applyAlignment="1">
      <alignment horizontal="left" vertical="center" indent="2"/>
    </xf>
    <xf numFmtId="0" fontId="15" fillId="0" borderId="0" xfId="12" applyFont="1" applyFill="1" applyBorder="1" applyAlignment="1">
      <alignment horizontal="center" vertical="center" wrapText="1"/>
    </xf>
    <xf numFmtId="0" fontId="24" fillId="0" borderId="0" xfId="21" applyFont="1" applyFill="1" applyBorder="1" applyAlignment="1">
      <alignment horizontal="center" vertical="center"/>
    </xf>
    <xf numFmtId="3" fontId="27" fillId="0" borderId="0" xfId="21" applyNumberFormat="1" applyFont="1" applyFill="1" applyBorder="1" applyAlignment="1">
      <alignment vertical="center"/>
    </xf>
    <xf numFmtId="0" fontId="27" fillId="0" borderId="0" xfId="21" applyNumberFormat="1" applyFont="1" applyFill="1" applyBorder="1" applyAlignment="1">
      <alignment horizontal="center" vertical="center"/>
    </xf>
    <xf numFmtId="0" fontId="15" fillId="0" borderId="0" xfId="21" applyFont="1" applyFill="1" applyBorder="1" applyAlignment="1">
      <alignment vertical="center"/>
    </xf>
    <xf numFmtId="167" fontId="15" fillId="0" borderId="0" xfId="9" applyNumberFormat="1" applyFont="1" applyFill="1" applyBorder="1" applyAlignment="1">
      <alignment vertical="center"/>
    </xf>
    <xf numFmtId="168" fontId="15" fillId="0" borderId="0" xfId="21" applyNumberFormat="1" applyFont="1" applyFill="1" applyBorder="1" applyAlignment="1">
      <alignment vertical="center"/>
    </xf>
    <xf numFmtId="168" fontId="28" fillId="0" borderId="0" xfId="21" applyNumberFormat="1" applyFont="1" applyFill="1" applyBorder="1" applyAlignment="1">
      <alignment vertical="center"/>
    </xf>
    <xf numFmtId="0" fontId="12" fillId="0" borderId="0" xfId="21" applyFont="1" applyFill="1" applyBorder="1" applyAlignment="1">
      <alignment vertical="center"/>
    </xf>
    <xf numFmtId="166" fontId="12" fillId="0" borderId="0" xfId="21" applyNumberFormat="1" applyFont="1" applyFill="1" applyBorder="1" applyAlignment="1">
      <alignment vertical="center"/>
    </xf>
    <xf numFmtId="167" fontId="44" fillId="0" borderId="0" xfId="9" applyNumberFormat="1" applyFont="1" applyFill="1" applyBorder="1" applyAlignment="1">
      <alignment vertical="center"/>
    </xf>
    <xf numFmtId="0" fontId="35" fillId="0" borderId="0" xfId="12" applyFont="1" applyFill="1" applyBorder="1" applyAlignment="1">
      <alignment horizontal="center" vertical="center" wrapText="1"/>
    </xf>
    <xf numFmtId="0" fontId="36" fillId="0" borderId="0" xfId="21" applyFont="1" applyFill="1" applyBorder="1" applyAlignment="1">
      <alignment horizontal="center" vertical="center"/>
    </xf>
    <xf numFmtId="168" fontId="32" fillId="0" borderId="0" xfId="17" applyNumberFormat="1" applyFont="1" applyFill="1" applyBorder="1" applyAlignment="1">
      <alignment horizontal="right" vertical="center"/>
    </xf>
    <xf numFmtId="168" fontId="32" fillId="0" borderId="0" xfId="17" applyNumberFormat="1" applyFont="1" applyFill="1" applyBorder="1" applyAlignment="1">
      <alignment horizontal="center" vertical="center"/>
    </xf>
    <xf numFmtId="3" fontId="32" fillId="0" borderId="0" xfId="17" applyNumberFormat="1" applyFont="1" applyFill="1" applyBorder="1" applyAlignment="1">
      <alignment horizontal="right" vertical="center"/>
    </xf>
    <xf numFmtId="167" fontId="12" fillId="0" borderId="0" xfId="9" applyNumberFormat="1" applyFont="1" applyFill="1" applyBorder="1" applyAlignment="1">
      <alignment vertical="center"/>
    </xf>
    <xf numFmtId="168" fontId="37" fillId="0" borderId="0" xfId="21" applyNumberFormat="1" applyFont="1" applyFill="1" applyBorder="1" applyAlignment="1">
      <alignment vertical="center"/>
    </xf>
    <xf numFmtId="0" fontId="37" fillId="0" borderId="0" xfId="21" applyFont="1" applyFill="1" applyBorder="1" applyAlignment="1">
      <alignment vertical="center"/>
    </xf>
    <xf numFmtId="0" fontId="4" fillId="0" borderId="0" xfId="21" applyFont="1" applyFill="1" applyBorder="1" applyAlignment="1">
      <alignment vertical="center"/>
    </xf>
    <xf numFmtId="165" fontId="4" fillId="0" borderId="0" xfId="9" applyNumberFormat="1" applyFont="1" applyFill="1" applyBorder="1" applyAlignment="1">
      <alignment vertical="center"/>
    </xf>
    <xf numFmtId="0" fontId="15" fillId="3" borderId="11" xfId="21" applyFont="1" applyFill="1" applyBorder="1" applyAlignment="1">
      <alignment vertical="center"/>
    </xf>
    <xf numFmtId="0" fontId="15" fillId="3" borderId="12" xfId="21" applyFont="1" applyFill="1" applyBorder="1" applyAlignment="1">
      <alignment vertical="center"/>
    </xf>
    <xf numFmtId="0" fontId="16" fillId="0" borderId="0" xfId="21" quotePrefix="1" applyFont="1" applyFill="1" applyBorder="1" applyAlignment="1">
      <alignment horizontal="left" vertical="center" wrapText="1"/>
    </xf>
    <xf numFmtId="0" fontId="16" fillId="0" borderId="0" xfId="10" quotePrefix="1" applyFont="1" applyFill="1" applyBorder="1" applyAlignment="1">
      <alignment horizontal="left" vertical="top" wrapText="1"/>
    </xf>
    <xf numFmtId="0" fontId="37" fillId="3" borderId="10" xfId="21" applyFont="1" applyFill="1" applyBorder="1" applyAlignment="1">
      <alignment vertical="center"/>
    </xf>
    <xf numFmtId="0" fontId="37" fillId="3" borderId="11" xfId="21" applyFont="1" applyFill="1" applyBorder="1" applyAlignment="1">
      <alignment vertical="center"/>
    </xf>
    <xf numFmtId="0" fontId="37" fillId="3" borderId="12" xfId="21" applyFont="1" applyFill="1" applyBorder="1" applyAlignment="1">
      <alignment vertical="center"/>
    </xf>
    <xf numFmtId="0" fontId="15" fillId="3" borderId="10" xfId="21" applyFont="1" applyFill="1" applyBorder="1" applyAlignment="1">
      <alignment vertical="center"/>
    </xf>
  </cellXfs>
  <cellStyles count="24">
    <cellStyle name="Hyperlink" xfId="1" builtinId="8"/>
    <cellStyle name="Normal" xfId="0" builtinId="0"/>
    <cellStyle name="Normal 2" xfId="11"/>
    <cellStyle name="Normal 2 2" xfId="6"/>
    <cellStyle name="Normal 2 2 3" xfId="23"/>
    <cellStyle name="Normal 3" xfId="21"/>
    <cellStyle name="Normal 3 2" xfId="8"/>
    <cellStyle name="Normal 3 2 2" xfId="22"/>
    <cellStyle name="Normal 4" xfId="10"/>
    <cellStyle name="Normal 5" xfId="5"/>
    <cellStyle name="Normal 5 2" xfId="19"/>
    <cellStyle name="Normal_Mirovinci" xfId="20"/>
    <cellStyle name="Normal_novozami1" xfId="18"/>
    <cellStyle name="Normal_Obrazac_kapitala" xfId="14"/>
    <cellStyle name="Normal_Pokazatelji banke 30.09.2001" xfId="12"/>
    <cellStyle name="Normal_PP 3q2002" xfId="2"/>
    <cellStyle name="Normal_Sheet1" xfId="17"/>
    <cellStyle name="Normal_Sheet2 2" xfId="16"/>
    <cellStyle name="Normal_Statistika_NOVO_30062009 ver 3108" xfId="3"/>
    <cellStyle name="Normal_Statistika_NOVO_30062009 ver 3108 2" xfId="15"/>
    <cellStyle name="Obično_List1" xfId="4"/>
    <cellStyle name="Obično_POKAZATELJI POSLOVANJA NR 31.12.2007. NOVO" xfId="13"/>
    <cellStyle name="Percent 2 2 2" xfId="9"/>
    <cellStyle name="Style 1 2 2" xfId="7"/>
  </cellStyles>
  <dxfs count="0"/>
  <tableStyles count="0" defaultTableStyle="TableStyleMedium2" defaultPivotStyle="PivotStyleMedium9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9"/>
  <sheetViews>
    <sheetView tabSelected="1" zoomScaleNormal="100" workbookViewId="0"/>
  </sheetViews>
  <sheetFormatPr defaultRowHeight="12.75" x14ac:dyDescent="0.25"/>
  <cols>
    <col min="1" max="1" width="3.7109375" style="101" customWidth="1"/>
    <col min="2" max="2" width="12.5703125" style="101" customWidth="1"/>
    <col min="3" max="3" width="120.42578125" style="101" customWidth="1"/>
    <col min="4" max="16384" width="9.140625" style="101"/>
  </cols>
  <sheetData>
    <row r="2" spans="2:3" ht="27" customHeight="1" x14ac:dyDescent="0.25">
      <c r="C2" s="5" t="s">
        <v>69</v>
      </c>
    </row>
    <row r="4" spans="2:3" ht="24.6" customHeight="1" x14ac:dyDescent="0.25">
      <c r="B4" s="40" t="s">
        <v>0</v>
      </c>
      <c r="C4" s="6" t="s">
        <v>70</v>
      </c>
    </row>
    <row r="5" spans="2:3" ht="24.6" customHeight="1" x14ac:dyDescent="0.25">
      <c r="B5" s="1" t="s">
        <v>1</v>
      </c>
      <c r="C5" s="7" t="s">
        <v>71</v>
      </c>
    </row>
    <row r="6" spans="2:3" ht="24.6" customHeight="1" x14ac:dyDescent="0.25">
      <c r="B6" s="73" t="s">
        <v>2</v>
      </c>
      <c r="C6" s="8" t="s">
        <v>72</v>
      </c>
    </row>
    <row r="7" spans="2:3" ht="24.6" customHeight="1" x14ac:dyDescent="0.25">
      <c r="B7" s="73" t="s">
        <v>3</v>
      </c>
      <c r="C7" s="8" t="s">
        <v>73</v>
      </c>
    </row>
    <row r="8" spans="2:3" ht="24.6" customHeight="1" x14ac:dyDescent="0.25">
      <c r="B8" s="2" t="s">
        <v>4</v>
      </c>
      <c r="C8" s="8" t="s">
        <v>74</v>
      </c>
    </row>
    <row r="9" spans="2:3" ht="24.6" customHeight="1" x14ac:dyDescent="0.25">
      <c r="B9" s="3" t="s">
        <v>5</v>
      </c>
      <c r="C9" s="9" t="s">
        <v>75</v>
      </c>
    </row>
  </sheetData>
  <hyperlinks>
    <hyperlink ref="B4" location="inv.drustva!A1" display="Tablica 1."/>
    <hyperlink ref="B6" location="osiguranje_zivot!A1" display="Tablica 3."/>
    <hyperlink ref="B7" location="osiguranje_nezivot!A1" display="Tablica 4."/>
    <hyperlink ref="B9" location="leasing!A1" display="Tablica 6."/>
    <hyperlink ref="B8" location="osiguranje_ukupno!A1" display="Tablica 5."/>
    <hyperlink ref="B5" location="'portfelj i skrbništvo'!A1" display="Tablica 2.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70"/>
  <sheetViews>
    <sheetView zoomScaleNormal="100" zoomScaleSheetLayoutView="100" workbookViewId="0"/>
  </sheetViews>
  <sheetFormatPr defaultColWidth="11.42578125" defaultRowHeight="11.25" x14ac:dyDescent="0.25"/>
  <cols>
    <col min="1" max="1" width="6.42578125" style="108" customWidth="1"/>
    <col min="2" max="2" width="36" style="108" customWidth="1"/>
    <col min="3" max="3" width="13.85546875" style="108" bestFit="1" customWidth="1"/>
    <col min="4" max="4" width="13.28515625" style="108" bestFit="1" customWidth="1"/>
    <col min="5" max="5" width="11.42578125" style="108" bestFit="1" customWidth="1"/>
    <col min="6" max="7" width="14" style="108" customWidth="1"/>
    <col min="8" max="9" width="13.5703125" style="108" customWidth="1"/>
    <col min="10" max="11" width="12.85546875" style="108" customWidth="1"/>
    <col min="12" max="16384" width="11.42578125" style="108"/>
  </cols>
  <sheetData>
    <row r="1" spans="1:71" ht="12.75" customHeight="1" x14ac:dyDescent="0.25">
      <c r="A1" s="102" t="s">
        <v>0</v>
      </c>
      <c r="B1" s="103"/>
      <c r="C1" s="104"/>
      <c r="D1" s="104"/>
      <c r="E1" s="104"/>
      <c r="F1" s="105"/>
      <c r="G1" s="105"/>
      <c r="H1" s="105"/>
      <c r="I1" s="104"/>
      <c r="J1" s="104"/>
      <c r="K1" s="104"/>
      <c r="L1" s="106"/>
      <c r="M1" s="106"/>
      <c r="N1" s="106"/>
      <c r="O1" s="106"/>
      <c r="P1" s="106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7"/>
      <c r="BR1" s="107"/>
      <c r="BS1" s="107"/>
    </row>
    <row r="2" spans="1:71" ht="12.75" customHeight="1" x14ac:dyDescent="0.25">
      <c r="A2" s="109" t="s">
        <v>76</v>
      </c>
      <c r="B2" s="103"/>
      <c r="C2" s="104"/>
      <c r="D2" s="104"/>
      <c r="E2" s="104"/>
      <c r="F2" s="105"/>
      <c r="G2" s="105"/>
      <c r="H2" s="105"/>
      <c r="I2" s="104"/>
      <c r="J2" s="104"/>
      <c r="K2" s="104"/>
      <c r="L2" s="106"/>
      <c r="M2" s="106"/>
      <c r="N2" s="106"/>
      <c r="O2" s="106"/>
      <c r="P2" s="106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</row>
    <row r="3" spans="1:71" ht="12.75" customHeight="1" x14ac:dyDescent="0.25">
      <c r="A3" s="110" t="s">
        <v>6</v>
      </c>
      <c r="B3" s="103"/>
      <c r="C3" s="104"/>
      <c r="D3" s="104"/>
      <c r="E3" s="104"/>
      <c r="F3" s="105"/>
      <c r="G3" s="105"/>
      <c r="H3" s="105"/>
      <c r="I3" s="104"/>
      <c r="J3" s="104"/>
      <c r="K3" s="104"/>
      <c r="L3" s="106"/>
      <c r="M3" s="106"/>
      <c r="N3" s="106"/>
      <c r="O3" s="106"/>
      <c r="P3" s="106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107"/>
    </row>
    <row r="4" spans="1:71" x14ac:dyDescent="0.25">
      <c r="A4" s="111"/>
      <c r="B4" s="112"/>
      <c r="C4" s="104"/>
      <c r="D4" s="104"/>
      <c r="E4" s="104"/>
      <c r="F4" s="104"/>
      <c r="G4" s="104"/>
      <c r="H4" s="104"/>
      <c r="I4" s="113"/>
      <c r="J4" s="113"/>
      <c r="K4" s="113"/>
      <c r="L4" s="106"/>
      <c r="M4" s="106"/>
      <c r="N4" s="106"/>
      <c r="O4" s="106"/>
      <c r="P4" s="106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</row>
    <row r="5" spans="1:71" ht="33.75" x14ac:dyDescent="0.25">
      <c r="A5" s="10" t="s">
        <v>7</v>
      </c>
      <c r="B5" s="11" t="s">
        <v>8</v>
      </c>
      <c r="C5" s="10" t="s">
        <v>139</v>
      </c>
      <c r="D5" s="10" t="s">
        <v>52</v>
      </c>
      <c r="E5" s="10" t="s">
        <v>53</v>
      </c>
      <c r="F5" s="10" t="s">
        <v>35</v>
      </c>
      <c r="G5" s="10" t="s">
        <v>36</v>
      </c>
      <c r="H5" s="10" t="s">
        <v>37</v>
      </c>
      <c r="I5" s="10" t="s">
        <v>38</v>
      </c>
      <c r="J5" s="10" t="s">
        <v>39</v>
      </c>
      <c r="K5" s="10" t="s">
        <v>40</v>
      </c>
      <c r="L5" s="29"/>
      <c r="M5" s="29"/>
      <c r="N5" s="29"/>
      <c r="O5" s="29"/>
      <c r="P5" s="29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</row>
    <row r="6" spans="1:71" x14ac:dyDescent="0.25">
      <c r="A6" s="135">
        <v>1</v>
      </c>
      <c r="B6" s="136">
        <v>2</v>
      </c>
      <c r="C6" s="136">
        <v>3</v>
      </c>
      <c r="D6" s="136">
        <v>4</v>
      </c>
      <c r="E6" s="136">
        <v>5</v>
      </c>
      <c r="F6" s="136">
        <v>6</v>
      </c>
      <c r="G6" s="136">
        <v>7</v>
      </c>
      <c r="H6" s="136">
        <v>8</v>
      </c>
      <c r="I6" s="136">
        <v>9</v>
      </c>
      <c r="J6" s="136">
        <v>10</v>
      </c>
      <c r="K6" s="135">
        <v>11</v>
      </c>
      <c r="L6" s="29"/>
      <c r="M6" s="29"/>
      <c r="N6" s="29"/>
      <c r="O6" s="29"/>
      <c r="P6" s="29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</row>
    <row r="7" spans="1:71" ht="12.75" customHeight="1" x14ac:dyDescent="0.25">
      <c r="A7" s="12">
        <v>1</v>
      </c>
      <c r="B7" s="13" t="s">
        <v>43</v>
      </c>
      <c r="C7" s="150">
        <v>8613189</v>
      </c>
      <c r="D7" s="151">
        <v>0.11761387113932316</v>
      </c>
      <c r="E7" s="151">
        <v>0.10139405833130122</v>
      </c>
      <c r="F7" s="118">
        <v>628493</v>
      </c>
      <c r="G7" s="137">
        <v>6000000</v>
      </c>
      <c r="H7" s="138">
        <v>7147265</v>
      </c>
      <c r="I7" s="139">
        <v>0.95099552351702699</v>
      </c>
      <c r="J7" s="139">
        <v>0.95099552351702699</v>
      </c>
      <c r="K7" s="139">
        <v>0.95099552351702699</v>
      </c>
      <c r="L7" s="114"/>
      <c r="M7" s="114"/>
      <c r="N7" s="115"/>
      <c r="O7" s="115"/>
      <c r="P7" s="115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</row>
    <row r="8" spans="1:71" s="44" customFormat="1" ht="12.75" customHeight="1" x14ac:dyDescent="0.25">
      <c r="A8" s="12">
        <v>2</v>
      </c>
      <c r="B8" s="13" t="s">
        <v>44</v>
      </c>
      <c r="C8" s="116">
        <v>2197843</v>
      </c>
      <c r="D8" s="151">
        <v>3.0011744011011882E-2</v>
      </c>
      <c r="E8" s="151">
        <v>0.79736493039824541</v>
      </c>
      <c r="F8" s="14">
        <v>-704974</v>
      </c>
      <c r="G8" s="14">
        <v>1000000</v>
      </c>
      <c r="H8" s="140">
        <v>793799</v>
      </c>
      <c r="I8" s="139">
        <v>0.18</v>
      </c>
      <c r="J8" s="139">
        <v>0.18</v>
      </c>
      <c r="K8" s="139">
        <v>0.18</v>
      </c>
      <c r="L8" s="117"/>
      <c r="M8" s="117"/>
      <c r="N8" s="29"/>
      <c r="O8" s="29"/>
      <c r="P8" s="29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</row>
    <row r="9" spans="1:71" ht="12.75" customHeight="1" x14ac:dyDescent="0.25">
      <c r="A9" s="12">
        <v>3</v>
      </c>
      <c r="B9" s="141" t="s">
        <v>45</v>
      </c>
      <c r="C9" s="150">
        <v>3954453.2</v>
      </c>
      <c r="D9" s="151">
        <v>5.3998414419012992E-2</v>
      </c>
      <c r="E9" s="151">
        <v>1.5128682522691843</v>
      </c>
      <c r="F9" s="14">
        <v>1221291.6399999999</v>
      </c>
      <c r="G9" s="137">
        <v>1000000</v>
      </c>
      <c r="H9" s="138">
        <v>2049857.4999999995</v>
      </c>
      <c r="I9" s="142">
        <v>0.29780979853178541</v>
      </c>
      <c r="J9" s="142">
        <v>0.29780979853178541</v>
      </c>
      <c r="K9" s="142">
        <v>0.29780979853178541</v>
      </c>
      <c r="L9" s="114"/>
      <c r="M9" s="114"/>
      <c r="N9" s="115"/>
      <c r="O9" s="115"/>
      <c r="P9" s="115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</row>
    <row r="10" spans="1:71" ht="12.75" customHeight="1" x14ac:dyDescent="0.25">
      <c r="A10" s="12">
        <v>4</v>
      </c>
      <c r="B10" s="13" t="s">
        <v>46</v>
      </c>
      <c r="C10" s="150">
        <v>4847862</v>
      </c>
      <c r="D10" s="151">
        <v>6.6197992006122405E-2</v>
      </c>
      <c r="E10" s="151">
        <v>-8.5187369263269919E-2</v>
      </c>
      <c r="F10" s="152">
        <v>-953806</v>
      </c>
      <c r="G10" s="14">
        <v>1000000</v>
      </c>
      <c r="H10" s="138">
        <v>1470025.9600000002</v>
      </c>
      <c r="I10" s="142">
        <v>0.13529330267495207</v>
      </c>
      <c r="J10" s="142">
        <v>0.13529330267495207</v>
      </c>
      <c r="K10" s="142">
        <v>0.13529330267495207</v>
      </c>
      <c r="L10" s="114"/>
      <c r="M10" s="114"/>
      <c r="N10" s="115"/>
      <c r="O10" s="115"/>
      <c r="P10" s="115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</row>
    <row r="11" spans="1:71" s="44" customFormat="1" ht="12.75" customHeight="1" x14ac:dyDescent="0.25">
      <c r="A11" s="12">
        <v>5</v>
      </c>
      <c r="B11" s="13" t="s">
        <v>47</v>
      </c>
      <c r="C11" s="153">
        <v>3697953</v>
      </c>
      <c r="D11" s="151">
        <v>5.049588109831022E-2</v>
      </c>
      <c r="E11" s="151">
        <v>-0.11520244128750448</v>
      </c>
      <c r="F11" s="118">
        <v>3244</v>
      </c>
      <c r="G11" s="137">
        <v>1000000</v>
      </c>
      <c r="H11" s="143">
        <v>2352609</v>
      </c>
      <c r="I11" s="142">
        <v>0.45687035891090805</v>
      </c>
      <c r="J11" s="142">
        <v>0.45687035891090805</v>
      </c>
      <c r="K11" s="142">
        <v>0.45687035891090805</v>
      </c>
      <c r="L11" s="114"/>
      <c r="M11" s="114"/>
      <c r="N11" s="29"/>
      <c r="O11" s="29"/>
      <c r="P11" s="29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</row>
    <row r="12" spans="1:71" ht="12.75" customHeight="1" x14ac:dyDescent="0.25">
      <c r="A12" s="12">
        <v>6</v>
      </c>
      <c r="B12" s="13" t="s">
        <v>48</v>
      </c>
      <c r="C12" s="144">
        <v>42204792</v>
      </c>
      <c r="D12" s="151">
        <v>0.57631023396211745</v>
      </c>
      <c r="E12" s="151">
        <v>-0.41487713107845559</v>
      </c>
      <c r="F12" s="118">
        <v>3938319</v>
      </c>
      <c r="G12" s="14">
        <v>6000000</v>
      </c>
      <c r="H12" s="145">
        <v>7934039.96</v>
      </c>
      <c r="I12" s="142">
        <v>0.17682213851925632</v>
      </c>
      <c r="J12" s="142">
        <v>0.17682213851925632</v>
      </c>
      <c r="K12" s="142">
        <v>0.17682213851925632</v>
      </c>
      <c r="L12" s="114"/>
      <c r="M12" s="114"/>
      <c r="N12" s="115"/>
      <c r="O12" s="115"/>
      <c r="P12" s="115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</row>
    <row r="13" spans="1:71" s="44" customFormat="1" ht="12.75" customHeight="1" x14ac:dyDescent="0.25">
      <c r="A13" s="12">
        <v>7</v>
      </c>
      <c r="B13" s="146" t="s">
        <v>49</v>
      </c>
      <c r="C13" s="147">
        <v>6111920.9199999999</v>
      </c>
      <c r="D13" s="151">
        <v>8.3458830347112253E-2</v>
      </c>
      <c r="E13" s="151">
        <v>-5.2928597587374421E-2</v>
      </c>
      <c r="F13" s="154">
        <v>-435078.96</v>
      </c>
      <c r="G13" s="148" t="s">
        <v>50</v>
      </c>
      <c r="H13" s="148" t="s">
        <v>50</v>
      </c>
      <c r="I13" s="148" t="s">
        <v>50</v>
      </c>
      <c r="J13" s="148" t="s">
        <v>50</v>
      </c>
      <c r="K13" s="148" t="s">
        <v>50</v>
      </c>
      <c r="L13" s="114"/>
      <c r="M13" s="114"/>
      <c r="N13" s="29"/>
      <c r="O13" s="29"/>
      <c r="P13" s="29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</row>
    <row r="14" spans="1:71" s="44" customFormat="1" ht="12.75" customHeight="1" x14ac:dyDescent="0.25">
      <c r="A14" s="12">
        <v>8</v>
      </c>
      <c r="B14" s="146" t="s">
        <v>51</v>
      </c>
      <c r="C14" s="155">
        <v>1604752</v>
      </c>
      <c r="D14" s="151">
        <v>2.191303301698954E-2</v>
      </c>
      <c r="E14" s="151">
        <v>3.0007702182284979E-2</v>
      </c>
      <c r="F14" s="78">
        <v>-394346</v>
      </c>
      <c r="G14" s="78">
        <v>1000000</v>
      </c>
      <c r="H14" s="149">
        <v>134843</v>
      </c>
      <c r="I14" s="142">
        <v>5.8625485976053604E-2</v>
      </c>
      <c r="J14" s="142">
        <v>5.8625485976053604E-2</v>
      </c>
      <c r="K14" s="142">
        <v>5.8625485976053604E-2</v>
      </c>
      <c r="L14" s="114"/>
      <c r="M14" s="114"/>
      <c r="N14" s="29"/>
      <c r="O14" s="29"/>
      <c r="P14" s="29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</row>
    <row r="15" spans="1:71" s="44" customFormat="1" ht="12.75" customHeight="1" x14ac:dyDescent="0.25">
      <c r="A15" s="15"/>
      <c r="B15" s="15" t="s">
        <v>15</v>
      </c>
      <c r="C15" s="79">
        <f>SUM(C7:C14)</f>
        <v>73232765.120000005</v>
      </c>
      <c r="D15" s="17"/>
      <c r="E15" s="18"/>
      <c r="F15" s="16">
        <f>SUM(F7:F14)</f>
        <v>3303142.6799999997</v>
      </c>
      <c r="G15" s="19"/>
      <c r="H15" s="16">
        <f>SUM(H7:H14)</f>
        <v>21882439.420000002</v>
      </c>
      <c r="I15" s="19"/>
      <c r="J15" s="19"/>
      <c r="K15" s="19"/>
      <c r="L15" s="114"/>
      <c r="M15" s="114"/>
      <c r="N15" s="29"/>
      <c r="O15" s="29"/>
      <c r="P15" s="29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</row>
    <row r="16" spans="1:71" s="121" customFormat="1" ht="12.75" customHeight="1" x14ac:dyDescent="0.25">
      <c r="A16" s="20"/>
      <c r="B16" s="20"/>
      <c r="C16" s="21"/>
      <c r="D16" s="22"/>
      <c r="E16" s="80"/>
      <c r="F16" s="21"/>
      <c r="G16" s="21"/>
      <c r="H16" s="21"/>
      <c r="I16" s="23"/>
      <c r="J16" s="23"/>
      <c r="K16" s="23"/>
      <c r="L16" s="119"/>
      <c r="M16" s="114"/>
      <c r="N16" s="119"/>
      <c r="O16" s="119"/>
      <c r="P16" s="119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  <c r="BD16" s="120"/>
      <c r="BE16" s="120"/>
      <c r="BF16" s="120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20"/>
      <c r="BS16" s="120"/>
    </row>
    <row r="17" spans="1:71" s="121" customFormat="1" ht="12.75" customHeight="1" x14ac:dyDescent="0.25">
      <c r="A17" s="246" t="s">
        <v>10</v>
      </c>
      <c r="B17" s="247"/>
      <c r="C17" s="122"/>
      <c r="D17" s="122"/>
      <c r="E17" s="122"/>
      <c r="F17" s="122"/>
      <c r="G17" s="122"/>
      <c r="H17" s="122"/>
      <c r="I17" s="122"/>
      <c r="J17" s="122"/>
      <c r="K17" s="122"/>
      <c r="L17" s="119"/>
      <c r="M17" s="119"/>
      <c r="N17" s="119"/>
      <c r="O17" s="119"/>
      <c r="P17" s="119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120"/>
      <c r="BE17" s="120"/>
      <c r="BF17" s="120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20"/>
      <c r="BS17" s="120"/>
    </row>
    <row r="18" spans="1:71" s="121" customFormat="1" x14ac:dyDescent="0.25">
      <c r="A18" s="269" t="s">
        <v>82</v>
      </c>
      <c r="B18" s="24"/>
      <c r="C18" s="122"/>
      <c r="D18" s="122"/>
      <c r="E18" s="124"/>
      <c r="F18" s="125"/>
      <c r="G18" s="125"/>
      <c r="H18" s="125"/>
      <c r="I18" s="124"/>
      <c r="J18" s="124"/>
      <c r="K18" s="124"/>
      <c r="L18" s="119"/>
      <c r="M18" s="119"/>
      <c r="N18" s="119"/>
      <c r="O18" s="119"/>
      <c r="P18" s="119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  <c r="BD18" s="120"/>
      <c r="BE18" s="120"/>
      <c r="BF18" s="120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20"/>
      <c r="BS18" s="120"/>
    </row>
    <row r="19" spans="1:71" x14ac:dyDescent="0.25">
      <c r="A19" s="269" t="s">
        <v>83</v>
      </c>
      <c r="B19" s="126"/>
      <c r="C19" s="127"/>
      <c r="D19" s="122"/>
      <c r="E19" s="124"/>
      <c r="F19" s="124"/>
      <c r="G19" s="124"/>
      <c r="H19" s="124"/>
      <c r="I19" s="124"/>
      <c r="J19" s="124"/>
      <c r="K19" s="124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</row>
    <row r="20" spans="1:71" x14ac:dyDescent="0.25">
      <c r="A20" s="269" t="s">
        <v>84</v>
      </c>
      <c r="B20" s="126"/>
      <c r="C20" s="127"/>
      <c r="D20" s="122"/>
      <c r="E20" s="124"/>
      <c r="F20" s="124"/>
      <c r="G20" s="124"/>
      <c r="H20" s="124"/>
      <c r="I20" s="124"/>
      <c r="J20" s="124"/>
      <c r="K20" s="124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  <c r="BR20" s="128"/>
      <c r="BS20" s="128"/>
    </row>
    <row r="21" spans="1:71" x14ac:dyDescent="0.25">
      <c r="A21" s="270" t="s">
        <v>85</v>
      </c>
      <c r="B21" s="129"/>
      <c r="C21" s="105"/>
      <c r="D21" s="105"/>
      <c r="E21" s="105"/>
      <c r="F21" s="105"/>
      <c r="G21" s="105"/>
      <c r="H21" s="105"/>
      <c r="I21" s="105"/>
      <c r="J21" s="105"/>
      <c r="K21" s="105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</row>
    <row r="22" spans="1:71" x14ac:dyDescent="0.25">
      <c r="A22" s="269" t="s">
        <v>86</v>
      </c>
      <c r="B22" s="129"/>
      <c r="C22" s="105"/>
      <c r="D22" s="105"/>
      <c r="E22" s="105"/>
      <c r="F22" s="105"/>
      <c r="G22" s="105"/>
      <c r="H22" s="105"/>
      <c r="I22" s="105"/>
      <c r="J22" s="105"/>
      <c r="K22" s="105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28"/>
      <c r="BH22" s="128"/>
      <c r="BI22" s="128"/>
      <c r="BJ22" s="128"/>
      <c r="BK22" s="128"/>
      <c r="BL22" s="128"/>
      <c r="BM22" s="128"/>
      <c r="BN22" s="128"/>
      <c r="BO22" s="128"/>
      <c r="BP22" s="128"/>
      <c r="BQ22" s="128"/>
      <c r="BR22" s="128"/>
      <c r="BS22" s="128"/>
    </row>
    <row r="23" spans="1:71" x14ac:dyDescent="0.25">
      <c r="A23" s="269" t="s">
        <v>87</v>
      </c>
      <c r="B23" s="129"/>
      <c r="C23" s="105"/>
      <c r="D23" s="105"/>
      <c r="E23" s="105"/>
      <c r="F23" s="105"/>
      <c r="G23" s="105"/>
      <c r="H23" s="105"/>
      <c r="I23" s="105"/>
      <c r="J23" s="105"/>
      <c r="K23" s="105"/>
    </row>
    <row r="24" spans="1:71" x14ac:dyDescent="0.25">
      <c r="A24" s="269" t="s">
        <v>88</v>
      </c>
      <c r="B24" s="129"/>
      <c r="C24" s="105"/>
      <c r="D24" s="105"/>
      <c r="E24" s="105"/>
      <c r="F24" s="105"/>
      <c r="G24" s="105"/>
      <c r="H24" s="105"/>
      <c r="I24" s="105"/>
      <c r="J24" s="105"/>
      <c r="K24" s="105"/>
    </row>
    <row r="25" spans="1:71" ht="13.9" customHeight="1" x14ac:dyDescent="0.25">
      <c r="A25" s="123"/>
      <c r="B25" s="129"/>
      <c r="C25" s="105"/>
      <c r="D25" s="105"/>
      <c r="E25" s="105"/>
      <c r="F25" s="105"/>
      <c r="G25" s="105"/>
      <c r="H25" s="105"/>
      <c r="I25" s="105"/>
      <c r="J25" s="105"/>
      <c r="K25" s="105"/>
    </row>
    <row r="26" spans="1:71" x14ac:dyDescent="0.25">
      <c r="A26" s="123"/>
      <c r="B26" s="129"/>
      <c r="C26" s="105"/>
      <c r="D26" s="105"/>
      <c r="E26" s="105"/>
      <c r="F26" s="105"/>
      <c r="G26" s="105"/>
    </row>
    <row r="35" spans="3:11" x14ac:dyDescent="0.25">
      <c r="E35" s="130"/>
    </row>
    <row r="36" spans="3:11" x14ac:dyDescent="0.25">
      <c r="E36" s="130"/>
    </row>
    <row r="37" spans="3:11" x14ac:dyDescent="0.25">
      <c r="C37" s="131"/>
      <c r="D37" s="131"/>
      <c r="E37" s="130"/>
      <c r="F37" s="131"/>
      <c r="G37" s="131"/>
      <c r="H37" s="131"/>
      <c r="I37" s="131"/>
      <c r="J37" s="131"/>
      <c r="K37" s="131"/>
    </row>
    <row r="38" spans="3:11" x14ac:dyDescent="0.25">
      <c r="C38" s="131"/>
      <c r="D38" s="131"/>
      <c r="E38" s="130"/>
      <c r="F38" s="131"/>
      <c r="G38" s="131"/>
      <c r="H38" s="131"/>
      <c r="I38" s="131"/>
      <c r="J38" s="131"/>
      <c r="K38" s="131"/>
    </row>
    <row r="39" spans="3:11" x14ac:dyDescent="0.25">
      <c r="C39" s="131"/>
      <c r="D39" s="131"/>
      <c r="E39" s="130"/>
      <c r="F39" s="131"/>
      <c r="G39" s="131"/>
      <c r="H39" s="131"/>
      <c r="I39" s="131"/>
      <c r="J39" s="131"/>
      <c r="K39" s="131"/>
    </row>
    <row r="40" spans="3:11" x14ac:dyDescent="0.25">
      <c r="C40" s="131"/>
      <c r="D40" s="131"/>
      <c r="E40" s="130"/>
      <c r="F40" s="131"/>
      <c r="G40" s="131"/>
      <c r="H40" s="131"/>
      <c r="I40" s="131"/>
      <c r="J40" s="131"/>
      <c r="K40" s="131"/>
    </row>
    <row r="41" spans="3:11" x14ac:dyDescent="0.25">
      <c r="C41" s="131"/>
      <c r="D41" s="131"/>
      <c r="E41" s="130"/>
      <c r="F41" s="131"/>
      <c r="G41" s="131"/>
      <c r="H41" s="131"/>
      <c r="I41" s="131"/>
      <c r="J41" s="131"/>
      <c r="K41" s="131"/>
    </row>
    <row r="42" spans="3:11" x14ac:dyDescent="0.25">
      <c r="C42" s="131"/>
      <c r="D42" s="131"/>
      <c r="E42" s="130"/>
      <c r="F42" s="131"/>
      <c r="G42" s="131"/>
      <c r="H42" s="131"/>
      <c r="I42" s="131"/>
      <c r="J42" s="131"/>
      <c r="K42" s="131"/>
    </row>
    <row r="43" spans="3:11" x14ac:dyDescent="0.25">
      <c r="C43" s="131"/>
      <c r="D43" s="131"/>
      <c r="E43" s="130"/>
      <c r="F43" s="131"/>
      <c r="G43" s="131"/>
      <c r="H43" s="131"/>
      <c r="I43" s="131"/>
      <c r="J43" s="131"/>
      <c r="K43" s="131"/>
    </row>
    <row r="44" spans="3:11" x14ac:dyDescent="0.25">
      <c r="C44" s="131"/>
      <c r="D44" s="131"/>
      <c r="E44" s="130"/>
      <c r="F44" s="131"/>
      <c r="G44" s="131"/>
      <c r="H44" s="131"/>
      <c r="I44" s="131"/>
      <c r="J44" s="131"/>
      <c r="K44" s="131"/>
    </row>
    <row r="45" spans="3:11" x14ac:dyDescent="0.25">
      <c r="C45" s="131"/>
      <c r="D45" s="131"/>
      <c r="E45" s="131"/>
      <c r="F45" s="131"/>
      <c r="G45" s="131"/>
      <c r="H45" s="131"/>
      <c r="I45" s="131"/>
      <c r="J45" s="131"/>
      <c r="K45" s="131"/>
    </row>
    <row r="46" spans="3:11" x14ac:dyDescent="0.25">
      <c r="C46" s="131"/>
      <c r="D46" s="131"/>
      <c r="E46" s="131"/>
      <c r="F46" s="131"/>
      <c r="G46" s="131"/>
      <c r="H46" s="131"/>
      <c r="I46" s="131"/>
      <c r="J46" s="131"/>
      <c r="K46" s="131"/>
    </row>
    <row r="47" spans="3:11" x14ac:dyDescent="0.25">
      <c r="C47" s="131"/>
      <c r="D47" s="131"/>
      <c r="E47" s="131"/>
      <c r="F47" s="131"/>
      <c r="G47" s="131"/>
      <c r="H47" s="131"/>
      <c r="I47" s="131"/>
      <c r="J47" s="131"/>
      <c r="K47" s="131"/>
    </row>
    <row r="48" spans="3:11" x14ac:dyDescent="0.25">
      <c r="C48" s="131"/>
      <c r="D48" s="131"/>
      <c r="E48" s="131"/>
      <c r="F48" s="131"/>
      <c r="G48" s="131"/>
      <c r="H48" s="131"/>
      <c r="I48" s="131"/>
      <c r="J48" s="131"/>
      <c r="K48" s="131"/>
    </row>
    <row r="49" spans="3:11" x14ac:dyDescent="0.25">
      <c r="C49" s="131"/>
      <c r="D49" s="131"/>
      <c r="E49" s="131"/>
      <c r="F49" s="131"/>
      <c r="G49" s="131"/>
      <c r="H49" s="131"/>
      <c r="I49" s="131"/>
      <c r="J49" s="131"/>
      <c r="K49" s="131"/>
    </row>
    <row r="50" spans="3:11" x14ac:dyDescent="0.25">
      <c r="C50" s="131"/>
      <c r="D50" s="131"/>
      <c r="E50" s="131"/>
      <c r="F50" s="131"/>
      <c r="G50" s="131"/>
      <c r="H50" s="131"/>
      <c r="I50" s="131"/>
      <c r="J50" s="131"/>
      <c r="K50" s="131"/>
    </row>
    <row r="51" spans="3:11" x14ac:dyDescent="0.25">
      <c r="C51" s="131"/>
      <c r="D51" s="131"/>
      <c r="E51" s="131"/>
      <c r="F51" s="131"/>
      <c r="G51" s="131"/>
      <c r="H51" s="131"/>
      <c r="I51" s="131"/>
      <c r="J51" s="131"/>
      <c r="K51" s="131"/>
    </row>
    <row r="52" spans="3:11" x14ac:dyDescent="0.25">
      <c r="C52" s="131"/>
      <c r="D52" s="131"/>
      <c r="E52" s="131"/>
      <c r="F52" s="131"/>
      <c r="G52" s="131"/>
      <c r="H52" s="131"/>
      <c r="I52" s="131"/>
      <c r="J52" s="131"/>
      <c r="K52" s="131"/>
    </row>
    <row r="53" spans="3:11" x14ac:dyDescent="0.25">
      <c r="C53" s="131"/>
      <c r="D53" s="131"/>
      <c r="E53" s="131"/>
      <c r="F53" s="131"/>
      <c r="G53" s="131"/>
      <c r="H53" s="131"/>
      <c r="I53" s="131"/>
      <c r="J53" s="131"/>
      <c r="K53" s="131"/>
    </row>
    <row r="54" spans="3:11" x14ac:dyDescent="0.25">
      <c r="C54" s="131"/>
      <c r="D54" s="131"/>
      <c r="E54" s="131"/>
      <c r="F54" s="131"/>
      <c r="G54" s="131"/>
      <c r="H54" s="131"/>
      <c r="I54" s="131"/>
      <c r="J54" s="131"/>
      <c r="K54" s="131"/>
    </row>
    <row r="55" spans="3:11" x14ac:dyDescent="0.25">
      <c r="C55" s="131"/>
      <c r="D55" s="131"/>
      <c r="E55" s="131"/>
      <c r="F55" s="131"/>
      <c r="G55" s="131"/>
      <c r="H55" s="131"/>
      <c r="I55" s="131"/>
      <c r="J55" s="131"/>
      <c r="K55" s="131"/>
    </row>
    <row r="56" spans="3:11" x14ac:dyDescent="0.25">
      <c r="C56" s="131"/>
      <c r="D56" s="131"/>
      <c r="E56" s="131"/>
      <c r="F56" s="131"/>
      <c r="G56" s="131"/>
      <c r="H56" s="131"/>
      <c r="I56" s="131"/>
      <c r="J56" s="131"/>
      <c r="K56" s="131"/>
    </row>
    <row r="57" spans="3:11" x14ac:dyDescent="0.25">
      <c r="C57" s="131"/>
      <c r="D57" s="131"/>
      <c r="E57" s="131"/>
      <c r="F57" s="131"/>
      <c r="G57" s="131"/>
      <c r="H57" s="131"/>
      <c r="I57" s="131"/>
      <c r="J57" s="131"/>
      <c r="K57" s="131"/>
    </row>
    <row r="58" spans="3:11" x14ac:dyDescent="0.25">
      <c r="C58" s="131"/>
      <c r="D58" s="131"/>
      <c r="E58" s="131"/>
      <c r="F58" s="131"/>
      <c r="G58" s="131"/>
      <c r="H58" s="131"/>
      <c r="I58" s="131"/>
      <c r="J58" s="131"/>
      <c r="K58" s="131"/>
    </row>
    <row r="59" spans="3:11" x14ac:dyDescent="0.25">
      <c r="C59" s="131"/>
      <c r="D59" s="131"/>
      <c r="E59" s="131"/>
      <c r="F59" s="131"/>
      <c r="G59" s="131"/>
      <c r="H59" s="131"/>
      <c r="I59" s="131"/>
      <c r="J59" s="131"/>
      <c r="K59" s="131"/>
    </row>
    <row r="60" spans="3:11" x14ac:dyDescent="0.25">
      <c r="C60" s="131"/>
      <c r="D60" s="131"/>
      <c r="E60" s="131"/>
      <c r="F60" s="131"/>
      <c r="G60" s="131"/>
      <c r="H60" s="131"/>
      <c r="I60" s="131"/>
      <c r="J60" s="131"/>
      <c r="K60" s="131"/>
    </row>
    <row r="61" spans="3:11" x14ac:dyDescent="0.25">
      <c r="C61" s="131"/>
      <c r="D61" s="131"/>
      <c r="E61" s="131"/>
      <c r="F61" s="131"/>
      <c r="G61" s="131"/>
      <c r="H61" s="131"/>
      <c r="I61" s="131"/>
      <c r="J61" s="131"/>
      <c r="K61" s="131"/>
    </row>
    <row r="62" spans="3:11" x14ac:dyDescent="0.25">
      <c r="C62" s="131"/>
      <c r="D62" s="131"/>
      <c r="E62" s="131"/>
      <c r="F62" s="131"/>
      <c r="G62" s="131"/>
      <c r="H62" s="131"/>
      <c r="I62" s="131"/>
      <c r="J62" s="131"/>
      <c r="K62" s="131"/>
    </row>
    <row r="63" spans="3:11" x14ac:dyDescent="0.25">
      <c r="C63" s="131"/>
      <c r="D63" s="131"/>
      <c r="E63" s="131"/>
      <c r="F63" s="131"/>
      <c r="G63" s="131"/>
      <c r="H63" s="131"/>
      <c r="I63" s="131"/>
      <c r="J63" s="131"/>
      <c r="K63" s="131"/>
    </row>
    <row r="64" spans="3:11" x14ac:dyDescent="0.25">
      <c r="C64" s="131"/>
      <c r="D64" s="131"/>
      <c r="E64" s="131"/>
      <c r="F64" s="131"/>
      <c r="G64" s="131"/>
      <c r="H64" s="131"/>
      <c r="I64" s="131"/>
      <c r="J64" s="131"/>
      <c r="K64" s="131"/>
    </row>
    <row r="65" spans="3:11" x14ac:dyDescent="0.25">
      <c r="C65" s="131"/>
      <c r="D65" s="131"/>
      <c r="E65" s="131"/>
      <c r="F65" s="131"/>
      <c r="G65" s="131"/>
      <c r="H65" s="131"/>
      <c r="I65" s="131"/>
      <c r="J65" s="131"/>
      <c r="K65" s="131"/>
    </row>
    <row r="66" spans="3:11" x14ac:dyDescent="0.25">
      <c r="C66" s="131"/>
      <c r="D66" s="131"/>
      <c r="E66" s="131"/>
      <c r="F66" s="131"/>
      <c r="G66" s="131"/>
      <c r="H66" s="131"/>
      <c r="I66" s="131"/>
      <c r="J66" s="131"/>
      <c r="K66" s="131"/>
    </row>
    <row r="67" spans="3:11" x14ac:dyDescent="0.25">
      <c r="C67" s="131"/>
      <c r="D67" s="131"/>
      <c r="E67" s="131"/>
      <c r="F67" s="131"/>
      <c r="G67" s="131"/>
      <c r="H67" s="131"/>
      <c r="I67" s="131"/>
      <c r="J67" s="131"/>
      <c r="K67" s="131"/>
    </row>
    <row r="68" spans="3:11" x14ac:dyDescent="0.25">
      <c r="C68" s="131"/>
      <c r="D68" s="131"/>
      <c r="E68" s="131"/>
      <c r="F68" s="131"/>
      <c r="G68" s="131"/>
      <c r="H68" s="131"/>
      <c r="I68" s="131"/>
      <c r="J68" s="131"/>
      <c r="K68" s="131"/>
    </row>
    <row r="69" spans="3:11" x14ac:dyDescent="0.25">
      <c r="C69" s="131"/>
      <c r="D69" s="131"/>
      <c r="E69" s="131"/>
      <c r="F69" s="131"/>
      <c r="G69" s="131"/>
      <c r="H69" s="131"/>
      <c r="I69" s="131"/>
      <c r="J69" s="131"/>
      <c r="K69" s="131"/>
    </row>
    <row r="70" spans="3:11" x14ac:dyDescent="0.25">
      <c r="C70" s="131"/>
      <c r="D70" s="131"/>
      <c r="E70" s="131"/>
      <c r="F70" s="131"/>
      <c r="G70" s="131"/>
      <c r="H70" s="131"/>
      <c r="I70" s="131"/>
      <c r="J70" s="131"/>
      <c r="K70" s="131"/>
    </row>
  </sheetData>
  <pageMargins left="0.75" right="0.26" top="0.2" bottom="0.16" header="0.17" footer="0.24"/>
  <pageSetup paperSize="9" scale="73" orientation="landscape" r:id="rId1"/>
  <headerFooter alignWithMargins="0"/>
  <ignoredErrors>
    <ignoredError sqref="C15 F1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100" workbookViewId="0"/>
  </sheetViews>
  <sheetFormatPr defaultColWidth="9.140625" defaultRowHeight="11.25" customHeight="1" x14ac:dyDescent="0.25"/>
  <cols>
    <col min="1" max="1" width="6.5703125" style="26" customWidth="1"/>
    <col min="2" max="2" width="43.5703125" style="26" customWidth="1"/>
    <col min="3" max="3" width="20.5703125" style="26" customWidth="1"/>
    <col min="4" max="4" width="29" style="26" customWidth="1"/>
    <col min="5" max="5" width="9.140625" style="26"/>
    <col min="6" max="6" width="9.28515625" style="26" bestFit="1" customWidth="1"/>
    <col min="7" max="7" width="10" style="26" bestFit="1" customWidth="1"/>
    <col min="8" max="8" width="12.140625" style="26" bestFit="1" customWidth="1"/>
    <col min="9" max="16384" width="9.140625" style="26"/>
  </cols>
  <sheetData>
    <row r="1" spans="1:4" ht="12.75" customHeight="1" x14ac:dyDescent="0.25">
      <c r="A1" s="88" t="s">
        <v>1</v>
      </c>
      <c r="B1" s="25"/>
    </row>
    <row r="2" spans="1:4" ht="12.75" customHeight="1" x14ac:dyDescent="0.25">
      <c r="A2" s="89" t="s">
        <v>77</v>
      </c>
      <c r="B2" s="82"/>
      <c r="C2" s="82"/>
      <c r="D2" s="82"/>
    </row>
    <row r="3" spans="1:4" ht="12.75" customHeight="1" x14ac:dyDescent="0.25">
      <c r="A3" s="29" t="s">
        <v>11</v>
      </c>
      <c r="B3" s="29"/>
      <c r="C3" s="83"/>
      <c r="D3" s="83"/>
    </row>
    <row r="4" spans="1:4" ht="12.75" customHeight="1" x14ac:dyDescent="0.25">
      <c r="A4" s="83"/>
      <c r="B4" s="81"/>
      <c r="C4" s="83"/>
      <c r="D4" s="83"/>
    </row>
    <row r="5" spans="1:4" ht="22.5" x14ac:dyDescent="0.25">
      <c r="A5" s="30" t="s">
        <v>7</v>
      </c>
      <c r="B5" s="84" t="s">
        <v>12</v>
      </c>
      <c r="C5" s="84" t="s">
        <v>13</v>
      </c>
      <c r="D5" s="84" t="s">
        <v>14</v>
      </c>
    </row>
    <row r="6" spans="1:4" ht="12.75" customHeight="1" x14ac:dyDescent="0.25">
      <c r="A6" s="85">
        <v>1</v>
      </c>
      <c r="B6" s="156" t="s">
        <v>54</v>
      </c>
      <c r="C6" s="157">
        <v>30209621.02</v>
      </c>
      <c r="D6" s="157">
        <v>645692309.58000004</v>
      </c>
    </row>
    <row r="7" spans="1:4" ht="12.75" customHeight="1" x14ac:dyDescent="0.25">
      <c r="A7" s="86">
        <v>2</v>
      </c>
      <c r="B7" s="158" t="s">
        <v>55</v>
      </c>
      <c r="C7" s="159">
        <v>45357373.409999996</v>
      </c>
      <c r="D7" s="159">
        <v>66062392378.490005</v>
      </c>
    </row>
    <row r="8" spans="1:4" ht="12.75" customHeight="1" x14ac:dyDescent="0.25">
      <c r="A8" s="87">
        <v>3</v>
      </c>
      <c r="B8" s="160" t="s">
        <v>56</v>
      </c>
      <c r="C8" s="161">
        <v>5428324326.8400002</v>
      </c>
      <c r="D8" s="161">
        <v>0</v>
      </c>
    </row>
    <row r="9" spans="1:4" ht="15" customHeight="1" x14ac:dyDescent="0.25">
      <c r="A9" s="84"/>
      <c r="B9" s="162" t="s">
        <v>15</v>
      </c>
      <c r="C9" s="163">
        <v>5503891321.2700005</v>
      </c>
      <c r="D9" s="163">
        <v>66708084688.070007</v>
      </c>
    </row>
    <row r="10" spans="1:4" ht="12.75" customHeight="1" x14ac:dyDescent="0.25">
      <c r="C10" s="31"/>
      <c r="D10" s="31"/>
    </row>
    <row r="11" spans="1:4" ht="12.75" customHeight="1" x14ac:dyDescent="0.25">
      <c r="C11" s="31"/>
      <c r="D11" s="31"/>
    </row>
    <row r="12" spans="1:4" ht="12.75" customHeight="1" x14ac:dyDescent="0.25">
      <c r="A12" s="27"/>
    </row>
    <row r="14" spans="1:4" ht="12.75" customHeight="1" x14ac:dyDescent="0.25">
      <c r="A14" s="27"/>
    </row>
    <row r="16" spans="1:4" ht="12.75" customHeight="1" x14ac:dyDescent="0.25">
      <c r="A16" s="2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0"/>
  <sheetViews>
    <sheetView workbookViewId="0"/>
  </sheetViews>
  <sheetFormatPr defaultRowHeight="12.75" customHeight="1" x14ac:dyDescent="0.25"/>
  <cols>
    <col min="1" max="1" width="7" style="166" customWidth="1"/>
    <col min="2" max="2" width="33.7109375" style="166" customWidth="1"/>
    <col min="3" max="6" width="13.7109375" style="166" customWidth="1"/>
    <col min="7" max="7" width="13" style="166" customWidth="1"/>
    <col min="8" max="11" width="13.7109375" style="166" customWidth="1"/>
    <col min="12" max="221" width="9.140625" style="166"/>
    <col min="222" max="222" width="7.5703125" style="166" customWidth="1"/>
    <col min="223" max="223" width="30.5703125" style="166" customWidth="1"/>
    <col min="224" max="232" width="13.7109375" style="166" customWidth="1"/>
    <col min="233" max="477" width="9.140625" style="166"/>
    <col min="478" max="478" width="7.5703125" style="166" customWidth="1"/>
    <col min="479" max="479" width="30.5703125" style="166" customWidth="1"/>
    <col min="480" max="488" width="13.7109375" style="166" customWidth="1"/>
    <col min="489" max="733" width="9.140625" style="166"/>
    <col min="734" max="734" width="7.5703125" style="166" customWidth="1"/>
    <col min="735" max="735" width="30.5703125" style="166" customWidth="1"/>
    <col min="736" max="744" width="13.7109375" style="166" customWidth="1"/>
    <col min="745" max="989" width="9.140625" style="166"/>
    <col min="990" max="990" width="7.5703125" style="166" customWidth="1"/>
    <col min="991" max="991" width="30.5703125" style="166" customWidth="1"/>
    <col min="992" max="1000" width="13.7109375" style="166" customWidth="1"/>
    <col min="1001" max="1245" width="9.140625" style="166"/>
    <col min="1246" max="1246" width="7.5703125" style="166" customWidth="1"/>
    <col min="1247" max="1247" width="30.5703125" style="166" customWidth="1"/>
    <col min="1248" max="1256" width="13.7109375" style="166" customWidth="1"/>
    <col min="1257" max="1501" width="9.140625" style="166"/>
    <col min="1502" max="1502" width="7.5703125" style="166" customWidth="1"/>
    <col min="1503" max="1503" width="30.5703125" style="166" customWidth="1"/>
    <col min="1504" max="1512" width="13.7109375" style="166" customWidth="1"/>
    <col min="1513" max="1757" width="9.140625" style="166"/>
    <col min="1758" max="1758" width="7.5703125" style="166" customWidth="1"/>
    <col min="1759" max="1759" width="30.5703125" style="166" customWidth="1"/>
    <col min="1760" max="1768" width="13.7109375" style="166" customWidth="1"/>
    <col min="1769" max="2013" width="9.140625" style="166"/>
    <col min="2014" max="2014" width="7.5703125" style="166" customWidth="1"/>
    <col min="2015" max="2015" width="30.5703125" style="166" customWidth="1"/>
    <col min="2016" max="2024" width="13.7109375" style="166" customWidth="1"/>
    <col min="2025" max="2269" width="9.140625" style="166"/>
    <col min="2270" max="2270" width="7.5703125" style="166" customWidth="1"/>
    <col min="2271" max="2271" width="30.5703125" style="166" customWidth="1"/>
    <col min="2272" max="2280" width="13.7109375" style="166" customWidth="1"/>
    <col min="2281" max="2525" width="9.140625" style="166"/>
    <col min="2526" max="2526" width="7.5703125" style="166" customWidth="1"/>
    <col min="2527" max="2527" width="30.5703125" style="166" customWidth="1"/>
    <col min="2528" max="2536" width="13.7109375" style="166" customWidth="1"/>
    <col min="2537" max="2781" width="9.140625" style="166"/>
    <col min="2782" max="2782" width="7.5703125" style="166" customWidth="1"/>
    <col min="2783" max="2783" width="30.5703125" style="166" customWidth="1"/>
    <col min="2784" max="2792" width="13.7109375" style="166" customWidth="1"/>
    <col min="2793" max="3037" width="9.140625" style="166"/>
    <col min="3038" max="3038" width="7.5703125" style="166" customWidth="1"/>
    <col min="3039" max="3039" width="30.5703125" style="166" customWidth="1"/>
    <col min="3040" max="3048" width="13.7109375" style="166" customWidth="1"/>
    <col min="3049" max="3293" width="9.140625" style="166"/>
    <col min="3294" max="3294" width="7.5703125" style="166" customWidth="1"/>
    <col min="3295" max="3295" width="30.5703125" style="166" customWidth="1"/>
    <col min="3296" max="3304" width="13.7109375" style="166" customWidth="1"/>
    <col min="3305" max="3549" width="9.140625" style="166"/>
    <col min="3550" max="3550" width="7.5703125" style="166" customWidth="1"/>
    <col min="3551" max="3551" width="30.5703125" style="166" customWidth="1"/>
    <col min="3552" max="3560" width="13.7109375" style="166" customWidth="1"/>
    <col min="3561" max="3805" width="9.140625" style="166"/>
    <col min="3806" max="3806" width="7.5703125" style="166" customWidth="1"/>
    <col min="3807" max="3807" width="30.5703125" style="166" customWidth="1"/>
    <col min="3808" max="3816" width="13.7109375" style="166" customWidth="1"/>
    <col min="3817" max="4061" width="9.140625" style="166"/>
    <col min="4062" max="4062" width="7.5703125" style="166" customWidth="1"/>
    <col min="4063" max="4063" width="30.5703125" style="166" customWidth="1"/>
    <col min="4064" max="4072" width="13.7109375" style="166" customWidth="1"/>
    <col min="4073" max="4317" width="9.140625" style="166"/>
    <col min="4318" max="4318" width="7.5703125" style="166" customWidth="1"/>
    <col min="4319" max="4319" width="30.5703125" style="166" customWidth="1"/>
    <col min="4320" max="4328" width="13.7109375" style="166" customWidth="1"/>
    <col min="4329" max="4573" width="9.140625" style="166"/>
    <col min="4574" max="4574" width="7.5703125" style="166" customWidth="1"/>
    <col min="4575" max="4575" width="30.5703125" style="166" customWidth="1"/>
    <col min="4576" max="4584" width="13.7109375" style="166" customWidth="1"/>
    <col min="4585" max="4829" width="9.140625" style="166"/>
    <col min="4830" max="4830" width="7.5703125" style="166" customWidth="1"/>
    <col min="4831" max="4831" width="30.5703125" style="166" customWidth="1"/>
    <col min="4832" max="4840" width="13.7109375" style="166" customWidth="1"/>
    <col min="4841" max="5085" width="9.140625" style="166"/>
    <col min="5086" max="5086" width="7.5703125" style="166" customWidth="1"/>
    <col min="5087" max="5087" width="30.5703125" style="166" customWidth="1"/>
    <col min="5088" max="5096" width="13.7109375" style="166" customWidth="1"/>
    <col min="5097" max="5341" width="9.140625" style="166"/>
    <col min="5342" max="5342" width="7.5703125" style="166" customWidth="1"/>
    <col min="5343" max="5343" width="30.5703125" style="166" customWidth="1"/>
    <col min="5344" max="5352" width="13.7109375" style="166" customWidth="1"/>
    <col min="5353" max="5597" width="9.140625" style="166"/>
    <col min="5598" max="5598" width="7.5703125" style="166" customWidth="1"/>
    <col min="5599" max="5599" width="30.5703125" style="166" customWidth="1"/>
    <col min="5600" max="5608" width="13.7109375" style="166" customWidth="1"/>
    <col min="5609" max="5853" width="9.140625" style="166"/>
    <col min="5854" max="5854" width="7.5703125" style="166" customWidth="1"/>
    <col min="5855" max="5855" width="30.5703125" style="166" customWidth="1"/>
    <col min="5856" max="5864" width="13.7109375" style="166" customWidth="1"/>
    <col min="5865" max="6109" width="9.140625" style="166"/>
    <col min="6110" max="6110" width="7.5703125" style="166" customWidth="1"/>
    <col min="6111" max="6111" width="30.5703125" style="166" customWidth="1"/>
    <col min="6112" max="6120" width="13.7109375" style="166" customWidth="1"/>
    <col min="6121" max="6365" width="9.140625" style="166"/>
    <col min="6366" max="6366" width="7.5703125" style="166" customWidth="1"/>
    <col min="6367" max="6367" width="30.5703125" style="166" customWidth="1"/>
    <col min="6368" max="6376" width="13.7109375" style="166" customWidth="1"/>
    <col min="6377" max="6621" width="9.140625" style="166"/>
    <col min="6622" max="6622" width="7.5703125" style="166" customWidth="1"/>
    <col min="6623" max="6623" width="30.5703125" style="166" customWidth="1"/>
    <col min="6624" max="6632" width="13.7109375" style="166" customWidth="1"/>
    <col min="6633" max="6877" width="9.140625" style="166"/>
    <col min="6878" max="6878" width="7.5703125" style="166" customWidth="1"/>
    <col min="6879" max="6879" width="30.5703125" style="166" customWidth="1"/>
    <col min="6880" max="6888" width="13.7109375" style="166" customWidth="1"/>
    <col min="6889" max="7133" width="9.140625" style="166"/>
    <col min="7134" max="7134" width="7.5703125" style="166" customWidth="1"/>
    <col min="7135" max="7135" width="30.5703125" style="166" customWidth="1"/>
    <col min="7136" max="7144" width="13.7109375" style="166" customWidth="1"/>
    <col min="7145" max="7389" width="9.140625" style="166"/>
    <col min="7390" max="7390" width="7.5703125" style="166" customWidth="1"/>
    <col min="7391" max="7391" width="30.5703125" style="166" customWidth="1"/>
    <col min="7392" max="7400" width="13.7109375" style="166" customWidth="1"/>
    <col min="7401" max="7645" width="9.140625" style="166"/>
    <col min="7646" max="7646" width="7.5703125" style="166" customWidth="1"/>
    <col min="7647" max="7647" width="30.5703125" style="166" customWidth="1"/>
    <col min="7648" max="7656" width="13.7109375" style="166" customWidth="1"/>
    <col min="7657" max="7901" width="9.140625" style="166"/>
    <col min="7902" max="7902" width="7.5703125" style="166" customWidth="1"/>
    <col min="7903" max="7903" width="30.5703125" style="166" customWidth="1"/>
    <col min="7904" max="7912" width="13.7109375" style="166" customWidth="1"/>
    <col min="7913" max="8157" width="9.140625" style="166"/>
    <col min="8158" max="8158" width="7.5703125" style="166" customWidth="1"/>
    <col min="8159" max="8159" width="30.5703125" style="166" customWidth="1"/>
    <col min="8160" max="8168" width="13.7109375" style="166" customWidth="1"/>
    <col min="8169" max="8413" width="9.140625" style="166"/>
    <col min="8414" max="8414" width="7.5703125" style="166" customWidth="1"/>
    <col min="8415" max="8415" width="30.5703125" style="166" customWidth="1"/>
    <col min="8416" max="8424" width="13.7109375" style="166" customWidth="1"/>
    <col min="8425" max="8669" width="9.140625" style="166"/>
    <col min="8670" max="8670" width="7.5703125" style="166" customWidth="1"/>
    <col min="8671" max="8671" width="30.5703125" style="166" customWidth="1"/>
    <col min="8672" max="8680" width="13.7109375" style="166" customWidth="1"/>
    <col min="8681" max="8925" width="9.140625" style="166"/>
    <col min="8926" max="8926" width="7.5703125" style="166" customWidth="1"/>
    <col min="8927" max="8927" width="30.5703125" style="166" customWidth="1"/>
    <col min="8928" max="8936" width="13.7109375" style="166" customWidth="1"/>
    <col min="8937" max="9181" width="9.140625" style="166"/>
    <col min="9182" max="9182" width="7.5703125" style="166" customWidth="1"/>
    <col min="9183" max="9183" width="30.5703125" style="166" customWidth="1"/>
    <col min="9184" max="9192" width="13.7109375" style="166" customWidth="1"/>
    <col min="9193" max="9437" width="9.140625" style="166"/>
    <col min="9438" max="9438" width="7.5703125" style="166" customWidth="1"/>
    <col min="9439" max="9439" width="30.5703125" style="166" customWidth="1"/>
    <col min="9440" max="9448" width="13.7109375" style="166" customWidth="1"/>
    <col min="9449" max="9693" width="9.140625" style="166"/>
    <col min="9694" max="9694" width="7.5703125" style="166" customWidth="1"/>
    <col min="9695" max="9695" width="30.5703125" style="166" customWidth="1"/>
    <col min="9696" max="9704" width="13.7109375" style="166" customWidth="1"/>
    <col min="9705" max="9949" width="9.140625" style="166"/>
    <col min="9950" max="9950" width="7.5703125" style="166" customWidth="1"/>
    <col min="9951" max="9951" width="30.5703125" style="166" customWidth="1"/>
    <col min="9952" max="9960" width="13.7109375" style="166" customWidth="1"/>
    <col min="9961" max="10205" width="9.140625" style="166"/>
    <col min="10206" max="10206" width="7.5703125" style="166" customWidth="1"/>
    <col min="10207" max="10207" width="30.5703125" style="166" customWidth="1"/>
    <col min="10208" max="10216" width="13.7109375" style="166" customWidth="1"/>
    <col min="10217" max="10461" width="9.140625" style="166"/>
    <col min="10462" max="10462" width="7.5703125" style="166" customWidth="1"/>
    <col min="10463" max="10463" width="30.5703125" style="166" customWidth="1"/>
    <col min="10464" max="10472" width="13.7109375" style="166" customWidth="1"/>
    <col min="10473" max="10717" width="9.140625" style="166"/>
    <col min="10718" max="10718" width="7.5703125" style="166" customWidth="1"/>
    <col min="10719" max="10719" width="30.5703125" style="166" customWidth="1"/>
    <col min="10720" max="10728" width="13.7109375" style="166" customWidth="1"/>
    <col min="10729" max="10973" width="9.140625" style="166"/>
    <col min="10974" max="10974" width="7.5703125" style="166" customWidth="1"/>
    <col min="10975" max="10975" width="30.5703125" style="166" customWidth="1"/>
    <col min="10976" max="10984" width="13.7109375" style="166" customWidth="1"/>
    <col min="10985" max="11229" width="9.140625" style="166"/>
    <col min="11230" max="11230" width="7.5703125" style="166" customWidth="1"/>
    <col min="11231" max="11231" width="30.5703125" style="166" customWidth="1"/>
    <col min="11232" max="11240" width="13.7109375" style="166" customWidth="1"/>
    <col min="11241" max="11485" width="9.140625" style="166"/>
    <col min="11486" max="11486" width="7.5703125" style="166" customWidth="1"/>
    <col min="11487" max="11487" width="30.5703125" style="166" customWidth="1"/>
    <col min="11488" max="11496" width="13.7109375" style="166" customWidth="1"/>
    <col min="11497" max="11741" width="9.140625" style="166"/>
    <col min="11742" max="11742" width="7.5703125" style="166" customWidth="1"/>
    <col min="11743" max="11743" width="30.5703125" style="166" customWidth="1"/>
    <col min="11744" max="11752" width="13.7109375" style="166" customWidth="1"/>
    <col min="11753" max="11997" width="9.140625" style="166"/>
    <col min="11998" max="11998" width="7.5703125" style="166" customWidth="1"/>
    <col min="11999" max="11999" width="30.5703125" style="166" customWidth="1"/>
    <col min="12000" max="12008" width="13.7109375" style="166" customWidth="1"/>
    <col min="12009" max="12253" width="9.140625" style="166"/>
    <col min="12254" max="12254" width="7.5703125" style="166" customWidth="1"/>
    <col min="12255" max="12255" width="30.5703125" style="166" customWidth="1"/>
    <col min="12256" max="12264" width="13.7109375" style="166" customWidth="1"/>
    <col min="12265" max="12509" width="9.140625" style="166"/>
    <col min="12510" max="12510" width="7.5703125" style="166" customWidth="1"/>
    <col min="12511" max="12511" width="30.5703125" style="166" customWidth="1"/>
    <col min="12512" max="12520" width="13.7109375" style="166" customWidth="1"/>
    <col min="12521" max="12765" width="9.140625" style="166"/>
    <col min="12766" max="12766" width="7.5703125" style="166" customWidth="1"/>
    <col min="12767" max="12767" width="30.5703125" style="166" customWidth="1"/>
    <col min="12768" max="12776" width="13.7109375" style="166" customWidth="1"/>
    <col min="12777" max="13021" width="9.140625" style="166"/>
    <col min="13022" max="13022" width="7.5703125" style="166" customWidth="1"/>
    <col min="13023" max="13023" width="30.5703125" style="166" customWidth="1"/>
    <col min="13024" max="13032" width="13.7109375" style="166" customWidth="1"/>
    <col min="13033" max="13277" width="9.140625" style="166"/>
    <col min="13278" max="13278" width="7.5703125" style="166" customWidth="1"/>
    <col min="13279" max="13279" width="30.5703125" style="166" customWidth="1"/>
    <col min="13280" max="13288" width="13.7109375" style="166" customWidth="1"/>
    <col min="13289" max="13533" width="9.140625" style="166"/>
    <col min="13534" max="13534" width="7.5703125" style="166" customWidth="1"/>
    <col min="13535" max="13535" width="30.5703125" style="166" customWidth="1"/>
    <col min="13536" max="13544" width="13.7109375" style="166" customWidth="1"/>
    <col min="13545" max="13789" width="9.140625" style="166"/>
    <col min="13790" max="13790" width="7.5703125" style="166" customWidth="1"/>
    <col min="13791" max="13791" width="30.5703125" style="166" customWidth="1"/>
    <col min="13792" max="13800" width="13.7109375" style="166" customWidth="1"/>
    <col min="13801" max="14045" width="9.140625" style="166"/>
    <col min="14046" max="14046" width="7.5703125" style="166" customWidth="1"/>
    <col min="14047" max="14047" width="30.5703125" style="166" customWidth="1"/>
    <col min="14048" max="14056" width="13.7109375" style="166" customWidth="1"/>
    <col min="14057" max="14301" width="9.140625" style="166"/>
    <col min="14302" max="14302" width="7.5703125" style="166" customWidth="1"/>
    <col min="14303" max="14303" width="30.5703125" style="166" customWidth="1"/>
    <col min="14304" max="14312" width="13.7109375" style="166" customWidth="1"/>
    <col min="14313" max="14557" width="9.140625" style="166"/>
    <col min="14558" max="14558" width="7.5703125" style="166" customWidth="1"/>
    <col min="14559" max="14559" width="30.5703125" style="166" customWidth="1"/>
    <col min="14560" max="14568" width="13.7109375" style="166" customWidth="1"/>
    <col min="14569" max="14813" width="9.140625" style="166"/>
    <col min="14814" max="14814" width="7.5703125" style="166" customWidth="1"/>
    <col min="14815" max="14815" width="30.5703125" style="166" customWidth="1"/>
    <col min="14816" max="14824" width="13.7109375" style="166" customWidth="1"/>
    <col min="14825" max="15069" width="9.140625" style="166"/>
    <col min="15070" max="15070" width="7.5703125" style="166" customWidth="1"/>
    <col min="15071" max="15071" width="30.5703125" style="166" customWidth="1"/>
    <col min="15072" max="15080" width="13.7109375" style="166" customWidth="1"/>
    <col min="15081" max="15325" width="9.140625" style="166"/>
    <col min="15326" max="15326" width="7.5703125" style="166" customWidth="1"/>
    <col min="15327" max="15327" width="30.5703125" style="166" customWidth="1"/>
    <col min="15328" max="15336" width="13.7109375" style="166" customWidth="1"/>
    <col min="15337" max="15581" width="9.140625" style="166"/>
    <col min="15582" max="15582" width="7.5703125" style="166" customWidth="1"/>
    <col min="15583" max="15583" width="30.5703125" style="166" customWidth="1"/>
    <col min="15584" max="15592" width="13.7109375" style="166" customWidth="1"/>
    <col min="15593" max="15837" width="9.140625" style="166"/>
    <col min="15838" max="15838" width="7.5703125" style="166" customWidth="1"/>
    <col min="15839" max="15839" width="30.5703125" style="166" customWidth="1"/>
    <col min="15840" max="15848" width="13.7109375" style="166" customWidth="1"/>
    <col min="15849" max="16093" width="9.140625" style="166"/>
    <col min="16094" max="16094" width="7.5703125" style="166" customWidth="1"/>
    <col min="16095" max="16095" width="30.5703125" style="166" customWidth="1"/>
    <col min="16096" max="16104" width="13.7109375" style="166" customWidth="1"/>
    <col min="16105" max="16349" width="9.140625" style="166"/>
    <col min="16350" max="16384" width="9.140625" style="166" customWidth="1"/>
  </cols>
  <sheetData>
    <row r="1" spans="1:34" ht="12.75" customHeight="1" x14ac:dyDescent="0.25">
      <c r="A1" s="165" t="s">
        <v>2</v>
      </c>
    </row>
    <row r="2" spans="1:34" ht="12.75" customHeight="1" x14ac:dyDescent="0.25">
      <c r="A2" s="167" t="s">
        <v>78</v>
      </c>
    </row>
    <row r="3" spans="1:34" ht="12.75" customHeight="1" x14ac:dyDescent="0.25">
      <c r="A3" s="168" t="s">
        <v>6</v>
      </c>
    </row>
    <row r="4" spans="1:34" ht="12.75" customHeight="1" x14ac:dyDescent="0.25">
      <c r="A4" s="168"/>
      <c r="C4" s="169"/>
      <c r="D4" s="169"/>
      <c r="E4" s="169"/>
      <c r="F4" s="169"/>
      <c r="G4" s="169"/>
    </row>
    <row r="5" spans="1:34" s="44" customFormat="1" ht="33.75" x14ac:dyDescent="0.25">
      <c r="A5" s="41" t="s">
        <v>7</v>
      </c>
      <c r="B5" s="42" t="s">
        <v>16</v>
      </c>
      <c r="C5" s="42" t="s">
        <v>17</v>
      </c>
      <c r="D5" s="42" t="s">
        <v>30</v>
      </c>
      <c r="E5" s="42" t="s">
        <v>31</v>
      </c>
      <c r="F5" s="42" t="s">
        <v>32</v>
      </c>
      <c r="G5" s="42" t="s">
        <v>41</v>
      </c>
      <c r="H5" s="271"/>
      <c r="I5" s="271"/>
      <c r="J5" s="271"/>
      <c r="K5" s="271"/>
      <c r="L5" s="29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</row>
    <row r="6" spans="1:34" s="173" customFormat="1" ht="12.75" customHeight="1" x14ac:dyDescent="0.25">
      <c r="A6" s="170">
        <v>1</v>
      </c>
      <c r="B6" s="171">
        <v>2</v>
      </c>
      <c r="C6" s="171">
        <v>3</v>
      </c>
      <c r="D6" s="171">
        <v>4</v>
      </c>
      <c r="E6" s="171">
        <v>5</v>
      </c>
      <c r="F6" s="171">
        <v>6</v>
      </c>
      <c r="G6" s="171">
        <v>7</v>
      </c>
      <c r="H6" s="272"/>
      <c r="I6" s="272"/>
      <c r="J6" s="272"/>
      <c r="K6" s="272"/>
      <c r="L6" s="172"/>
    </row>
    <row r="7" spans="1:34" s="168" customFormat="1" ht="12.75" customHeight="1" x14ac:dyDescent="0.25">
      <c r="A7" s="174">
        <v>1</v>
      </c>
      <c r="B7" s="175" t="s">
        <v>103</v>
      </c>
      <c r="C7" s="176">
        <v>2010427291.3499999</v>
      </c>
      <c r="D7" s="177">
        <v>8.9847494216353518E-2</v>
      </c>
      <c r="E7" s="176">
        <v>249649852.08000001</v>
      </c>
      <c r="F7" s="177">
        <v>8.6166534035529763E-2</v>
      </c>
      <c r="G7" s="176">
        <v>39521018.740000002</v>
      </c>
      <c r="H7" s="273"/>
      <c r="I7" s="273"/>
      <c r="J7" s="273"/>
      <c r="K7" s="274"/>
      <c r="L7" s="45"/>
    </row>
    <row r="8" spans="1:34" s="168" customFormat="1" ht="12.75" customHeight="1" x14ac:dyDescent="0.25">
      <c r="A8" s="178">
        <v>2</v>
      </c>
      <c r="B8" s="179" t="s">
        <v>104</v>
      </c>
      <c r="C8" s="180">
        <v>3467227816.98</v>
      </c>
      <c r="D8" s="177">
        <v>0.15495299560110132</v>
      </c>
      <c r="E8" s="180">
        <v>539705635.76999998</v>
      </c>
      <c r="F8" s="177">
        <v>0.18627915717266516</v>
      </c>
      <c r="G8" s="180">
        <v>55776033.520000003</v>
      </c>
      <c r="H8" s="273"/>
      <c r="I8" s="273"/>
      <c r="J8" s="273"/>
      <c r="K8" s="274"/>
      <c r="L8" s="45"/>
    </row>
    <row r="9" spans="1:34" s="168" customFormat="1" ht="12.75" customHeight="1" x14ac:dyDescent="0.25">
      <c r="A9" s="178">
        <v>3</v>
      </c>
      <c r="B9" s="179" t="s">
        <v>105</v>
      </c>
      <c r="C9" s="180">
        <v>2790651520.1700001</v>
      </c>
      <c r="D9" s="177">
        <v>0.12471629657890548</v>
      </c>
      <c r="E9" s="180">
        <v>533427911.58999997</v>
      </c>
      <c r="F9" s="177">
        <v>0.18411240349861011</v>
      </c>
      <c r="G9" s="180">
        <v>21083399.190000001</v>
      </c>
      <c r="H9" s="273"/>
      <c r="I9" s="273"/>
      <c r="J9" s="273"/>
      <c r="K9" s="274"/>
      <c r="L9" s="45"/>
    </row>
    <row r="10" spans="1:34" s="168" customFormat="1" ht="12.75" customHeight="1" x14ac:dyDescent="0.25">
      <c r="A10" s="178">
        <v>4</v>
      </c>
      <c r="B10" s="179" t="s">
        <v>106</v>
      </c>
      <c r="C10" s="180">
        <v>80252237.879999995</v>
      </c>
      <c r="D10" s="177">
        <v>3.5865323306126171E-3</v>
      </c>
      <c r="E10" s="180">
        <v>2864432.84</v>
      </c>
      <c r="F10" s="177">
        <v>9.8865770495732775E-4</v>
      </c>
      <c r="G10" s="180">
        <v>-2823076.31</v>
      </c>
      <c r="H10" s="273"/>
      <c r="I10" s="273"/>
      <c r="J10" s="273"/>
      <c r="K10" s="274"/>
      <c r="L10" s="45"/>
    </row>
    <row r="11" spans="1:34" s="168" customFormat="1" ht="12.75" customHeight="1" x14ac:dyDescent="0.25">
      <c r="A11" s="178">
        <v>5</v>
      </c>
      <c r="B11" s="179" t="s">
        <v>107</v>
      </c>
      <c r="C11" s="180">
        <v>880764293.62</v>
      </c>
      <c r="D11" s="177">
        <v>3.9362012800699162E-2</v>
      </c>
      <c r="E11" s="180">
        <v>175032720.40000001</v>
      </c>
      <c r="F11" s="177">
        <v>6.0412464634046592E-2</v>
      </c>
      <c r="G11" s="180">
        <v>16701979.65</v>
      </c>
      <c r="H11" s="273"/>
      <c r="I11" s="273"/>
      <c r="J11" s="273"/>
      <c r="K11" s="274"/>
      <c r="L11" s="45"/>
    </row>
    <row r="12" spans="1:34" s="168" customFormat="1" ht="12.75" customHeight="1" x14ac:dyDescent="0.25">
      <c r="A12" s="178">
        <v>6</v>
      </c>
      <c r="B12" s="179" t="s">
        <v>108</v>
      </c>
      <c r="C12" s="180">
        <v>1102789533.3900001</v>
      </c>
      <c r="D12" s="177">
        <v>4.9284486262907407E-2</v>
      </c>
      <c r="E12" s="180">
        <v>224308681.22999999</v>
      </c>
      <c r="F12" s="177">
        <v>7.7420040327025652E-2</v>
      </c>
      <c r="G12" s="180">
        <v>6451808.3700000001</v>
      </c>
      <c r="H12" s="273"/>
      <c r="I12" s="273"/>
      <c r="J12" s="273"/>
      <c r="K12" s="274"/>
      <c r="L12" s="45"/>
    </row>
    <row r="13" spans="1:34" s="168" customFormat="1" ht="12.75" customHeight="1" x14ac:dyDescent="0.25">
      <c r="A13" s="178">
        <v>7</v>
      </c>
      <c r="B13" s="179" t="s">
        <v>109</v>
      </c>
      <c r="C13" s="180">
        <v>3075966540.5700002</v>
      </c>
      <c r="D13" s="177">
        <v>0.13746723751346374</v>
      </c>
      <c r="E13" s="180">
        <v>253524182.78999999</v>
      </c>
      <c r="F13" s="177">
        <v>8.7503757535590684E-2</v>
      </c>
      <c r="G13" s="180">
        <v>37619956.060000002</v>
      </c>
      <c r="H13" s="273"/>
      <c r="I13" s="273"/>
      <c r="J13" s="273"/>
      <c r="K13" s="274"/>
      <c r="L13" s="45"/>
    </row>
    <row r="14" spans="1:34" s="168" customFormat="1" ht="12.75" customHeight="1" x14ac:dyDescent="0.25">
      <c r="A14" s="178">
        <v>8</v>
      </c>
      <c r="B14" s="179" t="s">
        <v>110</v>
      </c>
      <c r="C14" s="180">
        <v>2509808400.23</v>
      </c>
      <c r="D14" s="177">
        <v>0.1121652082092446</v>
      </c>
      <c r="E14" s="180">
        <v>245622620.84</v>
      </c>
      <c r="F14" s="177">
        <v>8.4776536986385861E-2</v>
      </c>
      <c r="G14" s="180">
        <v>23814467.809999999</v>
      </c>
      <c r="H14" s="273"/>
      <c r="I14" s="273"/>
      <c r="J14" s="273"/>
      <c r="K14" s="274"/>
      <c r="L14" s="45"/>
    </row>
    <row r="15" spans="1:34" s="168" customFormat="1" ht="12.75" customHeight="1" x14ac:dyDescent="0.25">
      <c r="A15" s="178">
        <v>9</v>
      </c>
      <c r="B15" s="179" t="s">
        <v>111</v>
      </c>
      <c r="C15" s="180">
        <v>152739685.63</v>
      </c>
      <c r="D15" s="177">
        <v>6.8260504024663885E-3</v>
      </c>
      <c r="E15" s="180">
        <v>42653745.729999997</v>
      </c>
      <c r="F15" s="177">
        <v>1.4721921133000002E-2</v>
      </c>
      <c r="G15" s="180">
        <v>5995346.8200000003</v>
      </c>
      <c r="H15" s="273"/>
      <c r="I15" s="273"/>
      <c r="J15" s="273"/>
      <c r="K15" s="274"/>
      <c r="L15" s="45"/>
    </row>
    <row r="16" spans="1:34" s="168" customFormat="1" ht="12.75" customHeight="1" x14ac:dyDescent="0.25">
      <c r="A16" s="178">
        <v>10</v>
      </c>
      <c r="B16" s="179" t="s">
        <v>112</v>
      </c>
      <c r="C16" s="180">
        <v>582257343.32000005</v>
      </c>
      <c r="D16" s="177">
        <v>2.6021514685688547E-2</v>
      </c>
      <c r="E16" s="180">
        <v>59435731.18</v>
      </c>
      <c r="F16" s="177">
        <v>2.051421585464E-2</v>
      </c>
      <c r="G16" s="180">
        <v>12878152.470000001</v>
      </c>
      <c r="H16" s="273"/>
      <c r="I16" s="273"/>
      <c r="J16" s="273"/>
      <c r="K16" s="274"/>
      <c r="L16" s="45"/>
    </row>
    <row r="17" spans="1:12" s="168" customFormat="1" ht="12.75" customHeight="1" x14ac:dyDescent="0.25">
      <c r="A17" s="178">
        <v>11</v>
      </c>
      <c r="B17" s="179" t="s">
        <v>113</v>
      </c>
      <c r="C17" s="180">
        <v>2942149552.6599998</v>
      </c>
      <c r="D17" s="177">
        <v>0.13148685657702108</v>
      </c>
      <c r="E17" s="180">
        <v>232301564.43000001</v>
      </c>
      <c r="F17" s="177">
        <v>8.0178780364548743E-2</v>
      </c>
      <c r="G17" s="180">
        <v>17040167.52</v>
      </c>
      <c r="H17" s="273"/>
      <c r="I17" s="273"/>
      <c r="J17" s="273"/>
      <c r="K17" s="274"/>
      <c r="L17" s="45"/>
    </row>
    <row r="18" spans="1:12" s="168" customFormat="1" ht="12.75" customHeight="1" x14ac:dyDescent="0.25">
      <c r="A18" s="178">
        <v>12</v>
      </c>
      <c r="B18" s="179" t="s">
        <v>114</v>
      </c>
      <c r="C18" s="180">
        <v>2669138000.2199998</v>
      </c>
      <c r="D18" s="177">
        <v>0.11928576679655997</v>
      </c>
      <c r="E18" s="180">
        <v>291940069.13</v>
      </c>
      <c r="F18" s="177">
        <v>0.10076298340831387</v>
      </c>
      <c r="G18" s="180">
        <v>17437460.170000002</v>
      </c>
      <c r="H18" s="273"/>
      <c r="I18" s="273"/>
      <c r="J18" s="273"/>
      <c r="K18" s="274"/>
      <c r="L18" s="45"/>
    </row>
    <row r="19" spans="1:12" s="168" customFormat="1" ht="12.75" customHeight="1" x14ac:dyDescent="0.25">
      <c r="A19" s="178">
        <v>13</v>
      </c>
      <c r="B19" s="181" t="s">
        <v>115</v>
      </c>
      <c r="C19" s="182">
        <v>111825121.3</v>
      </c>
      <c r="D19" s="177">
        <v>4.9975480249763674E-3</v>
      </c>
      <c r="E19" s="182">
        <v>46827664.579999998</v>
      </c>
      <c r="F19" s="177">
        <v>1.6162547344686338E-2</v>
      </c>
      <c r="G19" s="182">
        <v>-3856086.48</v>
      </c>
      <c r="H19" s="273"/>
      <c r="I19" s="273"/>
      <c r="J19" s="273"/>
      <c r="K19" s="274"/>
      <c r="L19" s="45"/>
    </row>
    <row r="20" spans="1:12" s="168" customFormat="1" ht="12.75" customHeight="1" x14ac:dyDescent="0.25">
      <c r="A20" s="292"/>
      <c r="B20" s="183" t="s">
        <v>33</v>
      </c>
      <c r="C20" s="184">
        <v>22375997337.319996</v>
      </c>
      <c r="D20" s="46">
        <v>1</v>
      </c>
      <c r="E20" s="184">
        <v>2897294812.5899997</v>
      </c>
      <c r="F20" s="46">
        <v>1</v>
      </c>
      <c r="G20" s="184">
        <v>247640627.53</v>
      </c>
      <c r="H20" s="273"/>
      <c r="I20" s="273"/>
      <c r="J20" s="273"/>
      <c r="K20" s="274"/>
      <c r="L20" s="45"/>
    </row>
    <row r="21" spans="1:12" s="185" customFormat="1" ht="12.75" customHeight="1" x14ac:dyDescent="0.25">
      <c r="A21" s="293"/>
      <c r="B21" s="186" t="s">
        <v>9</v>
      </c>
      <c r="C21" s="187">
        <v>22375997337.319996</v>
      </c>
      <c r="D21" s="69"/>
      <c r="E21" s="187">
        <v>2897294812.5899997</v>
      </c>
      <c r="F21" s="69"/>
      <c r="G21" s="187">
        <v>247640627.53</v>
      </c>
      <c r="H21" s="277"/>
      <c r="I21" s="277"/>
      <c r="J21" s="277"/>
      <c r="K21" s="278"/>
    </row>
    <row r="22" spans="1:12" s="168" customFormat="1" ht="12.75" customHeight="1" x14ac:dyDescent="0.25">
      <c r="A22" s="275"/>
      <c r="B22" s="279"/>
      <c r="C22" s="280"/>
      <c r="D22" s="281"/>
      <c r="E22" s="280"/>
      <c r="F22" s="281"/>
      <c r="G22" s="280"/>
      <c r="H22" s="277"/>
      <c r="I22" s="277"/>
      <c r="J22" s="277"/>
      <c r="K22" s="278"/>
    </row>
    <row r="23" spans="1:12" s="168" customFormat="1" ht="12.75" customHeight="1" x14ac:dyDescent="0.25">
      <c r="A23" s="244" t="s">
        <v>29</v>
      </c>
      <c r="B23" s="244"/>
      <c r="C23" s="194"/>
      <c r="D23" s="194"/>
      <c r="E23" s="194"/>
      <c r="F23" s="194"/>
      <c r="G23" s="194"/>
      <c r="H23" s="189"/>
    </row>
    <row r="24" spans="1:12" s="168" customFormat="1" ht="12.75" customHeight="1" x14ac:dyDescent="0.25">
      <c r="A24" s="190"/>
      <c r="B24" s="191" t="s">
        <v>116</v>
      </c>
      <c r="C24" s="192"/>
      <c r="D24" s="192"/>
      <c r="E24" s="192"/>
      <c r="F24" s="192"/>
      <c r="G24" s="192"/>
    </row>
    <row r="25" spans="1:12" s="168" customFormat="1" ht="51" customHeight="1" x14ac:dyDescent="0.25">
      <c r="A25" s="190"/>
      <c r="B25" s="294" t="s">
        <v>117</v>
      </c>
      <c r="C25" s="294"/>
      <c r="D25" s="294"/>
      <c r="E25" s="294"/>
      <c r="F25" s="294"/>
      <c r="G25" s="294"/>
    </row>
    <row r="26" spans="1:12" s="168" customFormat="1" ht="11.25" x14ac:dyDescent="0.25">
      <c r="A26" s="190"/>
      <c r="B26" s="195"/>
      <c r="C26" s="195"/>
      <c r="D26" s="195"/>
      <c r="E26" s="195"/>
      <c r="F26" s="195"/>
      <c r="G26" s="195"/>
    </row>
    <row r="27" spans="1:12" s="168" customFormat="1" ht="36.75" customHeight="1" x14ac:dyDescent="0.25">
      <c r="A27" s="190"/>
      <c r="B27" s="295" t="s">
        <v>118</v>
      </c>
      <c r="C27" s="295"/>
      <c r="D27" s="295"/>
      <c r="E27" s="295"/>
      <c r="F27" s="295"/>
      <c r="G27" s="295"/>
    </row>
    <row r="28" spans="1:12" s="168" customFormat="1" ht="11.25" x14ac:dyDescent="0.25">
      <c r="A28" s="190"/>
      <c r="B28" s="193"/>
      <c r="C28" s="194"/>
      <c r="D28" s="194"/>
      <c r="E28" s="194"/>
      <c r="F28" s="194"/>
      <c r="G28" s="194"/>
      <c r="H28" s="194"/>
      <c r="I28" s="194"/>
      <c r="J28" s="194"/>
      <c r="K28" s="194"/>
    </row>
    <row r="29" spans="1:12" s="168" customFormat="1" ht="11.25" x14ac:dyDescent="0.25">
      <c r="A29" s="190"/>
      <c r="B29" s="193"/>
      <c r="C29" s="194"/>
      <c r="D29" s="194"/>
      <c r="E29" s="194"/>
      <c r="F29" s="194"/>
      <c r="G29" s="194"/>
      <c r="H29" s="194"/>
      <c r="I29" s="194"/>
      <c r="J29" s="194"/>
      <c r="K29" s="194"/>
    </row>
    <row r="30" spans="1:12" s="168" customFormat="1" ht="11.25" customHeight="1" x14ac:dyDescent="0.25">
      <c r="A30" s="190"/>
      <c r="B30" s="193"/>
      <c r="C30" s="194"/>
      <c r="D30" s="194"/>
      <c r="E30" s="194"/>
      <c r="F30" s="194"/>
      <c r="G30" s="194"/>
      <c r="H30" s="194"/>
      <c r="I30" s="194"/>
      <c r="J30" s="194"/>
      <c r="K30" s="194"/>
    </row>
    <row r="31" spans="1:12" s="168" customFormat="1" ht="11.25" customHeight="1" x14ac:dyDescent="0.25">
      <c r="A31" s="190"/>
      <c r="B31" s="193"/>
      <c r="C31" s="194"/>
      <c r="D31" s="194"/>
      <c r="E31" s="194"/>
      <c r="F31" s="194"/>
      <c r="G31" s="194"/>
      <c r="H31" s="194"/>
      <c r="I31" s="194"/>
      <c r="J31" s="194"/>
      <c r="K31" s="194"/>
    </row>
    <row r="32" spans="1:12" s="168" customFormat="1" ht="11.25" customHeight="1" x14ac:dyDescent="0.25">
      <c r="B32" s="194"/>
      <c r="C32" s="194"/>
      <c r="D32" s="194"/>
      <c r="E32" s="194"/>
      <c r="F32" s="194"/>
      <c r="G32" s="194"/>
      <c r="H32" s="194"/>
      <c r="I32" s="194"/>
      <c r="J32" s="194"/>
      <c r="K32" s="194"/>
    </row>
    <row r="33" spans="2:11" s="168" customFormat="1" ht="11.25" customHeight="1" x14ac:dyDescent="0.25">
      <c r="B33" s="194"/>
      <c r="C33" s="194"/>
      <c r="D33" s="194"/>
      <c r="E33" s="194"/>
      <c r="F33" s="194"/>
      <c r="G33" s="194"/>
      <c r="H33" s="194"/>
      <c r="I33" s="194"/>
      <c r="J33" s="194"/>
      <c r="K33" s="194"/>
    </row>
    <row r="34" spans="2:11" s="168" customFormat="1" ht="11.25" customHeight="1" x14ac:dyDescent="0.25">
      <c r="B34" s="194"/>
      <c r="C34" s="194"/>
      <c r="D34" s="194"/>
      <c r="E34" s="194"/>
      <c r="F34" s="194"/>
      <c r="G34" s="194"/>
      <c r="H34" s="194"/>
      <c r="I34" s="194"/>
      <c r="J34" s="194"/>
      <c r="K34" s="194"/>
    </row>
    <row r="35" spans="2:11" s="168" customFormat="1" ht="11.25" x14ac:dyDescent="0.25">
      <c r="B35" s="195"/>
      <c r="C35" s="195"/>
      <c r="D35" s="195"/>
      <c r="E35" s="195"/>
      <c r="F35" s="195"/>
      <c r="G35" s="195"/>
      <c r="H35" s="195"/>
      <c r="I35" s="195"/>
      <c r="J35" s="195"/>
      <c r="K35" s="195"/>
    </row>
    <row r="36" spans="2:11" s="4" customFormat="1" ht="15" x14ac:dyDescent="0.25">
      <c r="B36" s="268"/>
      <c r="C36" s="268"/>
      <c r="D36" s="268"/>
      <c r="E36" s="268"/>
      <c r="F36" s="268"/>
      <c r="G36" s="268"/>
      <c r="H36" s="268"/>
      <c r="I36" s="268"/>
      <c r="J36" s="268"/>
      <c r="K36" s="77"/>
    </row>
    <row r="37" spans="2:11" ht="12.75" customHeight="1" x14ac:dyDescent="0.25">
      <c r="B37" s="196"/>
    </row>
    <row r="38" spans="2:11" ht="12.75" customHeight="1" x14ac:dyDescent="0.25">
      <c r="B38" s="197"/>
      <c r="C38" s="198"/>
      <c r="D38" s="198"/>
      <c r="E38" s="198"/>
      <c r="F38" s="198"/>
      <c r="G38" s="198"/>
      <c r="H38" s="198"/>
      <c r="I38" s="198"/>
      <c r="J38" s="198"/>
      <c r="K38" s="198"/>
    </row>
    <row r="39" spans="2:11" ht="12.75" customHeight="1" x14ac:dyDescent="0.25">
      <c r="B39" s="199"/>
      <c r="C39" s="169"/>
    </row>
    <row r="40" spans="2:11" ht="12.75" customHeight="1" x14ac:dyDescent="0.25">
      <c r="B40" s="199"/>
    </row>
  </sheetData>
  <mergeCells count="3">
    <mergeCell ref="A20:A21"/>
    <mergeCell ref="B25:G25"/>
    <mergeCell ref="B27:G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workbookViewId="0"/>
  </sheetViews>
  <sheetFormatPr defaultRowHeight="12.75" x14ac:dyDescent="0.25"/>
  <cols>
    <col min="1" max="1" width="7.140625" style="205" customWidth="1"/>
    <col min="2" max="2" width="33.5703125" style="205" customWidth="1"/>
    <col min="3" max="3" width="15.42578125" style="205" customWidth="1"/>
    <col min="4" max="6" width="13.7109375" style="205" customWidth="1"/>
    <col min="7" max="7" width="12.85546875" style="205" customWidth="1"/>
    <col min="8" max="11" width="13.7109375" style="205" customWidth="1"/>
    <col min="12" max="245" width="9.140625" style="205"/>
    <col min="246" max="246" width="7.5703125" style="205" customWidth="1"/>
    <col min="247" max="247" width="31.85546875" style="205" customWidth="1"/>
    <col min="248" max="248" width="15.42578125" style="205" customWidth="1"/>
    <col min="249" max="256" width="13.7109375" style="205" customWidth="1"/>
    <col min="257" max="257" width="10.140625" style="205" bestFit="1" customWidth="1"/>
    <col min="258" max="501" width="9.140625" style="205"/>
    <col min="502" max="502" width="7.5703125" style="205" customWidth="1"/>
    <col min="503" max="503" width="31.85546875" style="205" customWidth="1"/>
    <col min="504" max="504" width="15.42578125" style="205" customWidth="1"/>
    <col min="505" max="512" width="13.7109375" style="205" customWidth="1"/>
    <col min="513" max="513" width="10.140625" style="205" bestFit="1" customWidth="1"/>
    <col min="514" max="757" width="9.140625" style="205"/>
    <col min="758" max="758" width="7.5703125" style="205" customWidth="1"/>
    <col min="759" max="759" width="31.85546875" style="205" customWidth="1"/>
    <col min="760" max="760" width="15.42578125" style="205" customWidth="1"/>
    <col min="761" max="768" width="13.7109375" style="205" customWidth="1"/>
    <col min="769" max="769" width="10.140625" style="205" bestFit="1" customWidth="1"/>
    <col min="770" max="1013" width="9.140625" style="205"/>
    <col min="1014" max="1014" width="7.5703125" style="205" customWidth="1"/>
    <col min="1015" max="1015" width="31.85546875" style="205" customWidth="1"/>
    <col min="1016" max="1016" width="15.42578125" style="205" customWidth="1"/>
    <col min="1017" max="1024" width="13.7109375" style="205" customWidth="1"/>
    <col min="1025" max="1025" width="10.140625" style="205" bestFit="1" customWidth="1"/>
    <col min="1026" max="1269" width="9.140625" style="205"/>
    <col min="1270" max="1270" width="7.5703125" style="205" customWidth="1"/>
    <col min="1271" max="1271" width="31.85546875" style="205" customWidth="1"/>
    <col min="1272" max="1272" width="15.42578125" style="205" customWidth="1"/>
    <col min="1273" max="1280" width="13.7109375" style="205" customWidth="1"/>
    <col min="1281" max="1281" width="10.140625" style="205" bestFit="1" customWidth="1"/>
    <col min="1282" max="1525" width="9.140625" style="205"/>
    <col min="1526" max="1526" width="7.5703125" style="205" customWidth="1"/>
    <col min="1527" max="1527" width="31.85546875" style="205" customWidth="1"/>
    <col min="1528" max="1528" width="15.42578125" style="205" customWidth="1"/>
    <col min="1529" max="1536" width="13.7109375" style="205" customWidth="1"/>
    <col min="1537" max="1537" width="10.140625" style="205" bestFit="1" customWidth="1"/>
    <col min="1538" max="1781" width="9.140625" style="205"/>
    <col min="1782" max="1782" width="7.5703125" style="205" customWidth="1"/>
    <col min="1783" max="1783" width="31.85546875" style="205" customWidth="1"/>
    <col min="1784" max="1784" width="15.42578125" style="205" customWidth="1"/>
    <col min="1785" max="1792" width="13.7109375" style="205" customWidth="1"/>
    <col min="1793" max="1793" width="10.140625" style="205" bestFit="1" customWidth="1"/>
    <col min="1794" max="2037" width="9.140625" style="205"/>
    <col min="2038" max="2038" width="7.5703125" style="205" customWidth="1"/>
    <col min="2039" max="2039" width="31.85546875" style="205" customWidth="1"/>
    <col min="2040" max="2040" width="15.42578125" style="205" customWidth="1"/>
    <col min="2041" max="2048" width="13.7109375" style="205" customWidth="1"/>
    <col min="2049" max="2049" width="10.140625" style="205" bestFit="1" customWidth="1"/>
    <col min="2050" max="2293" width="9.140625" style="205"/>
    <col min="2294" max="2294" width="7.5703125" style="205" customWidth="1"/>
    <col min="2295" max="2295" width="31.85546875" style="205" customWidth="1"/>
    <col min="2296" max="2296" width="15.42578125" style="205" customWidth="1"/>
    <col min="2297" max="2304" width="13.7109375" style="205" customWidth="1"/>
    <col min="2305" max="2305" width="10.140625" style="205" bestFit="1" customWidth="1"/>
    <col min="2306" max="2549" width="9.140625" style="205"/>
    <col min="2550" max="2550" width="7.5703125" style="205" customWidth="1"/>
    <col min="2551" max="2551" width="31.85546875" style="205" customWidth="1"/>
    <col min="2552" max="2552" width="15.42578125" style="205" customWidth="1"/>
    <col min="2553" max="2560" width="13.7109375" style="205" customWidth="1"/>
    <col min="2561" max="2561" width="10.140625" style="205" bestFit="1" customWidth="1"/>
    <col min="2562" max="2805" width="9.140625" style="205"/>
    <col min="2806" max="2806" width="7.5703125" style="205" customWidth="1"/>
    <col min="2807" max="2807" width="31.85546875" style="205" customWidth="1"/>
    <col min="2808" max="2808" width="15.42578125" style="205" customWidth="1"/>
    <col min="2809" max="2816" width="13.7109375" style="205" customWidth="1"/>
    <col min="2817" max="2817" width="10.140625" style="205" bestFit="1" customWidth="1"/>
    <col min="2818" max="3061" width="9.140625" style="205"/>
    <col min="3062" max="3062" width="7.5703125" style="205" customWidth="1"/>
    <col min="3063" max="3063" width="31.85546875" style="205" customWidth="1"/>
    <col min="3064" max="3064" width="15.42578125" style="205" customWidth="1"/>
    <col min="3065" max="3072" width="13.7109375" style="205" customWidth="1"/>
    <col min="3073" max="3073" width="10.140625" style="205" bestFit="1" customWidth="1"/>
    <col min="3074" max="3317" width="9.140625" style="205"/>
    <col min="3318" max="3318" width="7.5703125" style="205" customWidth="1"/>
    <col min="3319" max="3319" width="31.85546875" style="205" customWidth="1"/>
    <col min="3320" max="3320" width="15.42578125" style="205" customWidth="1"/>
    <col min="3321" max="3328" width="13.7109375" style="205" customWidth="1"/>
    <col min="3329" max="3329" width="10.140625" style="205" bestFit="1" customWidth="1"/>
    <col min="3330" max="3573" width="9.140625" style="205"/>
    <col min="3574" max="3574" width="7.5703125" style="205" customWidth="1"/>
    <col min="3575" max="3575" width="31.85546875" style="205" customWidth="1"/>
    <col min="3576" max="3576" width="15.42578125" style="205" customWidth="1"/>
    <col min="3577" max="3584" width="13.7109375" style="205" customWidth="1"/>
    <col min="3585" max="3585" width="10.140625" style="205" bestFit="1" customWidth="1"/>
    <col min="3586" max="3829" width="9.140625" style="205"/>
    <col min="3830" max="3830" width="7.5703125" style="205" customWidth="1"/>
    <col min="3831" max="3831" width="31.85546875" style="205" customWidth="1"/>
    <col min="3832" max="3832" width="15.42578125" style="205" customWidth="1"/>
    <col min="3833" max="3840" width="13.7109375" style="205" customWidth="1"/>
    <col min="3841" max="3841" width="10.140625" style="205" bestFit="1" customWidth="1"/>
    <col min="3842" max="4085" width="9.140625" style="205"/>
    <col min="4086" max="4086" width="7.5703125" style="205" customWidth="1"/>
    <col min="4087" max="4087" width="31.85546875" style="205" customWidth="1"/>
    <col min="4088" max="4088" width="15.42578125" style="205" customWidth="1"/>
    <col min="4089" max="4096" width="13.7109375" style="205" customWidth="1"/>
    <col min="4097" max="4097" width="10.140625" style="205" bestFit="1" customWidth="1"/>
    <col min="4098" max="4341" width="9.140625" style="205"/>
    <col min="4342" max="4342" width="7.5703125" style="205" customWidth="1"/>
    <col min="4343" max="4343" width="31.85546875" style="205" customWidth="1"/>
    <col min="4344" max="4344" width="15.42578125" style="205" customWidth="1"/>
    <col min="4345" max="4352" width="13.7109375" style="205" customWidth="1"/>
    <col min="4353" max="4353" width="10.140625" style="205" bestFit="1" customWidth="1"/>
    <col min="4354" max="4597" width="9.140625" style="205"/>
    <col min="4598" max="4598" width="7.5703125" style="205" customWidth="1"/>
    <col min="4599" max="4599" width="31.85546875" style="205" customWidth="1"/>
    <col min="4600" max="4600" width="15.42578125" style="205" customWidth="1"/>
    <col min="4601" max="4608" width="13.7109375" style="205" customWidth="1"/>
    <col min="4609" max="4609" width="10.140625" style="205" bestFit="1" customWidth="1"/>
    <col min="4610" max="4853" width="9.140625" style="205"/>
    <col min="4854" max="4854" width="7.5703125" style="205" customWidth="1"/>
    <col min="4855" max="4855" width="31.85546875" style="205" customWidth="1"/>
    <col min="4856" max="4856" width="15.42578125" style="205" customWidth="1"/>
    <col min="4857" max="4864" width="13.7109375" style="205" customWidth="1"/>
    <col min="4865" max="4865" width="10.140625" style="205" bestFit="1" customWidth="1"/>
    <col min="4866" max="5109" width="9.140625" style="205"/>
    <col min="5110" max="5110" width="7.5703125" style="205" customWidth="1"/>
    <col min="5111" max="5111" width="31.85546875" style="205" customWidth="1"/>
    <col min="5112" max="5112" width="15.42578125" style="205" customWidth="1"/>
    <col min="5113" max="5120" width="13.7109375" style="205" customWidth="1"/>
    <col min="5121" max="5121" width="10.140625" style="205" bestFit="1" customWidth="1"/>
    <col min="5122" max="5365" width="9.140625" style="205"/>
    <col min="5366" max="5366" width="7.5703125" style="205" customWidth="1"/>
    <col min="5367" max="5367" width="31.85546875" style="205" customWidth="1"/>
    <col min="5368" max="5368" width="15.42578125" style="205" customWidth="1"/>
    <col min="5369" max="5376" width="13.7109375" style="205" customWidth="1"/>
    <col min="5377" max="5377" width="10.140625" style="205" bestFit="1" customWidth="1"/>
    <col min="5378" max="5621" width="9.140625" style="205"/>
    <col min="5622" max="5622" width="7.5703125" style="205" customWidth="1"/>
    <col min="5623" max="5623" width="31.85546875" style="205" customWidth="1"/>
    <col min="5624" max="5624" width="15.42578125" style="205" customWidth="1"/>
    <col min="5625" max="5632" width="13.7109375" style="205" customWidth="1"/>
    <col min="5633" max="5633" width="10.140625" style="205" bestFit="1" customWidth="1"/>
    <col min="5634" max="5877" width="9.140625" style="205"/>
    <col min="5878" max="5878" width="7.5703125" style="205" customWidth="1"/>
    <col min="5879" max="5879" width="31.85546875" style="205" customWidth="1"/>
    <col min="5880" max="5880" width="15.42578125" style="205" customWidth="1"/>
    <col min="5881" max="5888" width="13.7109375" style="205" customWidth="1"/>
    <col min="5889" max="5889" width="10.140625" style="205" bestFit="1" customWidth="1"/>
    <col min="5890" max="6133" width="9.140625" style="205"/>
    <col min="6134" max="6134" width="7.5703125" style="205" customWidth="1"/>
    <col min="6135" max="6135" width="31.85546875" style="205" customWidth="1"/>
    <col min="6136" max="6136" width="15.42578125" style="205" customWidth="1"/>
    <col min="6137" max="6144" width="13.7109375" style="205" customWidth="1"/>
    <col min="6145" max="6145" width="10.140625" style="205" bestFit="1" customWidth="1"/>
    <col min="6146" max="6389" width="9.140625" style="205"/>
    <col min="6390" max="6390" width="7.5703125" style="205" customWidth="1"/>
    <col min="6391" max="6391" width="31.85546875" style="205" customWidth="1"/>
    <col min="6392" max="6392" width="15.42578125" style="205" customWidth="1"/>
    <col min="6393" max="6400" width="13.7109375" style="205" customWidth="1"/>
    <col min="6401" max="6401" width="10.140625" style="205" bestFit="1" customWidth="1"/>
    <col min="6402" max="6645" width="9.140625" style="205"/>
    <col min="6646" max="6646" width="7.5703125" style="205" customWidth="1"/>
    <col min="6647" max="6647" width="31.85546875" style="205" customWidth="1"/>
    <col min="6648" max="6648" width="15.42578125" style="205" customWidth="1"/>
    <col min="6649" max="6656" width="13.7109375" style="205" customWidth="1"/>
    <col min="6657" max="6657" width="10.140625" style="205" bestFit="1" customWidth="1"/>
    <col min="6658" max="6901" width="9.140625" style="205"/>
    <col min="6902" max="6902" width="7.5703125" style="205" customWidth="1"/>
    <col min="6903" max="6903" width="31.85546875" style="205" customWidth="1"/>
    <col min="6904" max="6904" width="15.42578125" style="205" customWidth="1"/>
    <col min="6905" max="6912" width="13.7109375" style="205" customWidth="1"/>
    <col min="6913" max="6913" width="10.140625" style="205" bestFit="1" customWidth="1"/>
    <col min="6914" max="7157" width="9.140625" style="205"/>
    <col min="7158" max="7158" width="7.5703125" style="205" customWidth="1"/>
    <col min="7159" max="7159" width="31.85546875" style="205" customWidth="1"/>
    <col min="7160" max="7160" width="15.42578125" style="205" customWidth="1"/>
    <col min="7161" max="7168" width="13.7109375" style="205" customWidth="1"/>
    <col min="7169" max="7169" width="10.140625" style="205" bestFit="1" customWidth="1"/>
    <col min="7170" max="7413" width="9.140625" style="205"/>
    <col min="7414" max="7414" width="7.5703125" style="205" customWidth="1"/>
    <col min="7415" max="7415" width="31.85546875" style="205" customWidth="1"/>
    <col min="7416" max="7416" width="15.42578125" style="205" customWidth="1"/>
    <col min="7417" max="7424" width="13.7109375" style="205" customWidth="1"/>
    <col min="7425" max="7425" width="10.140625" style="205" bestFit="1" customWidth="1"/>
    <col min="7426" max="7669" width="9.140625" style="205"/>
    <col min="7670" max="7670" width="7.5703125" style="205" customWidth="1"/>
    <col min="7671" max="7671" width="31.85546875" style="205" customWidth="1"/>
    <col min="7672" max="7672" width="15.42578125" style="205" customWidth="1"/>
    <col min="7673" max="7680" width="13.7109375" style="205" customWidth="1"/>
    <col min="7681" max="7681" width="10.140625" style="205" bestFit="1" customWidth="1"/>
    <col min="7682" max="7925" width="9.140625" style="205"/>
    <col min="7926" max="7926" width="7.5703125" style="205" customWidth="1"/>
    <col min="7927" max="7927" width="31.85546875" style="205" customWidth="1"/>
    <col min="7928" max="7928" width="15.42578125" style="205" customWidth="1"/>
    <col min="7929" max="7936" width="13.7109375" style="205" customWidth="1"/>
    <col min="7937" max="7937" width="10.140625" style="205" bestFit="1" customWidth="1"/>
    <col min="7938" max="8181" width="9.140625" style="205"/>
    <col min="8182" max="8182" width="7.5703125" style="205" customWidth="1"/>
    <col min="8183" max="8183" width="31.85546875" style="205" customWidth="1"/>
    <col min="8184" max="8184" width="15.42578125" style="205" customWidth="1"/>
    <col min="8185" max="8192" width="13.7109375" style="205" customWidth="1"/>
    <col min="8193" max="8193" width="10.140625" style="205" bestFit="1" customWidth="1"/>
    <col min="8194" max="8437" width="9.140625" style="205"/>
    <col min="8438" max="8438" width="7.5703125" style="205" customWidth="1"/>
    <col min="8439" max="8439" width="31.85546875" style="205" customWidth="1"/>
    <col min="8440" max="8440" width="15.42578125" style="205" customWidth="1"/>
    <col min="8441" max="8448" width="13.7109375" style="205" customWidth="1"/>
    <col min="8449" max="8449" width="10.140625" style="205" bestFit="1" customWidth="1"/>
    <col min="8450" max="8693" width="9.140625" style="205"/>
    <col min="8694" max="8694" width="7.5703125" style="205" customWidth="1"/>
    <col min="8695" max="8695" width="31.85546875" style="205" customWidth="1"/>
    <col min="8696" max="8696" width="15.42578125" style="205" customWidth="1"/>
    <col min="8697" max="8704" width="13.7109375" style="205" customWidth="1"/>
    <col min="8705" max="8705" width="10.140625" style="205" bestFit="1" customWidth="1"/>
    <col min="8706" max="8949" width="9.140625" style="205"/>
    <col min="8950" max="8950" width="7.5703125" style="205" customWidth="1"/>
    <col min="8951" max="8951" width="31.85546875" style="205" customWidth="1"/>
    <col min="8952" max="8952" width="15.42578125" style="205" customWidth="1"/>
    <col min="8953" max="8960" width="13.7109375" style="205" customWidth="1"/>
    <col min="8961" max="8961" width="10.140625" style="205" bestFit="1" customWidth="1"/>
    <col min="8962" max="9205" width="9.140625" style="205"/>
    <col min="9206" max="9206" width="7.5703125" style="205" customWidth="1"/>
    <col min="9207" max="9207" width="31.85546875" style="205" customWidth="1"/>
    <col min="9208" max="9208" width="15.42578125" style="205" customWidth="1"/>
    <col min="9209" max="9216" width="13.7109375" style="205" customWidth="1"/>
    <col min="9217" max="9217" width="10.140625" style="205" bestFit="1" customWidth="1"/>
    <col min="9218" max="9461" width="9.140625" style="205"/>
    <col min="9462" max="9462" width="7.5703125" style="205" customWidth="1"/>
    <col min="9463" max="9463" width="31.85546875" style="205" customWidth="1"/>
    <col min="9464" max="9464" width="15.42578125" style="205" customWidth="1"/>
    <col min="9465" max="9472" width="13.7109375" style="205" customWidth="1"/>
    <col min="9473" max="9473" width="10.140625" style="205" bestFit="1" customWidth="1"/>
    <col min="9474" max="9717" width="9.140625" style="205"/>
    <col min="9718" max="9718" width="7.5703125" style="205" customWidth="1"/>
    <col min="9719" max="9719" width="31.85546875" style="205" customWidth="1"/>
    <col min="9720" max="9720" width="15.42578125" style="205" customWidth="1"/>
    <col min="9721" max="9728" width="13.7109375" style="205" customWidth="1"/>
    <col min="9729" max="9729" width="10.140625" style="205" bestFit="1" customWidth="1"/>
    <col min="9730" max="9973" width="9.140625" style="205"/>
    <col min="9974" max="9974" width="7.5703125" style="205" customWidth="1"/>
    <col min="9975" max="9975" width="31.85546875" style="205" customWidth="1"/>
    <col min="9976" max="9976" width="15.42578125" style="205" customWidth="1"/>
    <col min="9977" max="9984" width="13.7109375" style="205" customWidth="1"/>
    <col min="9985" max="9985" width="10.140625" style="205" bestFit="1" customWidth="1"/>
    <col min="9986" max="10229" width="9.140625" style="205"/>
    <col min="10230" max="10230" width="7.5703125" style="205" customWidth="1"/>
    <col min="10231" max="10231" width="31.85546875" style="205" customWidth="1"/>
    <col min="10232" max="10232" width="15.42578125" style="205" customWidth="1"/>
    <col min="10233" max="10240" width="13.7109375" style="205" customWidth="1"/>
    <col min="10241" max="10241" width="10.140625" style="205" bestFit="1" customWidth="1"/>
    <col min="10242" max="10485" width="9.140625" style="205"/>
    <col min="10486" max="10486" width="7.5703125" style="205" customWidth="1"/>
    <col min="10487" max="10487" width="31.85546875" style="205" customWidth="1"/>
    <col min="10488" max="10488" width="15.42578125" style="205" customWidth="1"/>
    <col min="10489" max="10496" width="13.7109375" style="205" customWidth="1"/>
    <col min="10497" max="10497" width="10.140625" style="205" bestFit="1" customWidth="1"/>
    <col min="10498" max="10741" width="9.140625" style="205"/>
    <col min="10742" max="10742" width="7.5703125" style="205" customWidth="1"/>
    <col min="10743" max="10743" width="31.85546875" style="205" customWidth="1"/>
    <col min="10744" max="10744" width="15.42578125" style="205" customWidth="1"/>
    <col min="10745" max="10752" width="13.7109375" style="205" customWidth="1"/>
    <col min="10753" max="10753" width="10.140625" style="205" bestFit="1" customWidth="1"/>
    <col min="10754" max="10997" width="9.140625" style="205"/>
    <col min="10998" max="10998" width="7.5703125" style="205" customWidth="1"/>
    <col min="10999" max="10999" width="31.85546875" style="205" customWidth="1"/>
    <col min="11000" max="11000" width="15.42578125" style="205" customWidth="1"/>
    <col min="11001" max="11008" width="13.7109375" style="205" customWidth="1"/>
    <col min="11009" max="11009" width="10.140625" style="205" bestFit="1" customWidth="1"/>
    <col min="11010" max="11253" width="9.140625" style="205"/>
    <col min="11254" max="11254" width="7.5703125" style="205" customWidth="1"/>
    <col min="11255" max="11255" width="31.85546875" style="205" customWidth="1"/>
    <col min="11256" max="11256" width="15.42578125" style="205" customWidth="1"/>
    <col min="11257" max="11264" width="13.7109375" style="205" customWidth="1"/>
    <col min="11265" max="11265" width="10.140625" style="205" bestFit="1" customWidth="1"/>
    <col min="11266" max="11509" width="9.140625" style="205"/>
    <col min="11510" max="11510" width="7.5703125" style="205" customWidth="1"/>
    <col min="11511" max="11511" width="31.85546875" style="205" customWidth="1"/>
    <col min="11512" max="11512" width="15.42578125" style="205" customWidth="1"/>
    <col min="11513" max="11520" width="13.7109375" style="205" customWidth="1"/>
    <col min="11521" max="11521" width="10.140625" style="205" bestFit="1" customWidth="1"/>
    <col min="11522" max="11765" width="9.140625" style="205"/>
    <col min="11766" max="11766" width="7.5703125" style="205" customWidth="1"/>
    <col min="11767" max="11767" width="31.85546875" style="205" customWidth="1"/>
    <col min="11768" max="11768" width="15.42578125" style="205" customWidth="1"/>
    <col min="11769" max="11776" width="13.7109375" style="205" customWidth="1"/>
    <col min="11777" max="11777" width="10.140625" style="205" bestFit="1" customWidth="1"/>
    <col min="11778" max="12021" width="9.140625" style="205"/>
    <col min="12022" max="12022" width="7.5703125" style="205" customWidth="1"/>
    <col min="12023" max="12023" width="31.85546875" style="205" customWidth="1"/>
    <col min="12024" max="12024" width="15.42578125" style="205" customWidth="1"/>
    <col min="12025" max="12032" width="13.7109375" style="205" customWidth="1"/>
    <col min="12033" max="12033" width="10.140625" style="205" bestFit="1" customWidth="1"/>
    <col min="12034" max="12277" width="9.140625" style="205"/>
    <col min="12278" max="12278" width="7.5703125" style="205" customWidth="1"/>
    <col min="12279" max="12279" width="31.85546875" style="205" customWidth="1"/>
    <col min="12280" max="12280" width="15.42578125" style="205" customWidth="1"/>
    <col min="12281" max="12288" width="13.7109375" style="205" customWidth="1"/>
    <col min="12289" max="12289" width="10.140625" style="205" bestFit="1" customWidth="1"/>
    <col min="12290" max="12533" width="9.140625" style="205"/>
    <col min="12534" max="12534" width="7.5703125" style="205" customWidth="1"/>
    <col min="12535" max="12535" width="31.85546875" style="205" customWidth="1"/>
    <col min="12536" max="12536" width="15.42578125" style="205" customWidth="1"/>
    <col min="12537" max="12544" width="13.7109375" style="205" customWidth="1"/>
    <col min="12545" max="12545" width="10.140625" style="205" bestFit="1" customWidth="1"/>
    <col min="12546" max="12789" width="9.140625" style="205"/>
    <col min="12790" max="12790" width="7.5703125" style="205" customWidth="1"/>
    <col min="12791" max="12791" width="31.85546875" style="205" customWidth="1"/>
    <col min="12792" max="12792" width="15.42578125" style="205" customWidth="1"/>
    <col min="12793" max="12800" width="13.7109375" style="205" customWidth="1"/>
    <col min="12801" max="12801" width="10.140625" style="205" bestFit="1" customWidth="1"/>
    <col min="12802" max="13045" width="9.140625" style="205"/>
    <col min="13046" max="13046" width="7.5703125" style="205" customWidth="1"/>
    <col min="13047" max="13047" width="31.85546875" style="205" customWidth="1"/>
    <col min="13048" max="13048" width="15.42578125" style="205" customWidth="1"/>
    <col min="13049" max="13056" width="13.7109375" style="205" customWidth="1"/>
    <col min="13057" max="13057" width="10.140625" style="205" bestFit="1" customWidth="1"/>
    <col min="13058" max="13301" width="9.140625" style="205"/>
    <col min="13302" max="13302" width="7.5703125" style="205" customWidth="1"/>
    <col min="13303" max="13303" width="31.85546875" style="205" customWidth="1"/>
    <col min="13304" max="13304" width="15.42578125" style="205" customWidth="1"/>
    <col min="13305" max="13312" width="13.7109375" style="205" customWidth="1"/>
    <col min="13313" max="13313" width="10.140625" style="205" bestFit="1" customWidth="1"/>
    <col min="13314" max="13557" width="9.140625" style="205"/>
    <col min="13558" max="13558" width="7.5703125" style="205" customWidth="1"/>
    <col min="13559" max="13559" width="31.85546875" style="205" customWidth="1"/>
    <col min="13560" max="13560" width="15.42578125" style="205" customWidth="1"/>
    <col min="13561" max="13568" width="13.7109375" style="205" customWidth="1"/>
    <col min="13569" max="13569" width="10.140625" style="205" bestFit="1" customWidth="1"/>
    <col min="13570" max="13813" width="9.140625" style="205"/>
    <col min="13814" max="13814" width="7.5703125" style="205" customWidth="1"/>
    <col min="13815" max="13815" width="31.85546875" style="205" customWidth="1"/>
    <col min="13816" max="13816" width="15.42578125" style="205" customWidth="1"/>
    <col min="13817" max="13824" width="13.7109375" style="205" customWidth="1"/>
    <col min="13825" max="13825" width="10.140625" style="205" bestFit="1" customWidth="1"/>
    <col min="13826" max="14069" width="9.140625" style="205"/>
    <col min="14070" max="14070" width="7.5703125" style="205" customWidth="1"/>
    <col min="14071" max="14071" width="31.85546875" style="205" customWidth="1"/>
    <col min="14072" max="14072" width="15.42578125" style="205" customWidth="1"/>
    <col min="14073" max="14080" width="13.7109375" style="205" customWidth="1"/>
    <col min="14081" max="14081" width="10.140625" style="205" bestFit="1" customWidth="1"/>
    <col min="14082" max="14325" width="9.140625" style="205"/>
    <col min="14326" max="14326" width="7.5703125" style="205" customWidth="1"/>
    <col min="14327" max="14327" width="31.85546875" style="205" customWidth="1"/>
    <col min="14328" max="14328" width="15.42578125" style="205" customWidth="1"/>
    <col min="14329" max="14336" width="13.7109375" style="205" customWidth="1"/>
    <col min="14337" max="14337" width="10.140625" style="205" bestFit="1" customWidth="1"/>
    <col min="14338" max="14581" width="9.140625" style="205"/>
    <col min="14582" max="14582" width="7.5703125" style="205" customWidth="1"/>
    <col min="14583" max="14583" width="31.85546875" style="205" customWidth="1"/>
    <col min="14584" max="14584" width="15.42578125" style="205" customWidth="1"/>
    <col min="14585" max="14592" width="13.7109375" style="205" customWidth="1"/>
    <col min="14593" max="14593" width="10.140625" style="205" bestFit="1" customWidth="1"/>
    <col min="14594" max="14837" width="9.140625" style="205"/>
    <col min="14838" max="14838" width="7.5703125" style="205" customWidth="1"/>
    <col min="14839" max="14839" width="31.85546875" style="205" customWidth="1"/>
    <col min="14840" max="14840" width="15.42578125" style="205" customWidth="1"/>
    <col min="14841" max="14848" width="13.7109375" style="205" customWidth="1"/>
    <col min="14849" max="14849" width="10.140625" style="205" bestFit="1" customWidth="1"/>
    <col min="14850" max="15093" width="9.140625" style="205"/>
    <col min="15094" max="15094" width="7.5703125" style="205" customWidth="1"/>
    <col min="15095" max="15095" width="31.85546875" style="205" customWidth="1"/>
    <col min="15096" max="15096" width="15.42578125" style="205" customWidth="1"/>
    <col min="15097" max="15104" width="13.7109375" style="205" customWidth="1"/>
    <col min="15105" max="15105" width="10.140625" style="205" bestFit="1" customWidth="1"/>
    <col min="15106" max="15349" width="9.140625" style="205"/>
    <col min="15350" max="15350" width="7.5703125" style="205" customWidth="1"/>
    <col min="15351" max="15351" width="31.85546875" style="205" customWidth="1"/>
    <col min="15352" max="15352" width="15.42578125" style="205" customWidth="1"/>
    <col min="15353" max="15360" width="13.7109375" style="205" customWidth="1"/>
    <col min="15361" max="15361" width="10.140625" style="205" bestFit="1" customWidth="1"/>
    <col min="15362" max="15605" width="9.140625" style="205"/>
    <col min="15606" max="15606" width="7.5703125" style="205" customWidth="1"/>
    <col min="15607" max="15607" width="31.85546875" style="205" customWidth="1"/>
    <col min="15608" max="15608" width="15.42578125" style="205" customWidth="1"/>
    <col min="15609" max="15616" width="13.7109375" style="205" customWidth="1"/>
    <col min="15617" max="15617" width="10.140625" style="205" bestFit="1" customWidth="1"/>
    <col min="15618" max="15861" width="9.140625" style="205"/>
    <col min="15862" max="15862" width="7.5703125" style="205" customWidth="1"/>
    <col min="15863" max="15863" width="31.85546875" style="205" customWidth="1"/>
    <col min="15864" max="15864" width="15.42578125" style="205" customWidth="1"/>
    <col min="15865" max="15872" width="13.7109375" style="205" customWidth="1"/>
    <col min="15873" max="15873" width="10.140625" style="205" bestFit="1" customWidth="1"/>
    <col min="15874" max="16117" width="9.140625" style="205"/>
    <col min="16118" max="16118" width="7.5703125" style="205" customWidth="1"/>
    <col min="16119" max="16119" width="31.85546875" style="205" customWidth="1"/>
    <col min="16120" max="16120" width="15.42578125" style="205" customWidth="1"/>
    <col min="16121" max="16128" width="13.7109375" style="205" customWidth="1"/>
    <col min="16129" max="16129" width="10.140625" style="205" bestFit="1" customWidth="1"/>
    <col min="16130" max="16373" width="9.140625" style="205"/>
    <col min="16374" max="16384" width="9.140625" style="205" customWidth="1"/>
  </cols>
  <sheetData>
    <row r="1" spans="1:12" s="201" customFormat="1" x14ac:dyDescent="0.25">
      <c r="A1" s="200" t="s">
        <v>3</v>
      </c>
    </row>
    <row r="2" spans="1:12" s="201" customFormat="1" x14ac:dyDescent="0.25">
      <c r="A2" s="202" t="s">
        <v>79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</row>
    <row r="3" spans="1:12" x14ac:dyDescent="0.25">
      <c r="A3" s="203" t="s">
        <v>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</row>
    <row r="4" spans="1:12" x14ac:dyDescent="0.25">
      <c r="A4" s="204"/>
      <c r="B4" s="204"/>
      <c r="C4" s="204"/>
      <c r="D4" s="204"/>
      <c r="E4" s="204"/>
      <c r="F4" s="204"/>
      <c r="G4" s="204"/>
      <c r="H4" s="204"/>
      <c r="I4" s="204"/>
      <c r="J4" s="204"/>
      <c r="K4" s="206"/>
    </row>
    <row r="5" spans="1:12" ht="33.75" x14ac:dyDescent="0.25">
      <c r="A5" s="48" t="s">
        <v>7</v>
      </c>
      <c r="B5" s="49" t="s">
        <v>16</v>
      </c>
      <c r="C5" s="49" t="s">
        <v>17</v>
      </c>
      <c r="D5" s="49" t="s">
        <v>30</v>
      </c>
      <c r="E5" s="49" t="s">
        <v>31</v>
      </c>
      <c r="F5" s="49" t="s">
        <v>32</v>
      </c>
      <c r="G5" s="42" t="s">
        <v>41</v>
      </c>
      <c r="H5" s="282"/>
      <c r="I5" s="282"/>
      <c r="J5" s="282"/>
      <c r="K5" s="282"/>
    </row>
    <row r="6" spans="1:12" x14ac:dyDescent="0.25">
      <c r="A6" s="207">
        <v>1</v>
      </c>
      <c r="B6" s="208">
        <v>2</v>
      </c>
      <c r="C6" s="208">
        <v>3</v>
      </c>
      <c r="D6" s="208">
        <v>4</v>
      </c>
      <c r="E6" s="208">
        <v>5</v>
      </c>
      <c r="F6" s="208">
        <v>6</v>
      </c>
      <c r="G6" s="208">
        <v>7</v>
      </c>
      <c r="H6" s="283"/>
      <c r="I6" s="283"/>
      <c r="J6" s="283"/>
      <c r="K6" s="283"/>
    </row>
    <row r="7" spans="1:12" s="168" customFormat="1" ht="11.25" x14ac:dyDescent="0.25">
      <c r="A7" s="209">
        <v>1</v>
      </c>
      <c r="B7" s="50" t="s">
        <v>103</v>
      </c>
      <c r="C7" s="51">
        <v>120649382.14</v>
      </c>
      <c r="D7" s="177">
        <v>7.0721494324017392E-3</v>
      </c>
      <c r="E7" s="176">
        <v>56442969</v>
      </c>
      <c r="F7" s="177">
        <v>9.7542361969667011E-3</v>
      </c>
      <c r="G7" s="52">
        <v>10592191.66</v>
      </c>
      <c r="H7" s="284"/>
      <c r="I7" s="284"/>
      <c r="J7" s="284"/>
      <c r="K7" s="285"/>
      <c r="L7" s="45"/>
    </row>
    <row r="8" spans="1:12" x14ac:dyDescent="0.25">
      <c r="A8" s="210">
        <v>2</v>
      </c>
      <c r="B8" s="53" t="s">
        <v>104</v>
      </c>
      <c r="C8" s="54">
        <v>1461326082.3499999</v>
      </c>
      <c r="D8" s="177">
        <v>8.5659091165946763E-2</v>
      </c>
      <c r="E8" s="54">
        <v>576357240.39999998</v>
      </c>
      <c r="F8" s="177">
        <v>9.9603630997751352E-2</v>
      </c>
      <c r="G8" s="55">
        <v>44681051.259999998</v>
      </c>
      <c r="H8" s="284"/>
      <c r="I8" s="284"/>
      <c r="J8" s="284"/>
      <c r="K8" s="285"/>
    </row>
    <row r="9" spans="1:12" x14ac:dyDescent="0.25">
      <c r="A9" s="210">
        <v>3</v>
      </c>
      <c r="B9" s="53" t="s">
        <v>119</v>
      </c>
      <c r="C9" s="54">
        <v>174534138.81</v>
      </c>
      <c r="D9" s="177">
        <v>1.0230732133278275E-2</v>
      </c>
      <c r="E9" s="54">
        <v>37915686.82</v>
      </c>
      <c r="F9" s="177">
        <v>6.5524293169712117E-3</v>
      </c>
      <c r="G9" s="55">
        <v>25725491.920000002</v>
      </c>
      <c r="H9" s="284"/>
      <c r="I9" s="284"/>
      <c r="J9" s="284"/>
      <c r="K9" s="285"/>
    </row>
    <row r="10" spans="1:12" x14ac:dyDescent="0.25">
      <c r="A10" s="210">
        <v>4</v>
      </c>
      <c r="B10" s="53" t="s">
        <v>120</v>
      </c>
      <c r="C10" s="54">
        <v>5950772235.5</v>
      </c>
      <c r="D10" s="177">
        <v>0.34881861590313618</v>
      </c>
      <c r="E10" s="54">
        <v>1735234225.3299999</v>
      </c>
      <c r="F10" s="177">
        <v>0.29987587100404584</v>
      </c>
      <c r="G10" s="55">
        <v>72636161.409999996</v>
      </c>
      <c r="H10" s="284"/>
      <c r="I10" s="284"/>
      <c r="J10" s="284"/>
      <c r="K10" s="285"/>
    </row>
    <row r="11" spans="1:12" x14ac:dyDescent="0.25">
      <c r="A11" s="210">
        <v>5</v>
      </c>
      <c r="B11" s="53" t="s">
        <v>121</v>
      </c>
      <c r="C11" s="54">
        <v>268068532.37</v>
      </c>
      <c r="D11" s="177">
        <v>1.571347225670312E-2</v>
      </c>
      <c r="E11" s="54">
        <v>291237718.77999997</v>
      </c>
      <c r="F11" s="177">
        <v>5.0330476032291724E-2</v>
      </c>
      <c r="G11" s="55">
        <v>9251887.4299999997</v>
      </c>
      <c r="H11" s="284"/>
      <c r="I11" s="284"/>
      <c r="J11" s="284"/>
      <c r="K11" s="285"/>
    </row>
    <row r="12" spans="1:12" x14ac:dyDescent="0.25">
      <c r="A12" s="210">
        <v>6</v>
      </c>
      <c r="B12" s="179" t="s">
        <v>122</v>
      </c>
      <c r="C12" s="54">
        <v>120884190.36</v>
      </c>
      <c r="D12" s="177">
        <v>7.085913272633174E-3</v>
      </c>
      <c r="E12" s="54">
        <v>67397671.359999999</v>
      </c>
      <c r="F12" s="177">
        <v>1.164738172385967E-2</v>
      </c>
      <c r="G12" s="55">
        <v>-19740758.719999999</v>
      </c>
      <c r="H12" s="284"/>
      <c r="I12" s="284"/>
      <c r="J12" s="284"/>
      <c r="K12" s="285"/>
    </row>
    <row r="13" spans="1:12" x14ac:dyDescent="0.25">
      <c r="A13" s="210">
        <v>7</v>
      </c>
      <c r="B13" s="53" t="s">
        <v>123</v>
      </c>
      <c r="C13" s="54">
        <v>3007705426.5500002</v>
      </c>
      <c r="D13" s="177">
        <v>0.17630378082272055</v>
      </c>
      <c r="E13" s="54">
        <v>842516303.78999996</v>
      </c>
      <c r="F13" s="177">
        <v>0.14560011942254511</v>
      </c>
      <c r="G13" s="55">
        <v>152016753.97</v>
      </c>
      <c r="H13" s="284"/>
      <c r="I13" s="284"/>
      <c r="J13" s="284"/>
      <c r="K13" s="285"/>
    </row>
    <row r="14" spans="1:12" x14ac:dyDescent="0.25">
      <c r="A14" s="210">
        <v>8</v>
      </c>
      <c r="B14" s="53" t="s">
        <v>108</v>
      </c>
      <c r="C14" s="54">
        <v>587163607.01999998</v>
      </c>
      <c r="D14" s="177">
        <v>3.4417986204810673E-2</v>
      </c>
      <c r="E14" s="54">
        <v>275853920.70999998</v>
      </c>
      <c r="F14" s="177">
        <v>4.7671912837623127E-2</v>
      </c>
      <c r="G14" s="55">
        <v>7342201.4400000004</v>
      </c>
      <c r="H14" s="284"/>
      <c r="I14" s="284"/>
      <c r="J14" s="284"/>
      <c r="K14" s="285"/>
    </row>
    <row r="15" spans="1:12" x14ac:dyDescent="0.25">
      <c r="A15" s="210">
        <v>9</v>
      </c>
      <c r="B15" s="53" t="s">
        <v>124</v>
      </c>
      <c r="C15" s="54">
        <v>484827895.68000001</v>
      </c>
      <c r="D15" s="177">
        <v>2.8419335983562145E-2</v>
      </c>
      <c r="E15" s="54">
        <v>130122441.31999999</v>
      </c>
      <c r="F15" s="177">
        <v>2.2487212307368516E-2</v>
      </c>
      <c r="G15" s="55">
        <v>18667489.25</v>
      </c>
      <c r="H15" s="284"/>
      <c r="I15" s="284"/>
      <c r="J15" s="284"/>
      <c r="K15" s="285"/>
    </row>
    <row r="16" spans="1:12" x14ac:dyDescent="0.25">
      <c r="A16" s="210">
        <v>10</v>
      </c>
      <c r="B16" s="53" t="s">
        <v>125</v>
      </c>
      <c r="C16" s="54">
        <v>393307040.18000001</v>
      </c>
      <c r="D16" s="177">
        <v>2.3054624164928983E-2</v>
      </c>
      <c r="E16" s="54">
        <v>186887812.91</v>
      </c>
      <c r="F16" s="177">
        <v>3.2297164762163072E-2</v>
      </c>
      <c r="G16" s="55">
        <v>15104000.76</v>
      </c>
      <c r="H16" s="284"/>
      <c r="I16" s="284"/>
      <c r="J16" s="284"/>
      <c r="K16" s="285"/>
    </row>
    <row r="17" spans="1:11" x14ac:dyDescent="0.25">
      <c r="A17" s="210">
        <v>11</v>
      </c>
      <c r="B17" s="53" t="s">
        <v>126</v>
      </c>
      <c r="C17" s="54">
        <v>58086241.420000002</v>
      </c>
      <c r="D17" s="177">
        <v>3.4048626855968699E-3</v>
      </c>
      <c r="E17" s="54">
        <v>11814178.42</v>
      </c>
      <c r="F17" s="177">
        <v>2.0416765599589005E-3</v>
      </c>
      <c r="G17" s="55">
        <v>835533.64</v>
      </c>
      <c r="H17" s="284"/>
      <c r="I17" s="284"/>
      <c r="J17" s="284"/>
      <c r="K17" s="285"/>
    </row>
    <row r="18" spans="1:11" x14ac:dyDescent="0.25">
      <c r="A18" s="210">
        <v>12</v>
      </c>
      <c r="B18" s="53" t="s">
        <v>127</v>
      </c>
      <c r="C18" s="54">
        <v>93225724.849999994</v>
      </c>
      <c r="D18" s="177">
        <v>5.4646467755476583E-3</v>
      </c>
      <c r="E18" s="54">
        <v>51123227.219999999</v>
      </c>
      <c r="F18" s="177">
        <v>8.8349008262672609E-3</v>
      </c>
      <c r="G18" s="55">
        <v>-1768212.92</v>
      </c>
      <c r="H18" s="284"/>
      <c r="I18" s="284"/>
      <c r="J18" s="284"/>
      <c r="K18" s="285"/>
    </row>
    <row r="19" spans="1:11" x14ac:dyDescent="0.25">
      <c r="A19" s="210">
        <v>13</v>
      </c>
      <c r="B19" s="53" t="s">
        <v>128</v>
      </c>
      <c r="C19" s="54">
        <v>1903841623.5999999</v>
      </c>
      <c r="D19" s="177">
        <v>0.11159818822861271</v>
      </c>
      <c r="E19" s="54">
        <v>547846860.25</v>
      </c>
      <c r="F19" s="177">
        <v>9.4676587169698817E-2</v>
      </c>
      <c r="G19" s="55">
        <v>63837530.509999998</v>
      </c>
      <c r="H19" s="284"/>
      <c r="I19" s="284"/>
      <c r="J19" s="284"/>
      <c r="K19" s="285"/>
    </row>
    <row r="20" spans="1:11" x14ac:dyDescent="0.25">
      <c r="A20" s="210">
        <v>14</v>
      </c>
      <c r="B20" s="53" t="s">
        <v>110</v>
      </c>
      <c r="C20" s="54">
        <v>84217015.159999996</v>
      </c>
      <c r="D20" s="177">
        <v>4.9365799094705804E-3</v>
      </c>
      <c r="E20" s="54">
        <v>25191668.850000001</v>
      </c>
      <c r="F20" s="177">
        <v>4.3535181177068935E-3</v>
      </c>
      <c r="G20" s="55">
        <v>5086222.24</v>
      </c>
      <c r="H20" s="284"/>
      <c r="I20" s="284"/>
      <c r="J20" s="284"/>
      <c r="K20" s="285"/>
    </row>
    <row r="21" spans="1:11" x14ac:dyDescent="0.25">
      <c r="A21" s="210">
        <v>15</v>
      </c>
      <c r="B21" s="53" t="s">
        <v>112</v>
      </c>
      <c r="C21" s="54">
        <v>495874282.14999998</v>
      </c>
      <c r="D21" s="177">
        <v>2.9066846102704314E-2</v>
      </c>
      <c r="E21" s="54">
        <v>309223464.66000003</v>
      </c>
      <c r="F21" s="177">
        <v>5.3438696889563445E-2</v>
      </c>
      <c r="G21" s="55">
        <v>-12668955.77</v>
      </c>
      <c r="H21" s="284"/>
      <c r="I21" s="284"/>
      <c r="J21" s="284"/>
      <c r="K21" s="285"/>
    </row>
    <row r="22" spans="1:11" x14ac:dyDescent="0.25">
      <c r="A22" s="210">
        <v>16</v>
      </c>
      <c r="B22" s="53" t="s">
        <v>113</v>
      </c>
      <c r="C22" s="54">
        <v>944622079.00999999</v>
      </c>
      <c r="D22" s="177">
        <v>5.5371261596290196E-2</v>
      </c>
      <c r="E22" s="54">
        <v>342112940.08999997</v>
      </c>
      <c r="F22" s="177">
        <v>5.9122517521652311E-2</v>
      </c>
      <c r="G22" s="55">
        <v>20829129.23</v>
      </c>
      <c r="H22" s="284"/>
      <c r="I22" s="284"/>
      <c r="J22" s="284"/>
      <c r="K22" s="285"/>
    </row>
    <row r="23" spans="1:11" x14ac:dyDescent="0.25">
      <c r="A23" s="210">
        <v>17</v>
      </c>
      <c r="B23" s="179" t="s">
        <v>114</v>
      </c>
      <c r="C23" s="54">
        <v>910684216.46000004</v>
      </c>
      <c r="D23" s="177">
        <v>5.3381913361656042E-2</v>
      </c>
      <c r="E23" s="54">
        <v>299229999.42000002</v>
      </c>
      <c r="F23" s="177">
        <v>5.1711668313566023E-2</v>
      </c>
      <c r="G23" s="55">
        <v>19082616.5</v>
      </c>
      <c r="H23" s="284"/>
      <c r="I23" s="284"/>
      <c r="J23" s="284"/>
      <c r="K23" s="285"/>
    </row>
    <row r="24" spans="1:11" x14ac:dyDescent="0.25">
      <c r="A24" s="210">
        <v>18</v>
      </c>
      <c r="B24" s="56" t="s">
        <v>129</v>
      </c>
      <c r="C24" s="57">
        <v>421137543.48000002</v>
      </c>
      <c r="D24" s="177">
        <v>1</v>
      </c>
      <c r="E24" s="54">
        <v>-11174898.07</v>
      </c>
      <c r="F24" s="177">
        <v>1</v>
      </c>
      <c r="G24" s="58">
        <v>128218787.70999999</v>
      </c>
      <c r="H24" s="284"/>
      <c r="I24" s="284"/>
      <c r="J24" s="286"/>
      <c r="K24" s="285"/>
    </row>
    <row r="25" spans="1:11" x14ac:dyDescent="0.25">
      <c r="A25" s="296"/>
      <c r="B25" s="211" t="s">
        <v>33</v>
      </c>
      <c r="C25" s="212">
        <v>17059789713.610001</v>
      </c>
      <c r="D25" s="59">
        <v>1</v>
      </c>
      <c r="E25" s="212">
        <v>5786508329.3299999</v>
      </c>
      <c r="F25" s="59">
        <v>1</v>
      </c>
      <c r="G25" s="212">
        <v>431510333.81</v>
      </c>
      <c r="H25" s="284"/>
      <c r="I25" s="284"/>
      <c r="J25" s="284"/>
      <c r="K25" s="285"/>
    </row>
    <row r="26" spans="1:11" x14ac:dyDescent="0.25">
      <c r="A26" s="297"/>
      <c r="B26" s="213" t="s">
        <v>34</v>
      </c>
      <c r="C26" s="214">
        <v>421137543.48000002</v>
      </c>
      <c r="D26" s="60">
        <v>1</v>
      </c>
      <c r="E26" s="214">
        <v>-11174898.07</v>
      </c>
      <c r="F26" s="60">
        <v>1</v>
      </c>
      <c r="G26" s="214">
        <v>128218787.70999999</v>
      </c>
      <c r="H26" s="280"/>
      <c r="I26" s="280"/>
      <c r="J26" s="280"/>
      <c r="K26" s="288"/>
    </row>
    <row r="27" spans="1:11" x14ac:dyDescent="0.25">
      <c r="A27" s="298"/>
      <c r="B27" s="186" t="s">
        <v>9</v>
      </c>
      <c r="C27" s="187">
        <v>17480927257.09</v>
      </c>
      <c r="D27" s="215"/>
      <c r="E27" s="187">
        <v>5775333431.2600002</v>
      </c>
      <c r="F27" s="215"/>
      <c r="G27" s="187">
        <v>559729121.51999998</v>
      </c>
      <c r="H27" s="280"/>
      <c r="I27" s="280"/>
      <c r="J27" s="280"/>
      <c r="K27" s="288"/>
    </row>
    <row r="28" spans="1:11" x14ac:dyDescent="0.25">
      <c r="A28" s="289"/>
      <c r="B28" s="279"/>
      <c r="C28" s="280"/>
      <c r="D28" s="287"/>
      <c r="E28" s="280"/>
      <c r="F28" s="287"/>
      <c r="G28" s="280"/>
      <c r="H28" s="280"/>
      <c r="I28" s="280"/>
      <c r="J28" s="280"/>
      <c r="K28" s="288"/>
    </row>
    <row r="29" spans="1:11" s="201" customFormat="1" x14ac:dyDescent="0.25">
      <c r="A29" s="245" t="s">
        <v>29</v>
      </c>
      <c r="B29" s="245"/>
      <c r="C29" s="221"/>
      <c r="D29" s="221"/>
      <c r="E29" s="221"/>
      <c r="F29" s="221"/>
      <c r="G29" s="221"/>
      <c r="H29" s="203"/>
      <c r="I29" s="203"/>
      <c r="J29" s="203"/>
      <c r="K29" s="203"/>
    </row>
    <row r="30" spans="1:11" s="201" customFormat="1" x14ac:dyDescent="0.25">
      <c r="A30" s="216"/>
      <c r="B30" s="217" t="s">
        <v>130</v>
      </c>
      <c r="C30" s="218"/>
      <c r="D30" s="218"/>
      <c r="E30" s="218"/>
      <c r="F30" s="218"/>
      <c r="G30" s="218"/>
    </row>
    <row r="31" spans="1:11" s="201" customFormat="1" x14ac:dyDescent="0.25">
      <c r="A31" s="216"/>
      <c r="B31" s="219" t="s">
        <v>131</v>
      </c>
      <c r="C31" s="203"/>
      <c r="D31" s="203"/>
      <c r="E31" s="203"/>
      <c r="F31" s="203"/>
      <c r="G31" s="203"/>
    </row>
    <row r="32" spans="1:11" s="201" customFormat="1" x14ac:dyDescent="0.25">
      <c r="A32" s="216"/>
      <c r="B32" s="219" t="s">
        <v>132</v>
      </c>
      <c r="C32" s="203"/>
      <c r="D32" s="203"/>
      <c r="E32" s="203"/>
      <c r="F32" s="203"/>
      <c r="G32" s="203"/>
    </row>
    <row r="33" spans="1:13" s="201" customFormat="1" ht="34.5" customHeight="1" x14ac:dyDescent="0.25">
      <c r="A33" s="216"/>
      <c r="B33" s="294" t="s">
        <v>117</v>
      </c>
      <c r="C33" s="294"/>
      <c r="D33" s="294"/>
      <c r="E33" s="294"/>
      <c r="F33" s="294"/>
      <c r="G33" s="294"/>
      <c r="H33" s="294"/>
      <c r="I33" s="294"/>
      <c r="J33" s="294"/>
      <c r="K33" s="294"/>
      <c r="L33" s="294"/>
      <c r="M33" s="294"/>
    </row>
    <row r="34" spans="1:13" s="201" customFormat="1" x14ac:dyDescent="0.25">
      <c r="A34" s="216"/>
      <c r="B34" s="222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</row>
    <row r="35" spans="1:13" s="201" customFormat="1" ht="12.75" customHeight="1" x14ac:dyDescent="0.25">
      <c r="A35" s="216"/>
      <c r="B35" s="295" t="s">
        <v>133</v>
      </c>
      <c r="C35" s="295"/>
      <c r="D35" s="295"/>
      <c r="E35" s="295"/>
      <c r="F35" s="295"/>
      <c r="G35" s="295"/>
      <c r="H35" s="205"/>
      <c r="I35" s="205"/>
      <c r="J35" s="205"/>
      <c r="K35" s="205"/>
      <c r="L35" s="205"/>
      <c r="M35" s="205"/>
    </row>
    <row r="36" spans="1:13" s="201" customFormat="1" x14ac:dyDescent="0.25">
      <c r="A36" s="216"/>
      <c r="B36" s="220"/>
      <c r="C36" s="221"/>
      <c r="D36" s="221"/>
      <c r="E36" s="221"/>
      <c r="F36" s="221"/>
      <c r="G36" s="221"/>
      <c r="H36" s="221"/>
      <c r="I36" s="221"/>
      <c r="J36" s="221"/>
      <c r="K36" s="221"/>
    </row>
    <row r="37" spans="1:13" s="201" customFormat="1" x14ac:dyDescent="0.25">
      <c r="A37" s="216"/>
      <c r="B37" s="220"/>
      <c r="C37" s="221"/>
      <c r="D37" s="221"/>
      <c r="E37" s="221"/>
      <c r="F37" s="221"/>
      <c r="G37" s="221"/>
      <c r="H37" s="221"/>
      <c r="I37" s="221"/>
      <c r="J37" s="221"/>
      <c r="K37" s="221"/>
    </row>
    <row r="38" spans="1:13" s="201" customFormat="1" ht="12.75" customHeight="1" x14ac:dyDescent="0.25">
      <c r="A38" s="216"/>
      <c r="B38" s="220"/>
      <c r="C38" s="221"/>
      <c r="D38" s="221"/>
      <c r="E38" s="221"/>
      <c r="F38" s="221"/>
      <c r="G38" s="221"/>
      <c r="H38" s="221"/>
      <c r="I38" s="221"/>
      <c r="J38" s="221"/>
      <c r="K38" s="221"/>
    </row>
    <row r="39" spans="1:13" s="201" customFormat="1" x14ac:dyDescent="0.25">
      <c r="A39" s="216"/>
      <c r="B39" s="220"/>
      <c r="C39" s="221"/>
      <c r="D39" s="221"/>
      <c r="E39" s="221"/>
      <c r="F39" s="221"/>
      <c r="G39" s="221"/>
      <c r="H39" s="221"/>
      <c r="I39" s="221"/>
      <c r="J39" s="221"/>
      <c r="K39" s="221"/>
    </row>
    <row r="40" spans="1:13" s="201" customFormat="1" ht="12.75" customHeight="1" x14ac:dyDescent="0.25">
      <c r="A40" s="203"/>
      <c r="B40" s="221"/>
      <c r="C40" s="221"/>
      <c r="D40" s="221"/>
      <c r="E40" s="221"/>
      <c r="F40" s="221"/>
      <c r="G40" s="221"/>
      <c r="H40" s="221"/>
      <c r="I40" s="221"/>
      <c r="J40" s="221"/>
      <c r="K40" s="221"/>
    </row>
    <row r="41" spans="1:13" s="201" customFormat="1" ht="12.75" customHeight="1" x14ac:dyDescent="0.25">
      <c r="A41" s="203"/>
      <c r="B41" s="221"/>
      <c r="C41" s="221"/>
      <c r="D41" s="221"/>
      <c r="E41" s="221"/>
      <c r="F41" s="221"/>
      <c r="G41" s="221"/>
      <c r="H41" s="221"/>
      <c r="I41" s="221"/>
      <c r="J41" s="221"/>
      <c r="K41" s="221"/>
    </row>
    <row r="42" spans="1:13" s="201" customFormat="1" ht="12.75" customHeight="1" x14ac:dyDescent="0.25">
      <c r="A42" s="203"/>
      <c r="B42" s="221"/>
      <c r="C42" s="221"/>
      <c r="D42" s="221"/>
      <c r="E42" s="221"/>
      <c r="F42" s="221"/>
      <c r="G42" s="221"/>
      <c r="H42" s="221"/>
      <c r="I42" s="221"/>
      <c r="J42" s="221"/>
      <c r="K42" s="221"/>
    </row>
    <row r="43" spans="1:13" x14ac:dyDescent="0.25">
      <c r="B43" s="222"/>
    </row>
    <row r="44" spans="1:13" s="47" customFormat="1" x14ac:dyDescent="0.25">
      <c r="B44" s="268"/>
      <c r="C44" s="268"/>
      <c r="D44" s="268"/>
      <c r="E44" s="268"/>
      <c r="F44" s="268"/>
      <c r="G44" s="268"/>
      <c r="H44" s="268"/>
      <c r="I44" s="268"/>
      <c r="J44" s="268"/>
      <c r="K44" s="77"/>
    </row>
    <row r="45" spans="1:13" x14ac:dyDescent="0.25">
      <c r="B45" s="223"/>
    </row>
    <row r="47" spans="1:13" x14ac:dyDescent="0.25">
      <c r="B47" s="199"/>
      <c r="C47" s="224"/>
    </row>
  </sheetData>
  <mergeCells count="3">
    <mergeCell ref="A25:A27"/>
    <mergeCell ref="B33:M33"/>
    <mergeCell ref="B35:G3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zoomScaleNormal="100" workbookViewId="0"/>
  </sheetViews>
  <sheetFormatPr defaultRowHeight="12.75" x14ac:dyDescent="0.25"/>
  <cols>
    <col min="1" max="1" width="7.28515625" style="237" customWidth="1"/>
    <col min="2" max="2" width="34.28515625" style="237" customWidth="1"/>
    <col min="3" max="3" width="15.42578125" style="237" customWidth="1"/>
    <col min="4" max="4" width="13.7109375" style="237" customWidth="1"/>
    <col min="5" max="6" width="13.7109375" style="225" customWidth="1"/>
    <col min="7" max="7" width="12.42578125" style="237" customWidth="1"/>
    <col min="8" max="8" width="11" style="237" bestFit="1" customWidth="1"/>
    <col min="9" max="9" width="12.7109375" style="237" bestFit="1" customWidth="1"/>
    <col min="10" max="10" width="11" style="237" bestFit="1" customWidth="1"/>
    <col min="11" max="256" width="9.140625" style="237"/>
    <col min="257" max="257" width="7.5703125" style="237" customWidth="1"/>
    <col min="258" max="258" width="32.28515625" style="237" customWidth="1"/>
    <col min="259" max="259" width="15.42578125" style="237" customWidth="1"/>
    <col min="260" max="263" width="13.7109375" style="237" customWidth="1"/>
    <col min="264" max="264" width="11" style="237" bestFit="1" customWidth="1"/>
    <col min="265" max="265" width="12.7109375" style="237" bestFit="1" customWidth="1"/>
    <col min="266" max="266" width="11" style="237" bestFit="1" customWidth="1"/>
    <col min="267" max="512" width="9.140625" style="237"/>
    <col min="513" max="513" width="7.5703125" style="237" customWidth="1"/>
    <col min="514" max="514" width="32.28515625" style="237" customWidth="1"/>
    <col min="515" max="515" width="15.42578125" style="237" customWidth="1"/>
    <col min="516" max="519" width="13.7109375" style="237" customWidth="1"/>
    <col min="520" max="520" width="11" style="237" bestFit="1" customWidth="1"/>
    <col min="521" max="521" width="12.7109375" style="237" bestFit="1" customWidth="1"/>
    <col min="522" max="522" width="11" style="237" bestFit="1" customWidth="1"/>
    <col min="523" max="768" width="9.140625" style="237"/>
    <col min="769" max="769" width="7.5703125" style="237" customWidth="1"/>
    <col min="770" max="770" width="32.28515625" style="237" customWidth="1"/>
    <col min="771" max="771" width="15.42578125" style="237" customWidth="1"/>
    <col min="772" max="775" width="13.7109375" style="237" customWidth="1"/>
    <col min="776" max="776" width="11" style="237" bestFit="1" customWidth="1"/>
    <col min="777" max="777" width="12.7109375" style="237" bestFit="1" customWidth="1"/>
    <col min="778" max="778" width="11" style="237" bestFit="1" customWidth="1"/>
    <col min="779" max="1024" width="9.140625" style="237"/>
    <col min="1025" max="1025" width="7.5703125" style="237" customWidth="1"/>
    <col min="1026" max="1026" width="32.28515625" style="237" customWidth="1"/>
    <col min="1027" max="1027" width="15.42578125" style="237" customWidth="1"/>
    <col min="1028" max="1031" width="13.7109375" style="237" customWidth="1"/>
    <col min="1032" max="1032" width="11" style="237" bestFit="1" customWidth="1"/>
    <col min="1033" max="1033" width="12.7109375" style="237" bestFit="1" customWidth="1"/>
    <col min="1034" max="1034" width="11" style="237" bestFit="1" customWidth="1"/>
    <col min="1035" max="1280" width="9.140625" style="237"/>
    <col min="1281" max="1281" width="7.5703125" style="237" customWidth="1"/>
    <col min="1282" max="1282" width="32.28515625" style="237" customWidth="1"/>
    <col min="1283" max="1283" width="15.42578125" style="237" customWidth="1"/>
    <col min="1284" max="1287" width="13.7109375" style="237" customWidth="1"/>
    <col min="1288" max="1288" width="11" style="237" bestFit="1" customWidth="1"/>
    <col min="1289" max="1289" width="12.7109375" style="237" bestFit="1" customWidth="1"/>
    <col min="1290" max="1290" width="11" style="237" bestFit="1" customWidth="1"/>
    <col min="1291" max="1536" width="9.140625" style="237"/>
    <col min="1537" max="1537" width="7.5703125" style="237" customWidth="1"/>
    <col min="1538" max="1538" width="32.28515625" style="237" customWidth="1"/>
    <col min="1539" max="1539" width="15.42578125" style="237" customWidth="1"/>
    <col min="1540" max="1543" width="13.7109375" style="237" customWidth="1"/>
    <col min="1544" max="1544" width="11" style="237" bestFit="1" customWidth="1"/>
    <col min="1545" max="1545" width="12.7109375" style="237" bestFit="1" customWidth="1"/>
    <col min="1546" max="1546" width="11" style="237" bestFit="1" customWidth="1"/>
    <col min="1547" max="1792" width="9.140625" style="237"/>
    <col min="1793" max="1793" width="7.5703125" style="237" customWidth="1"/>
    <col min="1794" max="1794" width="32.28515625" style="237" customWidth="1"/>
    <col min="1795" max="1795" width="15.42578125" style="237" customWidth="1"/>
    <col min="1796" max="1799" width="13.7109375" style="237" customWidth="1"/>
    <col min="1800" max="1800" width="11" style="237" bestFit="1" customWidth="1"/>
    <col min="1801" max="1801" width="12.7109375" style="237" bestFit="1" customWidth="1"/>
    <col min="1802" max="1802" width="11" style="237" bestFit="1" customWidth="1"/>
    <col min="1803" max="2048" width="9.140625" style="237"/>
    <col min="2049" max="2049" width="7.5703125" style="237" customWidth="1"/>
    <col min="2050" max="2050" width="32.28515625" style="237" customWidth="1"/>
    <col min="2051" max="2051" width="15.42578125" style="237" customWidth="1"/>
    <col min="2052" max="2055" width="13.7109375" style="237" customWidth="1"/>
    <col min="2056" max="2056" width="11" style="237" bestFit="1" customWidth="1"/>
    <col min="2057" max="2057" width="12.7109375" style="237" bestFit="1" customWidth="1"/>
    <col min="2058" max="2058" width="11" style="237" bestFit="1" customWidth="1"/>
    <col min="2059" max="2304" width="9.140625" style="237"/>
    <col min="2305" max="2305" width="7.5703125" style="237" customWidth="1"/>
    <col min="2306" max="2306" width="32.28515625" style="237" customWidth="1"/>
    <col min="2307" max="2307" width="15.42578125" style="237" customWidth="1"/>
    <col min="2308" max="2311" width="13.7109375" style="237" customWidth="1"/>
    <col min="2312" max="2312" width="11" style="237" bestFit="1" customWidth="1"/>
    <col min="2313" max="2313" width="12.7109375" style="237" bestFit="1" customWidth="1"/>
    <col min="2314" max="2314" width="11" style="237" bestFit="1" customWidth="1"/>
    <col min="2315" max="2560" width="9.140625" style="237"/>
    <col min="2561" max="2561" width="7.5703125" style="237" customWidth="1"/>
    <col min="2562" max="2562" width="32.28515625" style="237" customWidth="1"/>
    <col min="2563" max="2563" width="15.42578125" style="237" customWidth="1"/>
    <col min="2564" max="2567" width="13.7109375" style="237" customWidth="1"/>
    <col min="2568" max="2568" width="11" style="237" bestFit="1" customWidth="1"/>
    <col min="2569" max="2569" width="12.7109375" style="237" bestFit="1" customWidth="1"/>
    <col min="2570" max="2570" width="11" style="237" bestFit="1" customWidth="1"/>
    <col min="2571" max="2816" width="9.140625" style="237"/>
    <col min="2817" max="2817" width="7.5703125" style="237" customWidth="1"/>
    <col min="2818" max="2818" width="32.28515625" style="237" customWidth="1"/>
    <col min="2819" max="2819" width="15.42578125" style="237" customWidth="1"/>
    <col min="2820" max="2823" width="13.7109375" style="237" customWidth="1"/>
    <col min="2824" max="2824" width="11" style="237" bestFit="1" customWidth="1"/>
    <col min="2825" max="2825" width="12.7109375" style="237" bestFit="1" customWidth="1"/>
    <col min="2826" max="2826" width="11" style="237" bestFit="1" customWidth="1"/>
    <col min="2827" max="3072" width="9.140625" style="237"/>
    <col min="3073" max="3073" width="7.5703125" style="237" customWidth="1"/>
    <col min="3074" max="3074" width="32.28515625" style="237" customWidth="1"/>
    <col min="3075" max="3075" width="15.42578125" style="237" customWidth="1"/>
    <col min="3076" max="3079" width="13.7109375" style="237" customWidth="1"/>
    <col min="3080" max="3080" width="11" style="237" bestFit="1" customWidth="1"/>
    <col min="3081" max="3081" width="12.7109375" style="237" bestFit="1" customWidth="1"/>
    <col min="3082" max="3082" width="11" style="237" bestFit="1" customWidth="1"/>
    <col min="3083" max="3328" width="9.140625" style="237"/>
    <col min="3329" max="3329" width="7.5703125" style="237" customWidth="1"/>
    <col min="3330" max="3330" width="32.28515625" style="237" customWidth="1"/>
    <col min="3331" max="3331" width="15.42578125" style="237" customWidth="1"/>
    <col min="3332" max="3335" width="13.7109375" style="237" customWidth="1"/>
    <col min="3336" max="3336" width="11" style="237" bestFit="1" customWidth="1"/>
    <col min="3337" max="3337" width="12.7109375" style="237" bestFit="1" customWidth="1"/>
    <col min="3338" max="3338" width="11" style="237" bestFit="1" customWidth="1"/>
    <col min="3339" max="3584" width="9.140625" style="237"/>
    <col min="3585" max="3585" width="7.5703125" style="237" customWidth="1"/>
    <col min="3586" max="3586" width="32.28515625" style="237" customWidth="1"/>
    <col min="3587" max="3587" width="15.42578125" style="237" customWidth="1"/>
    <col min="3588" max="3591" width="13.7109375" style="237" customWidth="1"/>
    <col min="3592" max="3592" width="11" style="237" bestFit="1" customWidth="1"/>
    <col min="3593" max="3593" width="12.7109375" style="237" bestFit="1" customWidth="1"/>
    <col min="3594" max="3594" width="11" style="237" bestFit="1" customWidth="1"/>
    <col min="3595" max="3840" width="9.140625" style="237"/>
    <col min="3841" max="3841" width="7.5703125" style="237" customWidth="1"/>
    <col min="3842" max="3842" width="32.28515625" style="237" customWidth="1"/>
    <col min="3843" max="3843" width="15.42578125" style="237" customWidth="1"/>
    <col min="3844" max="3847" width="13.7109375" style="237" customWidth="1"/>
    <col min="3848" max="3848" width="11" style="237" bestFit="1" customWidth="1"/>
    <col min="3849" max="3849" width="12.7109375" style="237" bestFit="1" customWidth="1"/>
    <col min="3850" max="3850" width="11" style="237" bestFit="1" customWidth="1"/>
    <col min="3851" max="4096" width="9.140625" style="237"/>
    <col min="4097" max="4097" width="7.5703125" style="237" customWidth="1"/>
    <col min="4098" max="4098" width="32.28515625" style="237" customWidth="1"/>
    <col min="4099" max="4099" width="15.42578125" style="237" customWidth="1"/>
    <col min="4100" max="4103" width="13.7109375" style="237" customWidth="1"/>
    <col min="4104" max="4104" width="11" style="237" bestFit="1" customWidth="1"/>
    <col min="4105" max="4105" width="12.7109375" style="237" bestFit="1" customWidth="1"/>
    <col min="4106" max="4106" width="11" style="237" bestFit="1" customWidth="1"/>
    <col min="4107" max="4352" width="9.140625" style="237"/>
    <col min="4353" max="4353" width="7.5703125" style="237" customWidth="1"/>
    <col min="4354" max="4354" width="32.28515625" style="237" customWidth="1"/>
    <col min="4355" max="4355" width="15.42578125" style="237" customWidth="1"/>
    <col min="4356" max="4359" width="13.7109375" style="237" customWidth="1"/>
    <col min="4360" max="4360" width="11" style="237" bestFit="1" customWidth="1"/>
    <col min="4361" max="4361" width="12.7109375" style="237" bestFit="1" customWidth="1"/>
    <col min="4362" max="4362" width="11" style="237" bestFit="1" customWidth="1"/>
    <col min="4363" max="4608" width="9.140625" style="237"/>
    <col min="4609" max="4609" width="7.5703125" style="237" customWidth="1"/>
    <col min="4610" max="4610" width="32.28515625" style="237" customWidth="1"/>
    <col min="4611" max="4611" width="15.42578125" style="237" customWidth="1"/>
    <col min="4612" max="4615" width="13.7109375" style="237" customWidth="1"/>
    <col min="4616" max="4616" width="11" style="237" bestFit="1" customWidth="1"/>
    <col min="4617" max="4617" width="12.7109375" style="237" bestFit="1" customWidth="1"/>
    <col min="4618" max="4618" width="11" style="237" bestFit="1" customWidth="1"/>
    <col min="4619" max="4864" width="9.140625" style="237"/>
    <col min="4865" max="4865" width="7.5703125" style="237" customWidth="1"/>
    <col min="4866" max="4866" width="32.28515625" style="237" customWidth="1"/>
    <col min="4867" max="4867" width="15.42578125" style="237" customWidth="1"/>
    <col min="4868" max="4871" width="13.7109375" style="237" customWidth="1"/>
    <col min="4872" max="4872" width="11" style="237" bestFit="1" customWidth="1"/>
    <col min="4873" max="4873" width="12.7109375" style="237" bestFit="1" customWidth="1"/>
    <col min="4874" max="4874" width="11" style="237" bestFit="1" customWidth="1"/>
    <col min="4875" max="5120" width="9.140625" style="237"/>
    <col min="5121" max="5121" width="7.5703125" style="237" customWidth="1"/>
    <col min="5122" max="5122" width="32.28515625" style="237" customWidth="1"/>
    <col min="5123" max="5123" width="15.42578125" style="237" customWidth="1"/>
    <col min="5124" max="5127" width="13.7109375" style="237" customWidth="1"/>
    <col min="5128" max="5128" width="11" style="237" bestFit="1" customWidth="1"/>
    <col min="5129" max="5129" width="12.7109375" style="237" bestFit="1" customWidth="1"/>
    <col min="5130" max="5130" width="11" style="237" bestFit="1" customWidth="1"/>
    <col min="5131" max="5376" width="9.140625" style="237"/>
    <col min="5377" max="5377" width="7.5703125" style="237" customWidth="1"/>
    <col min="5378" max="5378" width="32.28515625" style="237" customWidth="1"/>
    <col min="5379" max="5379" width="15.42578125" style="237" customWidth="1"/>
    <col min="5380" max="5383" width="13.7109375" style="237" customWidth="1"/>
    <col min="5384" max="5384" width="11" style="237" bestFit="1" customWidth="1"/>
    <col min="5385" max="5385" width="12.7109375" style="237" bestFit="1" customWidth="1"/>
    <col min="5386" max="5386" width="11" style="237" bestFit="1" customWidth="1"/>
    <col min="5387" max="5632" width="9.140625" style="237"/>
    <col min="5633" max="5633" width="7.5703125" style="237" customWidth="1"/>
    <col min="5634" max="5634" width="32.28515625" style="237" customWidth="1"/>
    <col min="5635" max="5635" width="15.42578125" style="237" customWidth="1"/>
    <col min="5636" max="5639" width="13.7109375" style="237" customWidth="1"/>
    <col min="5640" max="5640" width="11" style="237" bestFit="1" customWidth="1"/>
    <col min="5641" max="5641" width="12.7109375" style="237" bestFit="1" customWidth="1"/>
    <col min="5642" max="5642" width="11" style="237" bestFit="1" customWidth="1"/>
    <col min="5643" max="5888" width="9.140625" style="237"/>
    <col min="5889" max="5889" width="7.5703125" style="237" customWidth="1"/>
    <col min="5890" max="5890" width="32.28515625" style="237" customWidth="1"/>
    <col min="5891" max="5891" width="15.42578125" style="237" customWidth="1"/>
    <col min="5892" max="5895" width="13.7109375" style="237" customWidth="1"/>
    <col min="5896" max="5896" width="11" style="237" bestFit="1" customWidth="1"/>
    <col min="5897" max="5897" width="12.7109375" style="237" bestFit="1" customWidth="1"/>
    <col min="5898" max="5898" width="11" style="237" bestFit="1" customWidth="1"/>
    <col min="5899" max="6144" width="9.140625" style="237"/>
    <col min="6145" max="6145" width="7.5703125" style="237" customWidth="1"/>
    <col min="6146" max="6146" width="32.28515625" style="237" customWidth="1"/>
    <col min="6147" max="6147" width="15.42578125" style="237" customWidth="1"/>
    <col min="6148" max="6151" width="13.7109375" style="237" customWidth="1"/>
    <col min="6152" max="6152" width="11" style="237" bestFit="1" customWidth="1"/>
    <col min="6153" max="6153" width="12.7109375" style="237" bestFit="1" customWidth="1"/>
    <col min="6154" max="6154" width="11" style="237" bestFit="1" customWidth="1"/>
    <col min="6155" max="6400" width="9.140625" style="237"/>
    <col min="6401" max="6401" width="7.5703125" style="237" customWidth="1"/>
    <col min="6402" max="6402" width="32.28515625" style="237" customWidth="1"/>
    <col min="6403" max="6403" width="15.42578125" style="237" customWidth="1"/>
    <col min="6404" max="6407" width="13.7109375" style="237" customWidth="1"/>
    <col min="6408" max="6408" width="11" style="237" bestFit="1" customWidth="1"/>
    <col min="6409" max="6409" width="12.7109375" style="237" bestFit="1" customWidth="1"/>
    <col min="6410" max="6410" width="11" style="237" bestFit="1" customWidth="1"/>
    <col min="6411" max="6656" width="9.140625" style="237"/>
    <col min="6657" max="6657" width="7.5703125" style="237" customWidth="1"/>
    <col min="6658" max="6658" width="32.28515625" style="237" customWidth="1"/>
    <col min="6659" max="6659" width="15.42578125" style="237" customWidth="1"/>
    <col min="6660" max="6663" width="13.7109375" style="237" customWidth="1"/>
    <col min="6664" max="6664" width="11" style="237" bestFit="1" customWidth="1"/>
    <col min="6665" max="6665" width="12.7109375" style="237" bestFit="1" customWidth="1"/>
    <col min="6666" max="6666" width="11" style="237" bestFit="1" customWidth="1"/>
    <col min="6667" max="6912" width="9.140625" style="237"/>
    <col min="6913" max="6913" width="7.5703125" style="237" customWidth="1"/>
    <col min="6914" max="6914" width="32.28515625" style="237" customWidth="1"/>
    <col min="6915" max="6915" width="15.42578125" style="237" customWidth="1"/>
    <col min="6916" max="6919" width="13.7109375" style="237" customWidth="1"/>
    <col min="6920" max="6920" width="11" style="237" bestFit="1" customWidth="1"/>
    <col min="6921" max="6921" width="12.7109375" style="237" bestFit="1" customWidth="1"/>
    <col min="6922" max="6922" width="11" style="237" bestFit="1" customWidth="1"/>
    <col min="6923" max="7168" width="9.140625" style="237"/>
    <col min="7169" max="7169" width="7.5703125" style="237" customWidth="1"/>
    <col min="7170" max="7170" width="32.28515625" style="237" customWidth="1"/>
    <col min="7171" max="7171" width="15.42578125" style="237" customWidth="1"/>
    <col min="7172" max="7175" width="13.7109375" style="237" customWidth="1"/>
    <col min="7176" max="7176" width="11" style="237" bestFit="1" customWidth="1"/>
    <col min="7177" max="7177" width="12.7109375" style="237" bestFit="1" customWidth="1"/>
    <col min="7178" max="7178" width="11" style="237" bestFit="1" customWidth="1"/>
    <col min="7179" max="7424" width="9.140625" style="237"/>
    <col min="7425" max="7425" width="7.5703125" style="237" customWidth="1"/>
    <col min="7426" max="7426" width="32.28515625" style="237" customWidth="1"/>
    <col min="7427" max="7427" width="15.42578125" style="237" customWidth="1"/>
    <col min="7428" max="7431" width="13.7109375" style="237" customWidth="1"/>
    <col min="7432" max="7432" width="11" style="237" bestFit="1" customWidth="1"/>
    <col min="7433" max="7433" width="12.7109375" style="237" bestFit="1" customWidth="1"/>
    <col min="7434" max="7434" width="11" style="237" bestFit="1" customWidth="1"/>
    <col min="7435" max="7680" width="9.140625" style="237"/>
    <col min="7681" max="7681" width="7.5703125" style="237" customWidth="1"/>
    <col min="7682" max="7682" width="32.28515625" style="237" customWidth="1"/>
    <col min="7683" max="7683" width="15.42578125" style="237" customWidth="1"/>
    <col min="7684" max="7687" width="13.7109375" style="237" customWidth="1"/>
    <col min="7688" max="7688" width="11" style="237" bestFit="1" customWidth="1"/>
    <col min="7689" max="7689" width="12.7109375" style="237" bestFit="1" customWidth="1"/>
    <col min="7690" max="7690" width="11" style="237" bestFit="1" customWidth="1"/>
    <col min="7691" max="7936" width="9.140625" style="237"/>
    <col min="7937" max="7937" width="7.5703125" style="237" customWidth="1"/>
    <col min="7938" max="7938" width="32.28515625" style="237" customWidth="1"/>
    <col min="7939" max="7939" width="15.42578125" style="237" customWidth="1"/>
    <col min="7940" max="7943" width="13.7109375" style="237" customWidth="1"/>
    <col min="7944" max="7944" width="11" style="237" bestFit="1" customWidth="1"/>
    <col min="7945" max="7945" width="12.7109375" style="237" bestFit="1" customWidth="1"/>
    <col min="7946" max="7946" width="11" style="237" bestFit="1" customWidth="1"/>
    <col min="7947" max="8192" width="9.140625" style="237"/>
    <col min="8193" max="8193" width="7.5703125" style="237" customWidth="1"/>
    <col min="8194" max="8194" width="32.28515625" style="237" customWidth="1"/>
    <col min="8195" max="8195" width="15.42578125" style="237" customWidth="1"/>
    <col min="8196" max="8199" width="13.7109375" style="237" customWidth="1"/>
    <col min="8200" max="8200" width="11" style="237" bestFit="1" customWidth="1"/>
    <col min="8201" max="8201" width="12.7109375" style="237" bestFit="1" customWidth="1"/>
    <col min="8202" max="8202" width="11" style="237" bestFit="1" customWidth="1"/>
    <col min="8203" max="8448" width="9.140625" style="237"/>
    <col min="8449" max="8449" width="7.5703125" style="237" customWidth="1"/>
    <col min="8450" max="8450" width="32.28515625" style="237" customWidth="1"/>
    <col min="8451" max="8451" width="15.42578125" style="237" customWidth="1"/>
    <col min="8452" max="8455" width="13.7109375" style="237" customWidth="1"/>
    <col min="8456" max="8456" width="11" style="237" bestFit="1" customWidth="1"/>
    <col min="8457" max="8457" width="12.7109375" style="237" bestFit="1" customWidth="1"/>
    <col min="8458" max="8458" width="11" style="237" bestFit="1" customWidth="1"/>
    <col min="8459" max="8704" width="9.140625" style="237"/>
    <col min="8705" max="8705" width="7.5703125" style="237" customWidth="1"/>
    <col min="8706" max="8706" width="32.28515625" style="237" customWidth="1"/>
    <col min="8707" max="8707" width="15.42578125" style="237" customWidth="1"/>
    <col min="8708" max="8711" width="13.7109375" style="237" customWidth="1"/>
    <col min="8712" max="8712" width="11" style="237" bestFit="1" customWidth="1"/>
    <col min="8713" max="8713" width="12.7109375" style="237" bestFit="1" customWidth="1"/>
    <col min="8714" max="8714" width="11" style="237" bestFit="1" customWidth="1"/>
    <col min="8715" max="8960" width="9.140625" style="237"/>
    <col min="8961" max="8961" width="7.5703125" style="237" customWidth="1"/>
    <col min="8962" max="8962" width="32.28515625" style="237" customWidth="1"/>
    <col min="8963" max="8963" width="15.42578125" style="237" customWidth="1"/>
    <col min="8964" max="8967" width="13.7109375" style="237" customWidth="1"/>
    <col min="8968" max="8968" width="11" style="237" bestFit="1" customWidth="1"/>
    <col min="8969" max="8969" width="12.7109375" style="237" bestFit="1" customWidth="1"/>
    <col min="8970" max="8970" width="11" style="237" bestFit="1" customWidth="1"/>
    <col min="8971" max="9216" width="9.140625" style="237"/>
    <col min="9217" max="9217" width="7.5703125" style="237" customWidth="1"/>
    <col min="9218" max="9218" width="32.28515625" style="237" customWidth="1"/>
    <col min="9219" max="9219" width="15.42578125" style="237" customWidth="1"/>
    <col min="9220" max="9223" width="13.7109375" style="237" customWidth="1"/>
    <col min="9224" max="9224" width="11" style="237" bestFit="1" customWidth="1"/>
    <col min="9225" max="9225" width="12.7109375" style="237" bestFit="1" customWidth="1"/>
    <col min="9226" max="9226" width="11" style="237" bestFit="1" customWidth="1"/>
    <col min="9227" max="9472" width="9.140625" style="237"/>
    <col min="9473" max="9473" width="7.5703125" style="237" customWidth="1"/>
    <col min="9474" max="9474" width="32.28515625" style="237" customWidth="1"/>
    <col min="9475" max="9475" width="15.42578125" style="237" customWidth="1"/>
    <col min="9476" max="9479" width="13.7109375" style="237" customWidth="1"/>
    <col min="9480" max="9480" width="11" style="237" bestFit="1" customWidth="1"/>
    <col min="9481" max="9481" width="12.7109375" style="237" bestFit="1" customWidth="1"/>
    <col min="9482" max="9482" width="11" style="237" bestFit="1" customWidth="1"/>
    <col min="9483" max="9728" width="9.140625" style="237"/>
    <col min="9729" max="9729" width="7.5703125" style="237" customWidth="1"/>
    <col min="9730" max="9730" width="32.28515625" style="237" customWidth="1"/>
    <col min="9731" max="9731" width="15.42578125" style="237" customWidth="1"/>
    <col min="9732" max="9735" width="13.7109375" style="237" customWidth="1"/>
    <col min="9736" max="9736" width="11" style="237" bestFit="1" customWidth="1"/>
    <col min="9737" max="9737" width="12.7109375" style="237" bestFit="1" customWidth="1"/>
    <col min="9738" max="9738" width="11" style="237" bestFit="1" customWidth="1"/>
    <col min="9739" max="9984" width="9.140625" style="237"/>
    <col min="9985" max="9985" width="7.5703125" style="237" customWidth="1"/>
    <col min="9986" max="9986" width="32.28515625" style="237" customWidth="1"/>
    <col min="9987" max="9987" width="15.42578125" style="237" customWidth="1"/>
    <col min="9988" max="9991" width="13.7109375" style="237" customWidth="1"/>
    <col min="9992" max="9992" width="11" style="237" bestFit="1" customWidth="1"/>
    <col min="9993" max="9993" width="12.7109375" style="237" bestFit="1" customWidth="1"/>
    <col min="9994" max="9994" width="11" style="237" bestFit="1" customWidth="1"/>
    <col min="9995" max="10240" width="9.140625" style="237"/>
    <col min="10241" max="10241" width="7.5703125" style="237" customWidth="1"/>
    <col min="10242" max="10242" width="32.28515625" style="237" customWidth="1"/>
    <col min="10243" max="10243" width="15.42578125" style="237" customWidth="1"/>
    <col min="10244" max="10247" width="13.7109375" style="237" customWidth="1"/>
    <col min="10248" max="10248" width="11" style="237" bestFit="1" customWidth="1"/>
    <col min="10249" max="10249" width="12.7109375" style="237" bestFit="1" customWidth="1"/>
    <col min="10250" max="10250" width="11" style="237" bestFit="1" customWidth="1"/>
    <col min="10251" max="10496" width="9.140625" style="237"/>
    <col min="10497" max="10497" width="7.5703125" style="237" customWidth="1"/>
    <col min="10498" max="10498" width="32.28515625" style="237" customWidth="1"/>
    <col min="10499" max="10499" width="15.42578125" style="237" customWidth="1"/>
    <col min="10500" max="10503" width="13.7109375" style="237" customWidth="1"/>
    <col min="10504" max="10504" width="11" style="237" bestFit="1" customWidth="1"/>
    <col min="10505" max="10505" width="12.7109375" style="237" bestFit="1" customWidth="1"/>
    <col min="10506" max="10506" width="11" style="237" bestFit="1" customWidth="1"/>
    <col min="10507" max="10752" width="9.140625" style="237"/>
    <col min="10753" max="10753" width="7.5703125" style="237" customWidth="1"/>
    <col min="10754" max="10754" width="32.28515625" style="237" customWidth="1"/>
    <col min="10755" max="10755" width="15.42578125" style="237" customWidth="1"/>
    <col min="10756" max="10759" width="13.7109375" style="237" customWidth="1"/>
    <col min="10760" max="10760" width="11" style="237" bestFit="1" customWidth="1"/>
    <col min="10761" max="10761" width="12.7109375" style="237" bestFit="1" customWidth="1"/>
    <col min="10762" max="10762" width="11" style="237" bestFit="1" customWidth="1"/>
    <col min="10763" max="11008" width="9.140625" style="237"/>
    <col min="11009" max="11009" width="7.5703125" style="237" customWidth="1"/>
    <col min="11010" max="11010" width="32.28515625" style="237" customWidth="1"/>
    <col min="11011" max="11011" width="15.42578125" style="237" customWidth="1"/>
    <col min="11012" max="11015" width="13.7109375" style="237" customWidth="1"/>
    <col min="11016" max="11016" width="11" style="237" bestFit="1" customWidth="1"/>
    <col min="11017" max="11017" width="12.7109375" style="237" bestFit="1" customWidth="1"/>
    <col min="11018" max="11018" width="11" style="237" bestFit="1" customWidth="1"/>
    <col min="11019" max="11264" width="9.140625" style="237"/>
    <col min="11265" max="11265" width="7.5703125" style="237" customWidth="1"/>
    <col min="11266" max="11266" width="32.28515625" style="237" customWidth="1"/>
    <col min="11267" max="11267" width="15.42578125" style="237" customWidth="1"/>
    <col min="11268" max="11271" width="13.7109375" style="237" customWidth="1"/>
    <col min="11272" max="11272" width="11" style="237" bestFit="1" customWidth="1"/>
    <col min="11273" max="11273" width="12.7109375" style="237" bestFit="1" customWidth="1"/>
    <col min="11274" max="11274" width="11" style="237" bestFit="1" customWidth="1"/>
    <col min="11275" max="11520" width="9.140625" style="237"/>
    <col min="11521" max="11521" width="7.5703125" style="237" customWidth="1"/>
    <col min="11522" max="11522" width="32.28515625" style="237" customWidth="1"/>
    <col min="11523" max="11523" width="15.42578125" style="237" customWidth="1"/>
    <col min="11524" max="11527" width="13.7109375" style="237" customWidth="1"/>
    <col min="11528" max="11528" width="11" style="237" bestFit="1" customWidth="1"/>
    <col min="11529" max="11529" width="12.7109375" style="237" bestFit="1" customWidth="1"/>
    <col min="11530" max="11530" width="11" style="237" bestFit="1" customWidth="1"/>
    <col min="11531" max="11776" width="9.140625" style="237"/>
    <col min="11777" max="11777" width="7.5703125" style="237" customWidth="1"/>
    <col min="11778" max="11778" width="32.28515625" style="237" customWidth="1"/>
    <col min="11779" max="11779" width="15.42578125" style="237" customWidth="1"/>
    <col min="11780" max="11783" width="13.7109375" style="237" customWidth="1"/>
    <col min="11784" max="11784" width="11" style="237" bestFit="1" customWidth="1"/>
    <col min="11785" max="11785" width="12.7109375" style="237" bestFit="1" customWidth="1"/>
    <col min="11786" max="11786" width="11" style="237" bestFit="1" customWidth="1"/>
    <col min="11787" max="12032" width="9.140625" style="237"/>
    <col min="12033" max="12033" width="7.5703125" style="237" customWidth="1"/>
    <col min="12034" max="12034" width="32.28515625" style="237" customWidth="1"/>
    <col min="12035" max="12035" width="15.42578125" style="237" customWidth="1"/>
    <col min="12036" max="12039" width="13.7109375" style="237" customWidth="1"/>
    <col min="12040" max="12040" width="11" style="237" bestFit="1" customWidth="1"/>
    <col min="12041" max="12041" width="12.7109375" style="237" bestFit="1" customWidth="1"/>
    <col min="12042" max="12042" width="11" style="237" bestFit="1" customWidth="1"/>
    <col min="12043" max="12288" width="9.140625" style="237"/>
    <col min="12289" max="12289" width="7.5703125" style="237" customWidth="1"/>
    <col min="12290" max="12290" width="32.28515625" style="237" customWidth="1"/>
    <col min="12291" max="12291" width="15.42578125" style="237" customWidth="1"/>
    <col min="12292" max="12295" width="13.7109375" style="237" customWidth="1"/>
    <col min="12296" max="12296" width="11" style="237" bestFit="1" customWidth="1"/>
    <col min="12297" max="12297" width="12.7109375" style="237" bestFit="1" customWidth="1"/>
    <col min="12298" max="12298" width="11" style="237" bestFit="1" customWidth="1"/>
    <col min="12299" max="12544" width="9.140625" style="237"/>
    <col min="12545" max="12545" width="7.5703125" style="237" customWidth="1"/>
    <col min="12546" max="12546" width="32.28515625" style="237" customWidth="1"/>
    <col min="12547" max="12547" width="15.42578125" style="237" customWidth="1"/>
    <col min="12548" max="12551" width="13.7109375" style="237" customWidth="1"/>
    <col min="12552" max="12552" width="11" style="237" bestFit="1" customWidth="1"/>
    <col min="12553" max="12553" width="12.7109375" style="237" bestFit="1" customWidth="1"/>
    <col min="12554" max="12554" width="11" style="237" bestFit="1" customWidth="1"/>
    <col min="12555" max="12800" width="9.140625" style="237"/>
    <col min="12801" max="12801" width="7.5703125" style="237" customWidth="1"/>
    <col min="12802" max="12802" width="32.28515625" style="237" customWidth="1"/>
    <col min="12803" max="12803" width="15.42578125" style="237" customWidth="1"/>
    <col min="12804" max="12807" width="13.7109375" style="237" customWidth="1"/>
    <col min="12808" max="12808" width="11" style="237" bestFit="1" customWidth="1"/>
    <col min="12809" max="12809" width="12.7109375" style="237" bestFit="1" customWidth="1"/>
    <col min="12810" max="12810" width="11" style="237" bestFit="1" customWidth="1"/>
    <col min="12811" max="13056" width="9.140625" style="237"/>
    <col min="13057" max="13057" width="7.5703125" style="237" customWidth="1"/>
    <col min="13058" max="13058" width="32.28515625" style="237" customWidth="1"/>
    <col min="13059" max="13059" width="15.42578125" style="237" customWidth="1"/>
    <col min="13060" max="13063" width="13.7109375" style="237" customWidth="1"/>
    <col min="13064" max="13064" width="11" style="237" bestFit="1" customWidth="1"/>
    <col min="13065" max="13065" width="12.7109375" style="237" bestFit="1" customWidth="1"/>
    <col min="13066" max="13066" width="11" style="237" bestFit="1" customWidth="1"/>
    <col min="13067" max="13312" width="9.140625" style="237"/>
    <col min="13313" max="13313" width="7.5703125" style="237" customWidth="1"/>
    <col min="13314" max="13314" width="32.28515625" style="237" customWidth="1"/>
    <col min="13315" max="13315" width="15.42578125" style="237" customWidth="1"/>
    <col min="13316" max="13319" width="13.7109375" style="237" customWidth="1"/>
    <col min="13320" max="13320" width="11" style="237" bestFit="1" customWidth="1"/>
    <col min="13321" max="13321" width="12.7109375" style="237" bestFit="1" customWidth="1"/>
    <col min="13322" max="13322" width="11" style="237" bestFit="1" customWidth="1"/>
    <col min="13323" max="13568" width="9.140625" style="237"/>
    <col min="13569" max="13569" width="7.5703125" style="237" customWidth="1"/>
    <col min="13570" max="13570" width="32.28515625" style="237" customWidth="1"/>
    <col min="13571" max="13571" width="15.42578125" style="237" customWidth="1"/>
    <col min="13572" max="13575" width="13.7109375" style="237" customWidth="1"/>
    <col min="13576" max="13576" width="11" style="237" bestFit="1" customWidth="1"/>
    <col min="13577" max="13577" width="12.7109375" style="237" bestFit="1" customWidth="1"/>
    <col min="13578" max="13578" width="11" style="237" bestFit="1" customWidth="1"/>
    <col min="13579" max="13824" width="9.140625" style="237"/>
    <col min="13825" max="13825" width="7.5703125" style="237" customWidth="1"/>
    <col min="13826" max="13826" width="32.28515625" style="237" customWidth="1"/>
    <col min="13827" max="13827" width="15.42578125" style="237" customWidth="1"/>
    <col min="13828" max="13831" width="13.7109375" style="237" customWidth="1"/>
    <col min="13832" max="13832" width="11" style="237" bestFit="1" customWidth="1"/>
    <col min="13833" max="13833" width="12.7109375" style="237" bestFit="1" customWidth="1"/>
    <col min="13834" max="13834" width="11" style="237" bestFit="1" customWidth="1"/>
    <col min="13835" max="14080" width="9.140625" style="237"/>
    <col min="14081" max="14081" width="7.5703125" style="237" customWidth="1"/>
    <col min="14082" max="14082" width="32.28515625" style="237" customWidth="1"/>
    <col min="14083" max="14083" width="15.42578125" style="237" customWidth="1"/>
    <col min="14084" max="14087" width="13.7109375" style="237" customWidth="1"/>
    <col min="14088" max="14088" width="11" style="237" bestFit="1" customWidth="1"/>
    <col min="14089" max="14089" width="12.7109375" style="237" bestFit="1" customWidth="1"/>
    <col min="14090" max="14090" width="11" style="237" bestFit="1" customWidth="1"/>
    <col min="14091" max="14336" width="9.140625" style="237"/>
    <col min="14337" max="14337" width="7.5703125" style="237" customWidth="1"/>
    <col min="14338" max="14338" width="32.28515625" style="237" customWidth="1"/>
    <col min="14339" max="14339" width="15.42578125" style="237" customWidth="1"/>
    <col min="14340" max="14343" width="13.7109375" style="237" customWidth="1"/>
    <col min="14344" max="14344" width="11" style="237" bestFit="1" customWidth="1"/>
    <col min="14345" max="14345" width="12.7109375" style="237" bestFit="1" customWidth="1"/>
    <col min="14346" max="14346" width="11" style="237" bestFit="1" customWidth="1"/>
    <col min="14347" max="14592" width="9.140625" style="237"/>
    <col min="14593" max="14593" width="7.5703125" style="237" customWidth="1"/>
    <col min="14594" max="14594" width="32.28515625" style="237" customWidth="1"/>
    <col min="14595" max="14595" width="15.42578125" style="237" customWidth="1"/>
    <col min="14596" max="14599" width="13.7109375" style="237" customWidth="1"/>
    <col min="14600" max="14600" width="11" style="237" bestFit="1" customWidth="1"/>
    <col min="14601" max="14601" width="12.7109375" style="237" bestFit="1" customWidth="1"/>
    <col min="14602" max="14602" width="11" style="237" bestFit="1" customWidth="1"/>
    <col min="14603" max="14848" width="9.140625" style="237"/>
    <col min="14849" max="14849" width="7.5703125" style="237" customWidth="1"/>
    <col min="14850" max="14850" width="32.28515625" style="237" customWidth="1"/>
    <col min="14851" max="14851" width="15.42578125" style="237" customWidth="1"/>
    <col min="14852" max="14855" width="13.7109375" style="237" customWidth="1"/>
    <col min="14856" max="14856" width="11" style="237" bestFit="1" customWidth="1"/>
    <col min="14857" max="14857" width="12.7109375" style="237" bestFit="1" customWidth="1"/>
    <col min="14858" max="14858" width="11" style="237" bestFit="1" customWidth="1"/>
    <col min="14859" max="15104" width="9.140625" style="237"/>
    <col min="15105" max="15105" width="7.5703125" style="237" customWidth="1"/>
    <col min="15106" max="15106" width="32.28515625" style="237" customWidth="1"/>
    <col min="15107" max="15107" width="15.42578125" style="237" customWidth="1"/>
    <col min="15108" max="15111" width="13.7109375" style="237" customWidth="1"/>
    <col min="15112" max="15112" width="11" style="237" bestFit="1" customWidth="1"/>
    <col min="15113" max="15113" width="12.7109375" style="237" bestFit="1" customWidth="1"/>
    <col min="15114" max="15114" width="11" style="237" bestFit="1" customWidth="1"/>
    <col min="15115" max="15360" width="9.140625" style="237"/>
    <col min="15361" max="15361" width="7.5703125" style="237" customWidth="1"/>
    <col min="15362" max="15362" width="32.28515625" style="237" customWidth="1"/>
    <col min="15363" max="15363" width="15.42578125" style="237" customWidth="1"/>
    <col min="15364" max="15367" width="13.7109375" style="237" customWidth="1"/>
    <col min="15368" max="15368" width="11" style="237" bestFit="1" customWidth="1"/>
    <col min="15369" max="15369" width="12.7109375" style="237" bestFit="1" customWidth="1"/>
    <col min="15370" max="15370" width="11" style="237" bestFit="1" customWidth="1"/>
    <col min="15371" max="15616" width="9.140625" style="237"/>
    <col min="15617" max="15617" width="7.5703125" style="237" customWidth="1"/>
    <col min="15618" max="15618" width="32.28515625" style="237" customWidth="1"/>
    <col min="15619" max="15619" width="15.42578125" style="237" customWidth="1"/>
    <col min="15620" max="15623" width="13.7109375" style="237" customWidth="1"/>
    <col min="15624" max="15624" width="11" style="237" bestFit="1" customWidth="1"/>
    <col min="15625" max="15625" width="12.7109375" style="237" bestFit="1" customWidth="1"/>
    <col min="15626" max="15626" width="11" style="237" bestFit="1" customWidth="1"/>
    <col min="15627" max="15872" width="9.140625" style="237"/>
    <col min="15873" max="15873" width="7.5703125" style="237" customWidth="1"/>
    <col min="15874" max="15874" width="32.28515625" style="237" customWidth="1"/>
    <col min="15875" max="15875" width="15.42578125" style="237" customWidth="1"/>
    <col min="15876" max="15879" width="13.7109375" style="237" customWidth="1"/>
    <col min="15880" max="15880" width="11" style="237" bestFit="1" customWidth="1"/>
    <col min="15881" max="15881" width="12.7109375" style="237" bestFit="1" customWidth="1"/>
    <col min="15882" max="15882" width="11" style="237" bestFit="1" customWidth="1"/>
    <col min="15883" max="16128" width="9.140625" style="237"/>
    <col min="16129" max="16129" width="7.5703125" style="237" customWidth="1"/>
    <col min="16130" max="16130" width="32.28515625" style="237" customWidth="1"/>
    <col min="16131" max="16131" width="15.42578125" style="237" customWidth="1"/>
    <col min="16132" max="16135" width="13.7109375" style="237" customWidth="1"/>
    <col min="16136" max="16136" width="11" style="237" bestFit="1" customWidth="1"/>
    <col min="16137" max="16137" width="12.7109375" style="237" bestFit="1" customWidth="1"/>
    <col min="16138" max="16138" width="11" style="237" bestFit="1" customWidth="1"/>
    <col min="16139" max="16384" width="9.140625" style="237"/>
  </cols>
  <sheetData>
    <row r="1" spans="1:10" s="225" customFormat="1" x14ac:dyDescent="0.25">
      <c r="A1" s="165" t="s">
        <v>4</v>
      </c>
    </row>
    <row r="2" spans="1:10" s="225" customFormat="1" x14ac:dyDescent="0.25">
      <c r="A2" s="167" t="s">
        <v>80</v>
      </c>
      <c r="B2" s="168"/>
      <c r="C2" s="168"/>
      <c r="D2" s="168"/>
      <c r="E2" s="168"/>
      <c r="F2" s="168"/>
      <c r="G2" s="168"/>
    </row>
    <row r="3" spans="1:10" s="225" customFormat="1" x14ac:dyDescent="0.25">
      <c r="A3" s="168" t="s">
        <v>6</v>
      </c>
      <c r="B3" s="168"/>
      <c r="C3" s="168"/>
      <c r="D3" s="168"/>
      <c r="E3" s="168"/>
      <c r="F3" s="168"/>
      <c r="G3" s="168"/>
    </row>
    <row r="4" spans="1:10" s="225" customFormat="1" x14ac:dyDescent="0.25">
      <c r="A4" s="168"/>
      <c r="B4" s="168"/>
      <c r="C4" s="168"/>
      <c r="D4" s="168"/>
      <c r="E4" s="168"/>
      <c r="F4" s="168"/>
      <c r="G4" s="168"/>
    </row>
    <row r="5" spans="1:10" s="225" customFormat="1" ht="33.75" x14ac:dyDescent="0.2">
      <c r="A5" s="41" t="s">
        <v>7</v>
      </c>
      <c r="B5" s="42" t="s">
        <v>16</v>
      </c>
      <c r="C5" s="42" t="s">
        <v>17</v>
      </c>
      <c r="D5" s="42" t="s">
        <v>30</v>
      </c>
      <c r="E5" s="42" t="s">
        <v>31</v>
      </c>
      <c r="F5" s="42" t="s">
        <v>32</v>
      </c>
      <c r="G5" s="42" t="s">
        <v>41</v>
      </c>
      <c r="H5" s="290"/>
      <c r="I5" s="226"/>
    </row>
    <row r="6" spans="1:10" s="225" customFormat="1" x14ac:dyDescent="0.25">
      <c r="A6" s="170">
        <v>1</v>
      </c>
      <c r="B6" s="171">
        <v>2</v>
      </c>
      <c r="C6" s="171">
        <v>3</v>
      </c>
      <c r="D6" s="171">
        <v>4</v>
      </c>
      <c r="E6" s="171">
        <v>5</v>
      </c>
      <c r="F6" s="171">
        <v>6</v>
      </c>
      <c r="G6" s="171">
        <v>7</v>
      </c>
      <c r="H6" s="290"/>
    </row>
    <row r="7" spans="1:10" s="225" customFormat="1" x14ac:dyDescent="0.25">
      <c r="A7" s="174">
        <v>1</v>
      </c>
      <c r="B7" s="227" t="s">
        <v>103</v>
      </c>
      <c r="C7" s="176">
        <v>2131076673.49</v>
      </c>
      <c r="D7" s="177">
        <v>5.4039156635514479E-2</v>
      </c>
      <c r="E7" s="61">
        <v>306092821.07999998</v>
      </c>
      <c r="F7" s="177">
        <v>3.5248705673943059E-2</v>
      </c>
      <c r="G7" s="62">
        <v>50113210.399999999</v>
      </c>
      <c r="H7" s="291"/>
      <c r="I7" s="228"/>
    </row>
    <row r="8" spans="1:10" s="225" customFormat="1" x14ac:dyDescent="0.25">
      <c r="A8" s="178">
        <v>2</v>
      </c>
      <c r="B8" s="179" t="s">
        <v>104</v>
      </c>
      <c r="C8" s="180">
        <v>4928553899.3299999</v>
      </c>
      <c r="D8" s="177">
        <v>0.12497668407035815</v>
      </c>
      <c r="E8" s="63">
        <v>1116062876.1700001</v>
      </c>
      <c r="F8" s="177">
        <v>0.12852236029883532</v>
      </c>
      <c r="G8" s="64">
        <v>100457084.78</v>
      </c>
      <c r="H8" s="291"/>
      <c r="I8" s="228"/>
    </row>
    <row r="9" spans="1:10" s="225" customFormat="1" x14ac:dyDescent="0.25">
      <c r="A9" s="178">
        <v>3</v>
      </c>
      <c r="B9" s="179" t="s">
        <v>134</v>
      </c>
      <c r="C9" s="180">
        <v>174534138.81</v>
      </c>
      <c r="D9" s="177">
        <v>4.4257805374746289E-3</v>
      </c>
      <c r="E9" s="63">
        <v>37915686.82</v>
      </c>
      <c r="F9" s="177">
        <v>4.3662536103526639E-3</v>
      </c>
      <c r="G9" s="64">
        <v>25725491.920000002</v>
      </c>
      <c r="H9" s="291"/>
      <c r="I9" s="228"/>
    </row>
    <row r="10" spans="1:10" s="225" customFormat="1" x14ac:dyDescent="0.25">
      <c r="A10" s="178">
        <v>4</v>
      </c>
      <c r="B10" s="179" t="s">
        <v>105</v>
      </c>
      <c r="C10" s="180">
        <v>8741423755.6700001</v>
      </c>
      <c r="D10" s="177">
        <v>0.22166221113783638</v>
      </c>
      <c r="E10" s="63">
        <v>2268662136.9200001</v>
      </c>
      <c r="F10" s="177">
        <v>0.26125213801408176</v>
      </c>
      <c r="G10" s="64">
        <v>93719560.599999994</v>
      </c>
      <c r="H10" s="291"/>
      <c r="I10" s="228"/>
    </row>
    <row r="11" spans="1:10" s="225" customFormat="1" x14ac:dyDescent="0.25">
      <c r="A11" s="178">
        <v>5</v>
      </c>
      <c r="B11" s="179" t="s">
        <v>121</v>
      </c>
      <c r="C11" s="180">
        <v>268068532.37</v>
      </c>
      <c r="D11" s="177">
        <v>6.7975955956907485E-3</v>
      </c>
      <c r="E11" s="63">
        <v>291237718.77999997</v>
      </c>
      <c r="F11" s="177">
        <v>3.3538037887349784E-2</v>
      </c>
      <c r="G11" s="64">
        <v>9251887.4299999997</v>
      </c>
      <c r="H11" s="291"/>
      <c r="I11" s="228"/>
      <c r="J11" s="229"/>
    </row>
    <row r="12" spans="1:10" s="225" customFormat="1" x14ac:dyDescent="0.25">
      <c r="A12" s="178">
        <v>6</v>
      </c>
      <c r="B12" s="179" t="s">
        <v>122</v>
      </c>
      <c r="C12" s="180">
        <v>120884190.36</v>
      </c>
      <c r="D12" s="177">
        <v>3.0653424059695349E-3</v>
      </c>
      <c r="E12" s="63">
        <v>67397671.359999999</v>
      </c>
      <c r="F12" s="177">
        <v>7.7613080649705174E-3</v>
      </c>
      <c r="G12" s="64">
        <v>-19740758.719999999</v>
      </c>
      <c r="H12" s="291"/>
      <c r="I12" s="228"/>
    </row>
    <row r="13" spans="1:10" s="225" customFormat="1" x14ac:dyDescent="0.25">
      <c r="A13" s="178">
        <v>7</v>
      </c>
      <c r="B13" s="179" t="s">
        <v>106</v>
      </c>
      <c r="C13" s="180">
        <v>80252237.879999995</v>
      </c>
      <c r="D13" s="177">
        <v>2.035010427872453E-3</v>
      </c>
      <c r="E13" s="63">
        <v>2864432.84</v>
      </c>
      <c r="F13" s="177">
        <v>3.2985925558034595E-4</v>
      </c>
      <c r="G13" s="64">
        <v>-2823076.31</v>
      </c>
      <c r="H13" s="291"/>
      <c r="I13" s="228"/>
    </row>
    <row r="14" spans="1:10" s="225" customFormat="1" x14ac:dyDescent="0.25">
      <c r="A14" s="178">
        <v>8</v>
      </c>
      <c r="B14" s="179" t="s">
        <v>107</v>
      </c>
      <c r="C14" s="180">
        <v>880764293.62</v>
      </c>
      <c r="D14" s="177">
        <v>2.2334137581241181E-2</v>
      </c>
      <c r="E14" s="63">
        <v>175032720.40000001</v>
      </c>
      <c r="F14" s="177">
        <v>2.015622850258442E-2</v>
      </c>
      <c r="G14" s="64">
        <v>16701979.65</v>
      </c>
      <c r="H14" s="291"/>
      <c r="I14" s="228"/>
    </row>
    <row r="15" spans="1:10" s="225" customFormat="1" x14ac:dyDescent="0.25">
      <c r="A15" s="178">
        <v>9</v>
      </c>
      <c r="B15" s="179" t="s">
        <v>123</v>
      </c>
      <c r="C15" s="180">
        <v>3007705426.5500002</v>
      </c>
      <c r="D15" s="177">
        <v>7.6268426509800577E-2</v>
      </c>
      <c r="E15" s="63">
        <v>842516303.78999996</v>
      </c>
      <c r="F15" s="177">
        <v>9.7021580293875559E-2</v>
      </c>
      <c r="G15" s="64">
        <v>152016753.97</v>
      </c>
      <c r="H15" s="291"/>
      <c r="I15" s="228"/>
    </row>
    <row r="16" spans="1:10" s="225" customFormat="1" x14ac:dyDescent="0.25">
      <c r="A16" s="178">
        <v>10</v>
      </c>
      <c r="B16" s="179" t="s">
        <v>108</v>
      </c>
      <c r="C16" s="180">
        <v>1689953140.4100001</v>
      </c>
      <c r="D16" s="177">
        <v>4.2853288010392239E-2</v>
      </c>
      <c r="E16" s="63">
        <v>500162601.94</v>
      </c>
      <c r="F16" s="177">
        <v>5.7597183372977007E-2</v>
      </c>
      <c r="G16" s="64">
        <v>13794009.810000001</v>
      </c>
      <c r="H16" s="291"/>
      <c r="I16" s="228"/>
    </row>
    <row r="17" spans="1:9" s="225" customFormat="1" x14ac:dyDescent="0.25">
      <c r="A17" s="178">
        <v>11</v>
      </c>
      <c r="B17" s="179" t="s">
        <v>109</v>
      </c>
      <c r="C17" s="180">
        <v>3560794436.25</v>
      </c>
      <c r="D17" s="177">
        <v>9.0293479667373014E-2</v>
      </c>
      <c r="E17" s="63">
        <v>383646624.11000001</v>
      </c>
      <c r="F17" s="177">
        <v>4.417956255341543E-2</v>
      </c>
      <c r="G17" s="64">
        <v>56287445.310000002</v>
      </c>
      <c r="H17" s="291"/>
      <c r="I17" s="228"/>
    </row>
    <row r="18" spans="1:9" s="225" customFormat="1" x14ac:dyDescent="0.25">
      <c r="A18" s="178">
        <v>12</v>
      </c>
      <c r="B18" s="65" t="s">
        <v>125</v>
      </c>
      <c r="C18" s="63">
        <v>393307040.18000001</v>
      </c>
      <c r="D18" s="177">
        <v>9.9733533826028911E-3</v>
      </c>
      <c r="E18" s="63">
        <v>186887812.91</v>
      </c>
      <c r="F18" s="177">
        <v>2.1521424409982524E-2</v>
      </c>
      <c r="G18" s="64">
        <v>15104000.76</v>
      </c>
      <c r="H18" s="291"/>
      <c r="I18" s="228"/>
    </row>
    <row r="19" spans="1:9" s="225" customFormat="1" x14ac:dyDescent="0.25">
      <c r="A19" s="178">
        <v>13</v>
      </c>
      <c r="B19" s="179" t="s">
        <v>135</v>
      </c>
      <c r="C19" s="180">
        <v>58086241.420000002</v>
      </c>
      <c r="D19" s="177">
        <v>1.4729322213091263E-3</v>
      </c>
      <c r="E19" s="63">
        <v>11814178.42</v>
      </c>
      <c r="F19" s="177">
        <v>1.3604843669208135E-3</v>
      </c>
      <c r="G19" s="64">
        <v>835533.64</v>
      </c>
      <c r="H19" s="291"/>
      <c r="I19" s="228"/>
    </row>
    <row r="20" spans="1:9" s="225" customFormat="1" x14ac:dyDescent="0.25">
      <c r="A20" s="178">
        <v>14</v>
      </c>
      <c r="B20" s="179" t="s">
        <v>127</v>
      </c>
      <c r="C20" s="180">
        <v>93225724.849999994</v>
      </c>
      <c r="D20" s="177">
        <v>2.3639879363787537E-3</v>
      </c>
      <c r="E20" s="63">
        <v>51123227.219999999</v>
      </c>
      <c r="F20" s="177">
        <v>5.8871932475310119E-3</v>
      </c>
      <c r="G20" s="64">
        <v>-1768212.92</v>
      </c>
      <c r="H20" s="291"/>
      <c r="I20" s="228"/>
    </row>
    <row r="21" spans="1:9" s="225" customFormat="1" x14ac:dyDescent="0.25">
      <c r="A21" s="178">
        <v>15</v>
      </c>
      <c r="B21" s="179" t="s">
        <v>136</v>
      </c>
      <c r="C21" s="180">
        <v>1903841623.5999999</v>
      </c>
      <c r="D21" s="177">
        <v>4.8277003350820719E-2</v>
      </c>
      <c r="E21" s="63">
        <v>547846860.25</v>
      </c>
      <c r="F21" s="177">
        <v>6.3088355562246248E-2</v>
      </c>
      <c r="G21" s="64">
        <v>63837530.509999998</v>
      </c>
      <c r="H21" s="291"/>
      <c r="I21" s="228"/>
    </row>
    <row r="22" spans="1:9" s="225" customFormat="1" x14ac:dyDescent="0.25">
      <c r="A22" s="178">
        <v>16</v>
      </c>
      <c r="B22" s="65" t="s">
        <v>110</v>
      </c>
      <c r="C22" s="180">
        <v>2594025415.3899999</v>
      </c>
      <c r="D22" s="177">
        <v>6.5778461883869668E-2</v>
      </c>
      <c r="E22" s="63">
        <v>270814289.69</v>
      </c>
      <c r="F22" s="177">
        <v>3.1186138753270112E-2</v>
      </c>
      <c r="G22" s="64">
        <v>28900690.050000001</v>
      </c>
      <c r="H22" s="291"/>
      <c r="I22" s="228"/>
    </row>
    <row r="23" spans="1:9" s="225" customFormat="1" x14ac:dyDescent="0.25">
      <c r="A23" s="178">
        <v>17</v>
      </c>
      <c r="B23" s="179" t="s">
        <v>111</v>
      </c>
      <c r="C23" s="180">
        <v>152739685.63</v>
      </c>
      <c r="D23" s="177">
        <v>3.873123805865515E-3</v>
      </c>
      <c r="E23" s="63">
        <v>42653745.729999997</v>
      </c>
      <c r="F23" s="177">
        <v>4.9118738682702575E-3</v>
      </c>
      <c r="G23" s="64">
        <v>5995346.8200000003</v>
      </c>
      <c r="H23" s="291"/>
      <c r="I23" s="228"/>
    </row>
    <row r="24" spans="1:9" s="225" customFormat="1" x14ac:dyDescent="0.25">
      <c r="A24" s="178">
        <v>18</v>
      </c>
      <c r="B24" s="179" t="s">
        <v>112</v>
      </c>
      <c r="C24" s="180">
        <v>1078131625.47</v>
      </c>
      <c r="D24" s="177">
        <v>2.73389148814915E-2</v>
      </c>
      <c r="E24" s="63">
        <v>368659195.83999997</v>
      </c>
      <c r="F24" s="177">
        <v>4.2453656516042236E-2</v>
      </c>
      <c r="G24" s="64">
        <v>209196.7</v>
      </c>
      <c r="H24" s="291"/>
      <c r="I24" s="228"/>
    </row>
    <row r="25" spans="1:9" s="225" customFormat="1" x14ac:dyDescent="0.25">
      <c r="A25" s="178">
        <v>19</v>
      </c>
      <c r="B25" s="179" t="s">
        <v>113</v>
      </c>
      <c r="C25" s="180">
        <v>3886771631.6700001</v>
      </c>
      <c r="D25" s="177">
        <v>9.8559504509200355E-2</v>
      </c>
      <c r="E25" s="63">
        <v>574414504.51999998</v>
      </c>
      <c r="F25" s="177">
        <v>6.61478035754961E-2</v>
      </c>
      <c r="G25" s="64">
        <v>37869296.75</v>
      </c>
      <c r="H25" s="291"/>
      <c r="I25" s="228"/>
    </row>
    <row r="26" spans="1:9" s="225" customFormat="1" x14ac:dyDescent="0.25">
      <c r="A26" s="178">
        <v>20</v>
      </c>
      <c r="B26" s="179" t="s">
        <v>114</v>
      </c>
      <c r="C26" s="180">
        <v>3579822216.6799998</v>
      </c>
      <c r="D26" s="177">
        <v>9.0775980001534626E-2</v>
      </c>
      <c r="E26" s="63">
        <v>591170068.54999995</v>
      </c>
      <c r="F26" s="177">
        <v>6.8077322676305119E-2</v>
      </c>
      <c r="G26" s="64">
        <v>36520076.670000002</v>
      </c>
      <c r="H26" s="291"/>
      <c r="I26" s="228"/>
    </row>
    <row r="27" spans="1:9" s="225" customFormat="1" x14ac:dyDescent="0.25">
      <c r="A27" s="178">
        <v>21</v>
      </c>
      <c r="B27" s="230" t="s">
        <v>115</v>
      </c>
      <c r="C27" s="231">
        <v>111825121.3</v>
      </c>
      <c r="D27" s="177">
        <v>2.8356254474034355E-3</v>
      </c>
      <c r="E27" s="66">
        <v>46827664.579999998</v>
      </c>
      <c r="F27" s="177">
        <v>5.3925294959699362E-3</v>
      </c>
      <c r="G27" s="67">
        <v>-3856086.48</v>
      </c>
      <c r="H27" s="291"/>
      <c r="I27" s="228"/>
    </row>
    <row r="28" spans="1:9" s="225" customFormat="1" x14ac:dyDescent="0.25">
      <c r="A28" s="178">
        <v>22</v>
      </c>
      <c r="B28" s="230" t="s">
        <v>137</v>
      </c>
      <c r="C28" s="231">
        <v>421137543.48000002</v>
      </c>
      <c r="D28" s="177">
        <v>1</v>
      </c>
      <c r="E28" s="66">
        <v>-11174898.07</v>
      </c>
      <c r="F28" s="177">
        <v>1</v>
      </c>
      <c r="G28" s="58">
        <v>128218787.70999999</v>
      </c>
      <c r="H28" s="291"/>
      <c r="I28" s="228"/>
    </row>
    <row r="29" spans="1:9" s="225" customFormat="1" x14ac:dyDescent="0.25">
      <c r="A29" s="299"/>
      <c r="B29" s="232" t="s">
        <v>33</v>
      </c>
      <c r="C29" s="184">
        <v>39435787050.93</v>
      </c>
      <c r="D29" s="46">
        <v>1</v>
      </c>
      <c r="E29" s="184">
        <v>8683803141.9199982</v>
      </c>
      <c r="F29" s="46">
        <v>1</v>
      </c>
      <c r="G29" s="184">
        <v>679150961.34000003</v>
      </c>
      <c r="H29" s="291"/>
      <c r="I29" s="228"/>
    </row>
    <row r="30" spans="1:9" s="225" customFormat="1" x14ac:dyDescent="0.25">
      <c r="A30" s="292"/>
      <c r="B30" s="233" t="s">
        <v>34</v>
      </c>
      <c r="C30" s="234">
        <v>421137543.48000002</v>
      </c>
      <c r="D30" s="68">
        <v>1</v>
      </c>
      <c r="E30" s="234">
        <v>-11174898.07</v>
      </c>
      <c r="F30" s="68">
        <v>1</v>
      </c>
      <c r="G30" s="234">
        <v>128218787.70999999</v>
      </c>
      <c r="H30" s="290"/>
      <c r="I30" s="228"/>
    </row>
    <row r="31" spans="1:9" s="225" customFormat="1" x14ac:dyDescent="0.25">
      <c r="A31" s="293"/>
      <c r="B31" s="235" t="s">
        <v>9</v>
      </c>
      <c r="C31" s="236">
        <v>39856924594.410004</v>
      </c>
      <c r="D31" s="69"/>
      <c r="E31" s="236">
        <v>8672628243.8499985</v>
      </c>
      <c r="F31" s="69"/>
      <c r="G31" s="236">
        <v>807369749.05000007</v>
      </c>
      <c r="H31" s="290"/>
    </row>
    <row r="32" spans="1:9" s="225" customFormat="1" x14ac:dyDescent="0.25">
      <c r="A32" s="275"/>
      <c r="B32" s="275"/>
      <c r="C32" s="188"/>
      <c r="D32" s="276"/>
      <c r="E32" s="188"/>
      <c r="F32" s="276"/>
      <c r="G32" s="188"/>
      <c r="H32" s="290"/>
    </row>
    <row r="33" spans="1:11" s="225" customFormat="1" x14ac:dyDescent="0.25">
      <c r="A33" s="244" t="s">
        <v>29</v>
      </c>
      <c r="B33" s="244"/>
      <c r="C33" s="194"/>
      <c r="D33" s="194"/>
      <c r="E33" s="194"/>
      <c r="F33" s="194"/>
      <c r="G33" s="194"/>
    </row>
    <row r="34" spans="1:11" s="225" customFormat="1" x14ac:dyDescent="0.25">
      <c r="A34" s="190"/>
      <c r="B34" s="191" t="s">
        <v>116</v>
      </c>
      <c r="C34" s="192"/>
      <c r="D34" s="192"/>
      <c r="E34" s="192"/>
      <c r="F34" s="192"/>
      <c r="G34" s="192"/>
    </row>
    <row r="35" spans="1:11" s="225" customFormat="1" x14ac:dyDescent="0.25">
      <c r="A35" s="190"/>
      <c r="B35" s="238" t="s">
        <v>131</v>
      </c>
      <c r="C35" s="168"/>
      <c r="D35" s="168"/>
      <c r="E35" s="168"/>
      <c r="F35" s="168"/>
      <c r="G35" s="168"/>
    </row>
    <row r="36" spans="1:11" s="225" customFormat="1" x14ac:dyDescent="0.25">
      <c r="A36" s="190"/>
      <c r="B36" s="238" t="s">
        <v>132</v>
      </c>
      <c r="C36" s="168"/>
      <c r="D36" s="168"/>
      <c r="E36" s="168"/>
      <c r="F36" s="168"/>
      <c r="G36" s="168"/>
    </row>
    <row r="37" spans="1:11" x14ac:dyDescent="0.25">
      <c r="A37" s="239"/>
      <c r="B37" s="240"/>
      <c r="C37" s="241"/>
      <c r="D37" s="241"/>
      <c r="E37" s="192"/>
      <c r="F37" s="192"/>
      <c r="G37" s="241"/>
    </row>
    <row r="38" spans="1:11" s="70" customFormat="1" ht="36.75" customHeight="1" x14ac:dyDescent="0.25">
      <c r="A38" s="71"/>
      <c r="B38" s="295" t="s">
        <v>138</v>
      </c>
      <c r="C38" s="295"/>
      <c r="D38" s="295"/>
      <c r="E38" s="295"/>
      <c r="F38" s="295"/>
      <c r="G38" s="295"/>
      <c r="H38" s="72"/>
      <c r="I38" s="72"/>
      <c r="J38" s="72"/>
      <c r="K38" s="72"/>
    </row>
    <row r="39" spans="1:11" x14ac:dyDescent="0.25">
      <c r="A39" s="239"/>
      <c r="B39" s="223"/>
      <c r="C39" s="241"/>
      <c r="D39" s="241"/>
      <c r="E39" s="192"/>
      <c r="F39" s="192"/>
      <c r="G39" s="241"/>
    </row>
    <row r="40" spans="1:11" s="239" customFormat="1" ht="11.25" x14ac:dyDescent="0.25">
      <c r="C40" s="199"/>
      <c r="D40" s="199"/>
      <c r="E40" s="242"/>
      <c r="F40" s="190"/>
    </row>
    <row r="41" spans="1:11" s="239" customFormat="1" x14ac:dyDescent="0.25">
      <c r="B41" s="243"/>
      <c r="C41" s="199"/>
      <c r="D41" s="199"/>
      <c r="E41" s="242"/>
      <c r="F41" s="190"/>
    </row>
    <row r="42" spans="1:11" s="239" customFormat="1" x14ac:dyDescent="0.25">
      <c r="C42" s="199"/>
      <c r="D42" s="199"/>
      <c r="E42" s="242"/>
      <c r="F42" s="190"/>
      <c r="H42" s="205"/>
    </row>
    <row r="43" spans="1:11" s="239" customFormat="1" ht="11.25" x14ac:dyDescent="0.25">
      <c r="C43" s="199"/>
      <c r="D43" s="199"/>
      <c r="E43" s="242"/>
      <c r="F43" s="190"/>
    </row>
    <row r="44" spans="1:11" s="239" customFormat="1" ht="11.25" x14ac:dyDescent="0.25">
      <c r="E44" s="190"/>
      <c r="F44" s="190"/>
    </row>
    <row r="45" spans="1:11" s="239" customFormat="1" ht="11.25" x14ac:dyDescent="0.25">
      <c r="C45" s="199"/>
      <c r="E45" s="190"/>
      <c r="F45" s="190"/>
    </row>
    <row r="46" spans="1:11" s="239" customFormat="1" ht="11.25" x14ac:dyDescent="0.25">
      <c r="E46" s="190"/>
      <c r="F46" s="190"/>
    </row>
    <row r="47" spans="1:11" s="239" customFormat="1" ht="11.25" x14ac:dyDescent="0.25">
      <c r="E47" s="190"/>
      <c r="F47" s="190"/>
    </row>
    <row r="48" spans="1:11" s="239" customFormat="1" ht="11.25" x14ac:dyDescent="0.25">
      <c r="E48" s="190"/>
      <c r="F48" s="190"/>
    </row>
    <row r="49" spans="5:6" s="239" customFormat="1" ht="11.25" x14ac:dyDescent="0.25">
      <c r="E49" s="190"/>
      <c r="F49" s="190"/>
    </row>
    <row r="50" spans="5:6" s="239" customFormat="1" ht="11.25" x14ac:dyDescent="0.25">
      <c r="E50" s="190"/>
      <c r="F50" s="190"/>
    </row>
    <row r="51" spans="5:6" s="239" customFormat="1" ht="11.25" x14ac:dyDescent="0.25">
      <c r="E51" s="190"/>
      <c r="F51" s="190"/>
    </row>
  </sheetData>
  <mergeCells count="2">
    <mergeCell ref="A29:A31"/>
    <mergeCell ref="B38:G3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RowHeight="12.75" x14ac:dyDescent="0.25"/>
  <cols>
    <col min="1" max="1" width="6.28515625" style="133" customWidth="1"/>
    <col min="2" max="2" width="40.7109375" style="133" customWidth="1"/>
    <col min="3" max="16" width="12.85546875" style="133" customWidth="1"/>
    <col min="17" max="16384" width="9.140625" style="133"/>
  </cols>
  <sheetData>
    <row r="1" spans="1:16" x14ac:dyDescent="0.25">
      <c r="A1" s="132" t="s">
        <v>5</v>
      </c>
    </row>
    <row r="2" spans="1:16" x14ac:dyDescent="0.25">
      <c r="A2" s="100" t="s">
        <v>81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</row>
    <row r="3" spans="1:16" x14ac:dyDescent="0.25">
      <c r="A3" s="91" t="s">
        <v>6</v>
      </c>
      <c r="B3" s="92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</row>
    <row r="4" spans="1:16" x14ac:dyDescent="0.25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3"/>
    </row>
    <row r="5" spans="1:16" ht="90" x14ac:dyDescent="0.25">
      <c r="A5" s="32" t="s">
        <v>7</v>
      </c>
      <c r="B5" s="32" t="s">
        <v>16</v>
      </c>
      <c r="C5" s="32" t="s">
        <v>17</v>
      </c>
      <c r="D5" s="32" t="s">
        <v>18</v>
      </c>
      <c r="E5" s="32" t="s">
        <v>42</v>
      </c>
      <c r="F5" s="33" t="s">
        <v>19</v>
      </c>
      <c r="G5" s="33" t="s">
        <v>20</v>
      </c>
      <c r="H5" s="33" t="s">
        <v>21</v>
      </c>
      <c r="I5" s="33" t="s">
        <v>22</v>
      </c>
      <c r="J5" s="33" t="s">
        <v>23</v>
      </c>
      <c r="K5" s="33" t="s">
        <v>24</v>
      </c>
      <c r="L5" s="33" t="s">
        <v>25</v>
      </c>
      <c r="M5" s="33" t="s">
        <v>26</v>
      </c>
      <c r="N5" s="33" t="s">
        <v>27</v>
      </c>
      <c r="O5" s="33" t="s">
        <v>28</v>
      </c>
      <c r="P5" s="33" t="s">
        <v>102</v>
      </c>
    </row>
    <row r="6" spans="1:16" ht="12.75" customHeight="1" x14ac:dyDescent="0.25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  <c r="I6" s="34">
        <v>9</v>
      </c>
      <c r="J6" s="34">
        <v>10</v>
      </c>
      <c r="K6" s="34">
        <v>11</v>
      </c>
      <c r="L6" s="34">
        <v>12</v>
      </c>
      <c r="M6" s="34">
        <v>13</v>
      </c>
      <c r="N6" s="34">
        <v>14</v>
      </c>
      <c r="O6" s="34">
        <v>15</v>
      </c>
      <c r="P6" s="34">
        <v>16</v>
      </c>
    </row>
    <row r="7" spans="1:16" ht="12.75" customHeight="1" x14ac:dyDescent="0.25">
      <c r="A7" s="248">
        <v>1</v>
      </c>
      <c r="B7" s="249" t="s">
        <v>89</v>
      </c>
      <c r="C7" s="250">
        <v>438473659.70999998</v>
      </c>
      <c r="D7" s="251">
        <v>2.474963403013913E-2</v>
      </c>
      <c r="E7" s="252">
        <v>20319727.52</v>
      </c>
      <c r="F7" s="252">
        <v>1422</v>
      </c>
      <c r="G7" s="252">
        <v>186195844.74000001</v>
      </c>
      <c r="H7" s="252">
        <v>0</v>
      </c>
      <c r="I7" s="252">
        <v>0</v>
      </c>
      <c r="J7" s="252">
        <v>4264</v>
      </c>
      <c r="K7" s="252">
        <v>328998902.77999997</v>
      </c>
      <c r="L7" s="252">
        <v>0</v>
      </c>
      <c r="M7" s="252">
        <v>0</v>
      </c>
      <c r="N7" s="252">
        <v>0</v>
      </c>
      <c r="O7" s="252">
        <v>0</v>
      </c>
      <c r="P7" s="252">
        <v>49352448.990000002</v>
      </c>
    </row>
    <row r="8" spans="1:16" ht="12.75" customHeight="1" x14ac:dyDescent="0.25">
      <c r="A8" s="253">
        <v>2</v>
      </c>
      <c r="B8" s="254" t="s">
        <v>63</v>
      </c>
      <c r="C8" s="255">
        <v>61265483.340000004</v>
      </c>
      <c r="D8" s="256">
        <v>3.4581285734414319E-3</v>
      </c>
      <c r="E8" s="257">
        <v>2817133.98</v>
      </c>
      <c r="F8" s="257">
        <v>33</v>
      </c>
      <c r="G8" s="257">
        <v>3194333.43</v>
      </c>
      <c r="H8" s="257">
        <v>181</v>
      </c>
      <c r="I8" s="257">
        <v>27606126.539999999</v>
      </c>
      <c r="J8" s="257">
        <v>108</v>
      </c>
      <c r="K8" s="257">
        <v>6702722.7800000003</v>
      </c>
      <c r="L8" s="257">
        <v>637</v>
      </c>
      <c r="M8" s="257">
        <v>47713216.07</v>
      </c>
      <c r="N8" s="257">
        <v>0</v>
      </c>
      <c r="O8" s="257">
        <v>0</v>
      </c>
      <c r="P8" s="257">
        <v>7985063.5599999996</v>
      </c>
    </row>
    <row r="9" spans="1:16" ht="12.75" customHeight="1" x14ac:dyDescent="0.25">
      <c r="A9" s="253">
        <v>3</v>
      </c>
      <c r="B9" s="254" t="s">
        <v>90</v>
      </c>
      <c r="C9" s="255">
        <v>488584614.30000001</v>
      </c>
      <c r="D9" s="256">
        <v>2.7578145525729746E-2</v>
      </c>
      <c r="E9" s="257">
        <v>6961929.5499999998</v>
      </c>
      <c r="F9" s="257">
        <v>229</v>
      </c>
      <c r="G9" s="257">
        <v>29814417.030000001</v>
      </c>
      <c r="H9" s="257">
        <v>248</v>
      </c>
      <c r="I9" s="257">
        <v>84571048.299999997</v>
      </c>
      <c r="J9" s="257">
        <v>984</v>
      </c>
      <c r="K9" s="257">
        <v>86042463.930000007</v>
      </c>
      <c r="L9" s="257">
        <v>698</v>
      </c>
      <c r="M9" s="257">
        <v>175672228.68000001</v>
      </c>
      <c r="N9" s="257">
        <v>0</v>
      </c>
      <c r="O9" s="257">
        <v>0</v>
      </c>
      <c r="P9" s="257">
        <v>22344159.640000001</v>
      </c>
    </row>
    <row r="10" spans="1:16" ht="12.75" customHeight="1" x14ac:dyDescent="0.25">
      <c r="A10" s="253">
        <v>4</v>
      </c>
      <c r="B10" s="254" t="s">
        <v>91</v>
      </c>
      <c r="C10" s="255">
        <v>2182257276.8899999</v>
      </c>
      <c r="D10" s="256">
        <v>0.12317745380271408</v>
      </c>
      <c r="E10" s="257">
        <v>57003759.75</v>
      </c>
      <c r="F10" s="257">
        <v>1215</v>
      </c>
      <c r="G10" s="257">
        <v>196368068.5</v>
      </c>
      <c r="H10" s="257">
        <v>4025</v>
      </c>
      <c r="I10" s="257">
        <v>939164952.84000003</v>
      </c>
      <c r="J10" s="257">
        <v>3765</v>
      </c>
      <c r="K10" s="257">
        <v>357284968.11000001</v>
      </c>
      <c r="L10" s="257">
        <v>7433</v>
      </c>
      <c r="M10" s="257">
        <v>1514239611.95</v>
      </c>
      <c r="N10" s="257">
        <v>1</v>
      </c>
      <c r="O10" s="257">
        <v>0</v>
      </c>
      <c r="P10" s="257">
        <v>234956690.25</v>
      </c>
    </row>
    <row r="11" spans="1:16" ht="12.75" customHeight="1" x14ac:dyDescent="0.25">
      <c r="A11" s="253">
        <v>5</v>
      </c>
      <c r="B11" s="254" t="s">
        <v>92</v>
      </c>
      <c r="C11" s="255">
        <v>873652725.34000003</v>
      </c>
      <c r="D11" s="256">
        <v>4.9313304785285214E-2</v>
      </c>
      <c r="E11" s="257">
        <v>-25842327.370000001</v>
      </c>
      <c r="F11" s="257">
        <v>0</v>
      </c>
      <c r="G11" s="257">
        <v>0</v>
      </c>
      <c r="H11" s="257">
        <v>0</v>
      </c>
      <c r="I11" s="257">
        <v>0</v>
      </c>
      <c r="J11" s="257">
        <v>2</v>
      </c>
      <c r="K11" s="257">
        <v>0</v>
      </c>
      <c r="L11" s="257">
        <v>19</v>
      </c>
      <c r="M11" s="257">
        <v>905425223.74000001</v>
      </c>
      <c r="N11" s="257">
        <v>0</v>
      </c>
      <c r="O11" s="257">
        <v>0</v>
      </c>
      <c r="P11" s="257">
        <v>83788639.340000004</v>
      </c>
    </row>
    <row r="12" spans="1:16" x14ac:dyDescent="0.25">
      <c r="A12" s="253">
        <v>6</v>
      </c>
      <c r="B12" s="254" t="s">
        <v>93</v>
      </c>
      <c r="C12" s="255">
        <v>236853919.30000001</v>
      </c>
      <c r="D12" s="256">
        <v>1.3369213159021183E-2</v>
      </c>
      <c r="E12" s="257">
        <v>2566230.2599999998</v>
      </c>
      <c r="F12" s="257">
        <v>450</v>
      </c>
      <c r="G12" s="257">
        <v>38357618.450000003</v>
      </c>
      <c r="H12" s="257">
        <v>1072</v>
      </c>
      <c r="I12" s="257">
        <v>118613041.31999999</v>
      </c>
      <c r="J12" s="257">
        <v>663</v>
      </c>
      <c r="K12" s="257">
        <v>41261126.549999997</v>
      </c>
      <c r="L12" s="257">
        <v>1166</v>
      </c>
      <c r="M12" s="257">
        <v>119460703.54000001</v>
      </c>
      <c r="N12" s="257">
        <v>0</v>
      </c>
      <c r="O12" s="257">
        <v>0</v>
      </c>
      <c r="P12" s="257">
        <v>18041286.84</v>
      </c>
    </row>
    <row r="13" spans="1:16" x14ac:dyDescent="0.25">
      <c r="A13" s="253">
        <v>7</v>
      </c>
      <c r="B13" s="254" t="s">
        <v>94</v>
      </c>
      <c r="C13" s="255">
        <v>659422794.17999995</v>
      </c>
      <c r="D13" s="256">
        <v>3.7221102033542633E-2</v>
      </c>
      <c r="E13" s="257">
        <v>44953621.439999998</v>
      </c>
      <c r="F13" s="257">
        <v>0</v>
      </c>
      <c r="G13" s="257">
        <v>0</v>
      </c>
      <c r="H13" s="257">
        <v>2</v>
      </c>
      <c r="I13" s="257">
        <v>539496.53</v>
      </c>
      <c r="J13" s="257">
        <v>901</v>
      </c>
      <c r="K13" s="257">
        <v>25937668.899999999</v>
      </c>
      <c r="L13" s="257">
        <v>1402</v>
      </c>
      <c r="M13" s="257">
        <v>353192854.19</v>
      </c>
      <c r="N13" s="257">
        <v>719</v>
      </c>
      <c r="O13" s="257">
        <v>43018139.619999997</v>
      </c>
      <c r="P13" s="257">
        <v>212741081.83000001</v>
      </c>
    </row>
    <row r="14" spans="1:16" x14ac:dyDescent="0.25">
      <c r="A14" s="253">
        <v>8</v>
      </c>
      <c r="B14" s="254" t="s">
        <v>57</v>
      </c>
      <c r="C14" s="255">
        <v>166343365.43000001</v>
      </c>
      <c r="D14" s="256">
        <v>9.3892468260398567E-3</v>
      </c>
      <c r="E14" s="257">
        <v>458237.61</v>
      </c>
      <c r="F14" s="257">
        <v>16</v>
      </c>
      <c r="G14" s="257">
        <v>3474797.5</v>
      </c>
      <c r="H14" s="257">
        <v>72</v>
      </c>
      <c r="I14" s="257">
        <v>9964690.2200000007</v>
      </c>
      <c r="J14" s="257">
        <v>795</v>
      </c>
      <c r="K14" s="257">
        <v>15937470.279999999</v>
      </c>
      <c r="L14" s="257">
        <v>1633</v>
      </c>
      <c r="M14" s="257">
        <v>122461422.56999999</v>
      </c>
      <c r="N14" s="257">
        <v>0</v>
      </c>
      <c r="O14" s="257">
        <v>0</v>
      </c>
      <c r="P14" s="257">
        <v>6187694.3799999999</v>
      </c>
    </row>
    <row r="15" spans="1:16" x14ac:dyDescent="0.25">
      <c r="A15" s="253">
        <v>9</v>
      </c>
      <c r="B15" s="254" t="s">
        <v>58</v>
      </c>
      <c r="C15" s="255">
        <v>75419279</v>
      </c>
      <c r="D15" s="256">
        <v>4.2570391920497552E-3</v>
      </c>
      <c r="E15" s="257">
        <v>439714</v>
      </c>
      <c r="F15" s="257">
        <v>0</v>
      </c>
      <c r="G15" s="257">
        <v>0</v>
      </c>
      <c r="H15" s="257">
        <v>73</v>
      </c>
      <c r="I15" s="257">
        <v>21856130</v>
      </c>
      <c r="J15" s="257">
        <v>0</v>
      </c>
      <c r="K15" s="257">
        <v>0</v>
      </c>
      <c r="L15" s="257">
        <v>178</v>
      </c>
      <c r="M15" s="257">
        <v>55343846</v>
      </c>
      <c r="N15" s="257">
        <v>0</v>
      </c>
      <c r="O15" s="257">
        <v>0</v>
      </c>
      <c r="P15" s="257">
        <v>2494896</v>
      </c>
    </row>
    <row r="16" spans="1:16" x14ac:dyDescent="0.25">
      <c r="A16" s="253">
        <v>10</v>
      </c>
      <c r="B16" s="254" t="s">
        <v>95</v>
      </c>
      <c r="C16" s="255">
        <v>1022136202.23</v>
      </c>
      <c r="D16" s="256">
        <v>5.7694450678930573E-2</v>
      </c>
      <c r="E16" s="257">
        <v>28657699.260000002</v>
      </c>
      <c r="F16" s="257">
        <v>824</v>
      </c>
      <c r="G16" s="257">
        <v>108356707.73999999</v>
      </c>
      <c r="H16" s="257">
        <v>2483</v>
      </c>
      <c r="I16" s="257">
        <v>399971735.30000001</v>
      </c>
      <c r="J16" s="257">
        <v>3243</v>
      </c>
      <c r="K16" s="257">
        <v>158279040.21000001</v>
      </c>
      <c r="L16" s="257">
        <v>7970</v>
      </c>
      <c r="M16" s="257">
        <v>722665689.33000004</v>
      </c>
      <c r="N16" s="257">
        <v>0</v>
      </c>
      <c r="O16" s="257">
        <v>0</v>
      </c>
      <c r="P16" s="257">
        <v>13641935.060000001</v>
      </c>
    </row>
    <row r="17" spans="1:16" x14ac:dyDescent="0.25">
      <c r="A17" s="253">
        <v>11</v>
      </c>
      <c r="B17" s="254" t="s">
        <v>96</v>
      </c>
      <c r="C17" s="255">
        <v>953700785.85000002</v>
      </c>
      <c r="D17" s="256">
        <v>5.3831615426237378E-2</v>
      </c>
      <c r="E17" s="257">
        <v>17812388.940000001</v>
      </c>
      <c r="F17" s="257">
        <v>266</v>
      </c>
      <c r="G17" s="257">
        <v>62847497.93</v>
      </c>
      <c r="H17" s="257">
        <v>2311</v>
      </c>
      <c r="I17" s="257">
        <v>511824149.47000003</v>
      </c>
      <c r="J17" s="257">
        <v>767</v>
      </c>
      <c r="K17" s="257">
        <v>102888633.97</v>
      </c>
      <c r="L17" s="257">
        <v>3572</v>
      </c>
      <c r="M17" s="257">
        <v>647924933.65999997</v>
      </c>
      <c r="N17" s="257">
        <v>0</v>
      </c>
      <c r="O17" s="257">
        <v>0</v>
      </c>
      <c r="P17" s="257">
        <v>107921681.87</v>
      </c>
    </row>
    <row r="18" spans="1:16" x14ac:dyDescent="0.25">
      <c r="A18" s="253">
        <v>12</v>
      </c>
      <c r="B18" s="254" t="s">
        <v>97</v>
      </c>
      <c r="C18" s="255">
        <v>1211345148.8</v>
      </c>
      <c r="D18" s="256">
        <v>6.8374344622691791E-2</v>
      </c>
      <c r="E18" s="257">
        <v>18741492.09</v>
      </c>
      <c r="F18" s="257">
        <v>941</v>
      </c>
      <c r="G18" s="257">
        <v>143977019.43000001</v>
      </c>
      <c r="H18" s="257">
        <v>2587</v>
      </c>
      <c r="I18" s="257">
        <v>526031326.47000003</v>
      </c>
      <c r="J18" s="257">
        <v>3469</v>
      </c>
      <c r="K18" s="257">
        <v>277800721.42000002</v>
      </c>
      <c r="L18" s="257">
        <v>5582</v>
      </c>
      <c r="M18" s="257">
        <v>708290671.37</v>
      </c>
      <c r="N18" s="257">
        <v>0</v>
      </c>
      <c r="O18" s="257">
        <v>0</v>
      </c>
      <c r="P18" s="257">
        <v>43967049.060000002</v>
      </c>
    </row>
    <row r="19" spans="1:16" x14ac:dyDescent="0.25">
      <c r="A19" s="253">
        <v>13</v>
      </c>
      <c r="B19" s="254" t="s">
        <v>98</v>
      </c>
      <c r="C19" s="255">
        <v>1028758138.64</v>
      </c>
      <c r="D19" s="256">
        <v>5.8068225703014682E-2</v>
      </c>
      <c r="E19" s="257">
        <v>22423352.850000001</v>
      </c>
      <c r="F19" s="257">
        <v>470</v>
      </c>
      <c r="G19" s="257">
        <v>69271324.5</v>
      </c>
      <c r="H19" s="257">
        <v>1375</v>
      </c>
      <c r="I19" s="257">
        <v>216733369.47</v>
      </c>
      <c r="J19" s="257">
        <v>897</v>
      </c>
      <c r="K19" s="257">
        <v>220303759.84</v>
      </c>
      <c r="L19" s="257">
        <v>3921</v>
      </c>
      <c r="M19" s="257">
        <v>587910434.86000001</v>
      </c>
      <c r="N19" s="257">
        <v>0</v>
      </c>
      <c r="O19" s="257">
        <v>0</v>
      </c>
      <c r="P19" s="257">
        <v>128408476.34999999</v>
      </c>
    </row>
    <row r="20" spans="1:16" ht="12.75" customHeight="1" x14ac:dyDescent="0.25">
      <c r="A20" s="253">
        <v>14</v>
      </c>
      <c r="B20" s="254" t="s">
        <v>59</v>
      </c>
      <c r="C20" s="255">
        <v>1964757808.3499999</v>
      </c>
      <c r="D20" s="256">
        <v>0.11090070210074179</v>
      </c>
      <c r="E20" s="257">
        <v>51412285.600000001</v>
      </c>
      <c r="F20" s="257">
        <v>5696</v>
      </c>
      <c r="G20" s="257">
        <v>439691476.49000001</v>
      </c>
      <c r="H20" s="257">
        <v>4518</v>
      </c>
      <c r="I20" s="257">
        <v>559365472.11000001</v>
      </c>
      <c r="J20" s="257">
        <v>14506</v>
      </c>
      <c r="K20" s="257">
        <v>507653011.19</v>
      </c>
      <c r="L20" s="257">
        <v>8166</v>
      </c>
      <c r="M20" s="257">
        <v>677234534.71000004</v>
      </c>
      <c r="N20" s="257">
        <v>10</v>
      </c>
      <c r="O20" s="257">
        <v>0</v>
      </c>
      <c r="P20" s="257">
        <v>188328938.31</v>
      </c>
    </row>
    <row r="21" spans="1:16" ht="12.75" customHeight="1" x14ac:dyDescent="0.25">
      <c r="A21" s="253">
        <v>15</v>
      </c>
      <c r="B21" s="254" t="s">
        <v>99</v>
      </c>
      <c r="C21" s="255">
        <v>1486610866.45</v>
      </c>
      <c r="D21" s="256">
        <v>8.3911710715302582E-2</v>
      </c>
      <c r="E21" s="257">
        <v>13579737.48</v>
      </c>
      <c r="F21" s="257">
        <v>2002</v>
      </c>
      <c r="G21" s="257">
        <v>117677546.31999999</v>
      </c>
      <c r="H21" s="257">
        <v>1054</v>
      </c>
      <c r="I21" s="257">
        <v>253415002.25999999</v>
      </c>
      <c r="J21" s="257">
        <v>2922</v>
      </c>
      <c r="K21" s="257">
        <v>372336296.38</v>
      </c>
      <c r="L21" s="257">
        <v>3068</v>
      </c>
      <c r="M21" s="257">
        <v>556811410.91999996</v>
      </c>
      <c r="N21" s="257">
        <v>4</v>
      </c>
      <c r="O21" s="257">
        <v>0</v>
      </c>
      <c r="P21" s="257">
        <v>138584026.66999999</v>
      </c>
    </row>
    <row r="22" spans="1:16" ht="12.75" customHeight="1" x14ac:dyDescent="0.25">
      <c r="A22" s="253">
        <v>16</v>
      </c>
      <c r="B22" s="254" t="s">
        <v>60</v>
      </c>
      <c r="C22" s="255">
        <v>164879405.71000001</v>
      </c>
      <c r="D22" s="256">
        <v>9.3066136586819163E-3</v>
      </c>
      <c r="E22" s="257">
        <v>3369898.21</v>
      </c>
      <c r="F22" s="257">
        <v>0</v>
      </c>
      <c r="G22" s="257">
        <v>0</v>
      </c>
      <c r="H22" s="257">
        <v>242</v>
      </c>
      <c r="I22" s="257">
        <v>131904010.83</v>
      </c>
      <c r="J22" s="257">
        <v>6</v>
      </c>
      <c r="K22" s="257">
        <v>1412143.01</v>
      </c>
      <c r="L22" s="257">
        <v>493</v>
      </c>
      <c r="M22" s="257">
        <v>157980432.78999999</v>
      </c>
      <c r="N22" s="257">
        <v>0</v>
      </c>
      <c r="O22" s="257">
        <v>0</v>
      </c>
      <c r="P22" s="257">
        <v>7078337.8300000001</v>
      </c>
    </row>
    <row r="23" spans="1:16" ht="12.75" customHeight="1" x14ac:dyDescent="0.25">
      <c r="A23" s="253">
        <v>17</v>
      </c>
      <c r="B23" s="254" t="s">
        <v>61</v>
      </c>
      <c r="C23" s="255">
        <v>732358377.48000002</v>
      </c>
      <c r="D23" s="256">
        <v>4.1337949088035286E-2</v>
      </c>
      <c r="E23" s="257">
        <v>3420863.21</v>
      </c>
      <c r="F23" s="257">
        <v>1616</v>
      </c>
      <c r="G23" s="257">
        <v>79785177.620000005</v>
      </c>
      <c r="H23" s="257">
        <v>988</v>
      </c>
      <c r="I23" s="257">
        <v>185373185.58000001</v>
      </c>
      <c r="J23" s="257">
        <v>2009</v>
      </c>
      <c r="K23" s="257">
        <v>131911363.33</v>
      </c>
      <c r="L23" s="257">
        <v>2568</v>
      </c>
      <c r="M23" s="257">
        <v>406999778.06999999</v>
      </c>
      <c r="N23" s="257">
        <v>0</v>
      </c>
      <c r="O23" s="257">
        <v>0</v>
      </c>
      <c r="P23" s="257">
        <v>21002927.390000001</v>
      </c>
    </row>
    <row r="24" spans="1:16" ht="12.75" customHeight="1" x14ac:dyDescent="0.25">
      <c r="A24" s="253">
        <v>18</v>
      </c>
      <c r="B24" s="254" t="s">
        <v>100</v>
      </c>
      <c r="C24" s="255">
        <v>3292977452.6999998</v>
      </c>
      <c r="D24" s="256">
        <v>0.18587202450821716</v>
      </c>
      <c r="E24" s="257">
        <v>61194859.780000001</v>
      </c>
      <c r="F24" s="257">
        <v>4171</v>
      </c>
      <c r="G24" s="257">
        <v>224662492.22</v>
      </c>
      <c r="H24" s="257">
        <v>3971</v>
      </c>
      <c r="I24" s="257">
        <v>759628716.64999998</v>
      </c>
      <c r="J24" s="257">
        <v>5986</v>
      </c>
      <c r="K24" s="257">
        <v>474806498.29000002</v>
      </c>
      <c r="L24" s="257">
        <v>10505</v>
      </c>
      <c r="M24" s="257">
        <v>2529675423.4000001</v>
      </c>
      <c r="N24" s="257">
        <v>18</v>
      </c>
      <c r="O24" s="257">
        <v>0</v>
      </c>
      <c r="P24" s="257">
        <v>373981587.62</v>
      </c>
    </row>
    <row r="25" spans="1:16" ht="12.75" customHeight="1" x14ac:dyDescent="0.25">
      <c r="A25" s="258">
        <v>19</v>
      </c>
      <c r="B25" s="259" t="s">
        <v>101</v>
      </c>
      <c r="C25" s="260">
        <v>676572125.27999997</v>
      </c>
      <c r="D25" s="261">
        <v>3.8189095570183809E-2</v>
      </c>
      <c r="E25" s="262">
        <v>10662013.720000001</v>
      </c>
      <c r="F25" s="262">
        <v>1</v>
      </c>
      <c r="G25" s="262">
        <v>11735.12</v>
      </c>
      <c r="H25" s="262">
        <v>44</v>
      </c>
      <c r="I25" s="262">
        <v>3712037.02</v>
      </c>
      <c r="J25" s="262">
        <v>1756</v>
      </c>
      <c r="K25" s="262">
        <v>74242095.049999997</v>
      </c>
      <c r="L25" s="262">
        <v>6499</v>
      </c>
      <c r="M25" s="262">
        <v>510213550.36000001</v>
      </c>
      <c r="N25" s="262">
        <v>3</v>
      </c>
      <c r="O25" s="262">
        <v>0</v>
      </c>
      <c r="P25" s="262">
        <v>76296425.650000006</v>
      </c>
    </row>
    <row r="26" spans="1:16" ht="12.75" customHeight="1" x14ac:dyDescent="0.25">
      <c r="A26" s="33"/>
      <c r="B26" s="263" t="s">
        <v>62</v>
      </c>
      <c r="C26" s="264">
        <v>17716369428.98</v>
      </c>
      <c r="D26" s="265">
        <v>1</v>
      </c>
      <c r="E26" s="264">
        <v>340952617.88</v>
      </c>
      <c r="F26" s="264">
        <v>19352</v>
      </c>
      <c r="G26" s="264">
        <v>1703686057.02</v>
      </c>
      <c r="H26" s="264">
        <v>25246</v>
      </c>
      <c r="I26" s="264">
        <v>4750274490.9099998</v>
      </c>
      <c r="J26" s="264">
        <v>47043</v>
      </c>
      <c r="K26" s="264">
        <v>3183798886.02</v>
      </c>
      <c r="L26" s="264">
        <v>65510</v>
      </c>
      <c r="M26" s="264">
        <v>10799215966.209999</v>
      </c>
      <c r="N26" s="264">
        <v>755</v>
      </c>
      <c r="O26" s="264">
        <v>43018139.619999997</v>
      </c>
      <c r="P26" s="264">
        <v>1737103346.6400001</v>
      </c>
    </row>
    <row r="27" spans="1:16" s="134" customFormat="1" ht="12.75" customHeight="1" x14ac:dyDescent="0.25">
      <c r="A27" s="35"/>
      <c r="B27" s="35"/>
      <c r="C27" s="36"/>
      <c r="D27" s="37"/>
      <c r="E27" s="38"/>
      <c r="F27" s="38"/>
      <c r="G27" s="39"/>
      <c r="H27" s="39"/>
      <c r="I27" s="39"/>
      <c r="J27" s="39"/>
      <c r="K27" s="39"/>
      <c r="L27" s="39"/>
      <c r="M27" s="39"/>
      <c r="N27" s="39"/>
      <c r="O27" s="39"/>
    </row>
    <row r="28" spans="1:16" s="134" customFormat="1" ht="15" customHeight="1" x14ac:dyDescent="0.25">
      <c r="A28" s="164" t="s">
        <v>29</v>
      </c>
      <c r="B28" s="16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5"/>
      <c r="O28" s="96"/>
    </row>
    <row r="29" spans="1:16" x14ac:dyDescent="0.25">
      <c r="A29" s="90"/>
      <c r="B29" s="97" t="s">
        <v>64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75"/>
      <c r="O29" s="90"/>
    </row>
    <row r="30" spans="1:16" s="98" customFormat="1" ht="11.25" x14ac:dyDescent="0.25">
      <c r="B30" s="266" t="s">
        <v>65</v>
      </c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76"/>
    </row>
    <row r="31" spans="1:16" s="98" customFormat="1" ht="11.25" x14ac:dyDescent="0.25">
      <c r="B31" s="266" t="s">
        <v>66</v>
      </c>
      <c r="N31" s="74"/>
    </row>
    <row r="32" spans="1:16" s="98" customFormat="1" ht="11.25" x14ac:dyDescent="0.25">
      <c r="A32" s="91"/>
      <c r="B32" s="267" t="s">
        <v>67</v>
      </c>
      <c r="N32" s="74"/>
    </row>
    <row r="33" spans="1:14" s="98" customFormat="1" ht="11.25" x14ac:dyDescent="0.25">
      <c r="A33" s="91"/>
      <c r="B33" s="267" t="s">
        <v>68</v>
      </c>
      <c r="N33" s="74"/>
    </row>
    <row r="34" spans="1:14" x14ac:dyDescent="0.25"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</row>
    <row r="35" spans="1:14" x14ac:dyDescent="0.25"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slovTocke xmlns="fd1f15c5-d851-459c-a770-a898b15c897d" xsi:nil="true"/>
    <BrKolegija xmlns="d8745bc5-821e-4205-946a-621c2da728c8">14</BrKolegija>
    <Prezentira xmlns="d8745bc5-821e-4205-946a-621c2da728c8">
      <UserInfo>
        <DisplayName/>
        <AccountId xsi:nil="true"/>
        <AccountType/>
      </UserInfo>
    </Prezentira>
    <VrstaDokumenta xmlns="d8745bc5-821e-4205-946a-621c2da728c8">-</VrstaDokumenta>
    <Izreka xmlns="c00a8a21-9da4-4aff-8ba6-4c4fd1951069" xsi:nil="true"/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  <Za_x0020_arhivu xmlns="c00a8a21-9da4-4aff-8ba6-4c4fd1951069" xsi:nil="true"/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823094A596D48AC1AD7B15BF01A3F" ma:contentTypeVersion="28" ma:contentTypeDescription="Create a new document." ma:contentTypeScope="" ma:versionID="2871a7ed1cc1540faf4ff2dee346791c">
  <xsd:schema xmlns:xsd="http://www.w3.org/2001/XMLSchema" xmlns:xs="http://www.w3.org/2001/XMLSchema" xmlns:p="http://schemas.microsoft.com/office/2006/metadata/properties" xmlns:ns2="fd1f15c5-d851-459c-a770-a898b15c897d" xmlns:ns3="d8745bc5-821e-4205-946a-621c2da728c8" xmlns:ns4="c00a8a21-9da4-4aff-8ba6-4c4fd1951069" targetNamespace="http://schemas.microsoft.com/office/2006/metadata/properties" ma:root="true" ma:fieldsID="9c46a35f017d306e1c726b08525a7dc8" ns2:_="" ns3:_="" ns4:_="">
    <xsd:import namespace="fd1f15c5-d851-459c-a770-a898b15c897d"/>
    <xsd:import namespace="d8745bc5-821e-4205-946a-621c2da728c8"/>
    <xsd:import namespace="c00a8a21-9da4-4aff-8ba6-4c4fd1951069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NamjenaDokumenta" minOccurs="0"/>
                <xsd:element ref="ns3:VrstaDokumenta"/>
                <xsd:element ref="ns3:StatusDokumenta"/>
                <xsd:element ref="ns3:VrstaPredmeta"/>
                <xsd:element ref="ns3:TipPredmeta"/>
                <xsd:element ref="ns3:KategorijaPoslovanja" minOccurs="0"/>
                <xsd:element ref="ns3:Godina"/>
                <xsd:element ref="ns3:BrKolegija"/>
                <xsd:element ref="ns3:Izradio" minOccurs="0"/>
                <xsd:element ref="ns3:Prezentira" minOccurs="0"/>
                <xsd:element ref="ns3:Sazetak" minOccurs="0"/>
                <xsd:element ref="ns3:PrijedlogPostupanja" minOccurs="0"/>
                <xsd:element ref="ns3:Dileme" minOccurs="0"/>
                <xsd:element ref="ns4:Izreka" minOccurs="0"/>
                <xsd:element ref="ns4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f15c5-d851-459c-a770-a898b15c897d" elementFormDefault="qualified">
    <xsd:import namespace="http://schemas.microsoft.com/office/2006/documentManagement/types"/>
    <xsd:import namespace="http://schemas.microsoft.com/office/infopath/2007/PartnerControls"/>
    <xsd:element name="NaslovTocke" ma:index="1" nillable="true" ma:displayName="NaslovTocke" ma:internalName="NaslovTock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NamjenaDokumenta" ma:index="2" nillable="true" ma:displayName="NamjenaDokumenta" ma:default="Interno" ma:description="Predviđena namjena dokumenta i/ili njegova objava" ma:internalName="NamjenaDokument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VrstaDokumenta" ma:index="3" ma:displayName="VrstaDokumenta" ma:default="-" ma:description="Precizna vrsta dokumenta" ma:format="Dropdown" ma:internalName="VrstaDokumenta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StatusDokumenta" ma:index="4" ma:displayName="StatusDokumenta" ma:default="-" ma:description="Status dokumenta unutar organizacijske jedinice" ma:format="Dropdown" ma:indexed="true" ma:internalName="StatusDokumenta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VrstaPredmeta" ma:index="5" ma:displayName="VrstaPredmeta" ma:default="-" ma:description="Vrsta predmeta kojoj dokument pripada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  <xsd:element name="TipPredmeta" ma:index="6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KategorijaPoslovanja" ma:index="7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Godina" ma:index="8" ma:displayName="Godina" ma:default="-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-"/>
        </xsd:restriction>
      </xsd:simpleType>
    </xsd:element>
    <xsd:element name="BrKolegija" ma:index="9" ma:displayName="BrKolegija" ma:decimals="2" ma:default="14" ma:description="Broj kolegija u YY.NN formatu (npr. 14.01)" ma:indexed="true" ma:internalName="BrKolegija" ma:percentage="FALSE">
      <xsd:simpleType>
        <xsd:restriction base="dms:Number">
          <xsd:maxInclusive value="20"/>
          <xsd:minInclusive value="10"/>
        </xsd:restriction>
      </xsd:simpleType>
    </xsd:element>
    <xsd:element name="Izradio" ma:index="10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ezentira" ma:index="11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azetak" ma:index="12" nillable="true" ma:displayName="Sazetak" ma:description="Sažetak dokumenta" ma:internalName="Sazetak">
      <xsd:simpleType>
        <xsd:restriction base="dms:Note">
          <xsd:maxLength value="255"/>
        </xsd:restriction>
      </xsd:simpleType>
    </xsd:element>
    <xsd:element name="PrijedlogPostupanja" ma:index="13" nillable="true" ma:displayName="PrijedlogPostupanja" ma:description="Prijedlog postupanja" ma:internalName="PrijedlogPostupanja">
      <xsd:simpleType>
        <xsd:restriction base="dms:Note">
          <xsd:maxLength value="255"/>
        </xsd:restriction>
      </xsd:simpleType>
    </xsd:element>
    <xsd:element name="Dileme" ma:index="14" nillable="true" ma:displayName="Dileme" ma:description="Dileme" ma:internalName="Dilem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a8a21-9da4-4aff-8ba6-4c4fd1951069" elementFormDefault="qualified">
    <xsd:import namespace="http://schemas.microsoft.com/office/2006/documentManagement/types"/>
    <xsd:import namespace="http://schemas.microsoft.com/office/infopath/2007/PartnerControls"/>
    <xsd:element name="Izreka" ma:index="20" nillable="true" ma:displayName="Izreka" ma:hidden="true" ma:internalName="Izreka" ma:readOnly="false">
      <xsd:simpleType>
        <xsd:restriction base="dms:Note"/>
      </xsd:simpleType>
    </xsd:element>
    <xsd:element name="Za_x0020_arhivu" ma:index="23" nillable="true" ma:displayName="Za arhivu" ma:internalName="Za_x0020_arhivu">
      <xsd:simpleType>
        <xsd:restriction base="dms:Choice">
          <xsd:enumeration value=""/>
          <xsd:enumeration value="DA"/>
          <xsd:enumeration value="N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902FBC-E6A0-42F2-A556-62E0F3A244E8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fd1f15c5-d851-459c-a770-a898b15c897d"/>
    <ds:schemaRef ds:uri="http://purl.org/dc/elements/1.1/"/>
    <ds:schemaRef ds:uri="d8745bc5-821e-4205-946a-621c2da728c8"/>
    <ds:schemaRef ds:uri="http://purl.org/dc/terms/"/>
    <ds:schemaRef ds:uri="http://schemas.microsoft.com/office/infopath/2007/PartnerControls"/>
    <ds:schemaRef ds:uri="c00a8a21-9da4-4aff-8ba6-4c4fd1951069"/>
  </ds:schemaRefs>
</ds:datastoreItem>
</file>

<file path=customXml/itemProps2.xml><?xml version="1.0" encoding="utf-8"?>
<ds:datastoreItem xmlns:ds="http://schemas.openxmlformats.org/officeDocument/2006/customXml" ds:itemID="{F9694A43-E9D6-48D7-A3B0-D4B1292EAA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5BD109-451C-4141-9821-CD34F02412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1f15c5-d851-459c-a770-a898b15c897d"/>
    <ds:schemaRef ds:uri="d8745bc5-821e-4205-946a-621c2da728c8"/>
    <ds:schemaRef ds:uri="c00a8a21-9da4-4aff-8ba6-4c4fd19510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sadrzaj</vt:lpstr>
      <vt:lpstr>inv.drustva</vt:lpstr>
      <vt:lpstr>portfelj i skrbništvo</vt:lpstr>
      <vt:lpstr>osiguranje_zivot</vt:lpstr>
      <vt:lpstr>osiguranje_nezivot</vt:lpstr>
      <vt:lpstr>osiguranje_ukupno</vt:lpstr>
      <vt:lpstr>leasing</vt:lpstr>
      <vt:lpstr>inv.drustva!Print_Area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2018-02-22T08:31:54Z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0x01010041F823094A596D48AC1AD7B15BF01A3F</vt:lpwstr>
  </property>
</Properties>
</file>