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RAMPART\Redirected$\dmaricic\Desktop\"/>
    </mc:Choice>
  </mc:AlternateContent>
  <bookViews>
    <workbookView xWindow="0" yWindow="0" windowWidth="28800" windowHeight="11805"/>
  </bookViews>
  <sheets>
    <sheet name="sadrzaj" sheetId="1" r:id="rId1"/>
    <sheet name="inv.drustva" sheetId="2" r:id="rId2"/>
    <sheet name="portfelj i skrbništvo" sheetId="3" r:id="rId3"/>
    <sheet name="omd&amp;dmd " sheetId="8" r:id="rId4"/>
    <sheet name="omf&amp;dmf " sheetId="9" r:id="rId5"/>
    <sheet name="osiguranje_zivot" sheetId="4" r:id="rId6"/>
    <sheet name="osiguranje_nezivot" sheetId="5" r:id="rId7"/>
    <sheet name="osiguranje_ukupno" sheetId="6" r:id="rId8"/>
    <sheet name="leasing" sheetId="7" r:id="rId9"/>
    <sheet name="faktoring" sheetId="10" r:id="rId10"/>
  </sheets>
  <definedNames>
    <definedName name="_xlnm._FilterDatabase" localSheetId="2" hidden="1">'portfelj i skrbništvo'!$A$7:$B$8</definedName>
    <definedName name="_xlnm.Print_Area" localSheetId="1">inv.drustva!$A$1:$L$22</definedName>
    <definedName name="_xlnm.Print_Area" localSheetId="8">leasing!$D$1:$P$32</definedName>
    <definedName name="_xlnm.Print_Area" localSheetId="4">'omf&amp;dmf '!$A$1:$H$52</definedName>
    <definedName name="_xlnm.Print_Titles" localSheetId="8">leasing!$A:$B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3" l="1"/>
  <c r="C9" i="3"/>
</calcChain>
</file>

<file path=xl/sharedStrings.xml><?xml version="1.0" encoding="utf-8"?>
<sst xmlns="http://schemas.openxmlformats.org/spreadsheetml/2006/main" count="303" uniqueCount="201">
  <si>
    <t>Tablica 1.</t>
  </si>
  <si>
    <t>Tablica 2.</t>
  </si>
  <si>
    <t>Tablica 3.</t>
  </si>
  <si>
    <t>Tablica 4.</t>
  </si>
  <si>
    <t>Tablica 5.</t>
  </si>
  <si>
    <t>Tablica 6.</t>
  </si>
  <si>
    <t>Tablica 8.</t>
  </si>
  <si>
    <t>Tablica 7.</t>
  </si>
  <si>
    <t>u kunama i postocima</t>
  </si>
  <si>
    <t>Redni broj</t>
  </si>
  <si>
    <t>Naziv društva</t>
  </si>
  <si>
    <t>Ukupna aktiva</t>
  </si>
  <si>
    <t>Udjel u ukupnoj aktivi</t>
  </si>
  <si>
    <t>Broj novozaključenih ugovora - operativni leasing</t>
  </si>
  <si>
    <t>Vrijednost novozaključenih ugovora (ugovorena vrijednost)
- operativni leasing</t>
  </si>
  <si>
    <t>Broj novozaključenih ugovora - financijski leasing</t>
  </si>
  <si>
    <t>Vrijednost novozaključenih ugovora (financirana vrijednost)
- financijski leasing</t>
  </si>
  <si>
    <t>Broj aktivnih ugovora - operativni leasing</t>
  </si>
  <si>
    <t>Vrijednost aktivnih ugovora (nedospjela ugovorena vrijednost)
- operativni leasing</t>
  </si>
  <si>
    <t>Broj aktivnih ugovora - financijski leasing</t>
  </si>
  <si>
    <t>Vrijednost aktivnih ugovora (nedospjela potraživanja)
- financijski leasing</t>
  </si>
  <si>
    <t>Broj aktivnih ugovora - zajmovi</t>
  </si>
  <si>
    <t>Vrijednost aktivnih ugovora (nedospjela potraživanja)
- zajmovi</t>
  </si>
  <si>
    <t>Kapital leasing društva
(iz Izvještaja o izračunu kapitala leasing društva - IIKLD)</t>
  </si>
  <si>
    <t>Ukupno</t>
  </si>
  <si>
    <t>Napomene:</t>
  </si>
  <si>
    <t>- stupac 7: ugovorena vrijednost kod strukture portfelja operativnog leasinga – odnosi se na ukupno ugovoreni iznos koji je jednak ukupnom zbroju najamnina (bez PDV-a) po novozaključenim ugovorima o operativnom leasingu;</t>
  </si>
  <si>
    <t>- stupac 9: financirana vrijednost ugovora kod strukture portfelja financijskog leasinga – odnosi se na iznos financiranja (glavnica) po novozaključenim ugovorima o financijskom leasingu;</t>
  </si>
  <si>
    <t>- stupac 11: nedospjela ugovorena vrijednost kod strukture portfelja operativnog leasinga – odnosi se na iznos nedospjelih najamnina (bez PDV-a) po ugovorima o operativnom leasingu;</t>
  </si>
  <si>
    <t>- stupac 13 i stupac 15: nedospjela potraživanja – odnosi se na  nedospjeli iznos financiranja (nedospjela glavnica) po ugovorima o financijskom leasingu  te zajmovima u bruto iznosu (prije umanjenja za iznos ispravka vrijednosti);</t>
  </si>
  <si>
    <t>Udjel u 
ukupnoj aktivi</t>
  </si>
  <si>
    <t>Zaračunata bruto premija (ZBP)</t>
  </si>
  <si>
    <t>Udjel u 
ukupnoj ZBP</t>
  </si>
  <si>
    <t>Dobit (gubitak) prije oporezivanja</t>
  </si>
  <si>
    <t>CROATIA osiguranje d.d.</t>
  </si>
  <si>
    <t>GRAWE Hrvatska d.d.</t>
  </si>
  <si>
    <t>UKUPNO</t>
  </si>
  <si>
    <t>- podaci u tablici su privremeni i nerevidirani, te prikupljeni od društava za osiguranje odnosno društava za reosiguranje</t>
  </si>
  <si>
    <t>- podaci o solventnosti biti će objavljeni u skladu s rokovima propisanim Provedbenom Uredbom Komisije (EU) br. 2015/2451 оd 2. prosinca 2015. o utvrđivanju provedbenih tehničkih  standarda u vezi s predlošcima i strukturom za objavu određenih informacija nadzornih tijela u skladu s Direktivom 2009/138/EZ Europskog parlamenta i Vijeća te Delegirane uredbe Komisije (EU) 2015/35 оd 10. listopada 2014. o dopuni Direktive 2009/138/EZ Europskog parlamenta i Vijeća o osnivanju i obavljanju djelatnosti osiguranja i reosiguranja (Solventnost II) u agregiranom obliku</t>
  </si>
  <si>
    <t>EUROHERC osiguranje d.d.</t>
  </si>
  <si>
    <t>HOK - OSIGURANJE d.d.</t>
  </si>
  <si>
    <t>- podaci u tablici su privremeni i nerevidirani, te prikupljeni od društava za osiguranje, odnosno društava za reosiguranje</t>
  </si>
  <si>
    <t>u kunama</t>
  </si>
  <si>
    <t>SUBJEKTI NADZORA</t>
  </si>
  <si>
    <t>Upravljanje portfeljem</t>
  </si>
  <si>
    <t>Skrbništvo nad fin. instrumentima</t>
  </si>
  <si>
    <t>Investicijska društva</t>
  </si>
  <si>
    <t>Kreditne institucije</t>
  </si>
  <si>
    <t>Ukupno:</t>
  </si>
  <si>
    <t xml:space="preserve">Dobit (gubitak) prije oporezivanja </t>
  </si>
  <si>
    <t>Minimalni iznos regulatornog kapitala</t>
  </si>
  <si>
    <t>Regulatorni kapital</t>
  </si>
  <si>
    <t xml:space="preserve">Napomene: </t>
  </si>
  <si>
    <t>Društvo</t>
  </si>
  <si>
    <t>Kapital i rezerve</t>
  </si>
  <si>
    <t>Dobit (gubitak) prije oporezivanja</t>
  </si>
  <si>
    <t>DRUŠTVA ZA UPRAVLJANJE MIROVINSKIM FONDOVIMA</t>
  </si>
  <si>
    <t>PBZ Croatia osiguranje d.d. za upravljanje obveznim mirovinskim fondovima</t>
  </si>
  <si>
    <t>Raiffeisen društvo za upravljanje obveznim i dobrovoljnim mirovinskim fondovima d.d.</t>
  </si>
  <si>
    <t>Ukupno društva za upravljanje  mirovinskim fondovima</t>
  </si>
  <si>
    <t>Redni 
broj</t>
  </si>
  <si>
    <t>NAZIV FONDA</t>
  </si>
  <si>
    <t>OBAVEZNI MIROVINSKI FONDOVI</t>
  </si>
  <si>
    <t>AZ OMF kategorije A</t>
  </si>
  <si>
    <t>AZ OMF kategorije B</t>
  </si>
  <si>
    <t>AZ OMF kategorije C</t>
  </si>
  <si>
    <t xml:space="preserve">Svi AZ OMF </t>
  </si>
  <si>
    <t>Erste Plavi OMF kategorije A</t>
  </si>
  <si>
    <t>Erste Plavi OMF kategorije B</t>
  </si>
  <si>
    <t>Erste Plavi OMF kategorije C</t>
  </si>
  <si>
    <t xml:space="preserve">Svi Erste Plavi OMF </t>
  </si>
  <si>
    <t>PBZ/CO OMF kategorije A</t>
  </si>
  <si>
    <t>PBZ/CO OMF kategorije B</t>
  </si>
  <si>
    <t>PBZ/CO OMF kategorije C</t>
  </si>
  <si>
    <t>Svi PBZ CO OMF</t>
  </si>
  <si>
    <t>Raiffeisen OMF kategorije A</t>
  </si>
  <si>
    <t>Raiffeisen OMF kategorije B</t>
  </si>
  <si>
    <t>Raiffeisen OMF kategorije C</t>
  </si>
  <si>
    <t>Svi Raiffeisen OMF</t>
  </si>
  <si>
    <t>Ukupno obvezni mirovinski fondovi</t>
  </si>
  <si>
    <t>Upisani kapital</t>
  </si>
  <si>
    <t xml:space="preserve">- Zaračunata bruto premija (ZBP) obuhvaća premiju iz poslova izravnog osiguranja, suosiguranja i reosiguranja. 
</t>
  </si>
  <si>
    <t>- stupac 4 - udjel društava za osiguranje izračunat je u odnosu na ukupnu aktivu društava za osiguranje</t>
  </si>
  <si>
    <t>- stupac 6 - udjel društava za osiguranje izračunat je u odnosu na ukupnu ZBP društava za osiguranje</t>
  </si>
  <si>
    <t>Volumen transakcija - Faktoring</t>
  </si>
  <si>
    <t>Volumen transakcija - Faktoring koji uključuje otkup mjenica</t>
  </si>
  <si>
    <t>Volumen transakcija - Dobavljački (obrnuti) faktoring</t>
  </si>
  <si>
    <t>Potraživanja - Faktoring</t>
  </si>
  <si>
    <t>Potraživanja - Faktoring koji uključuje otkup mjenica</t>
  </si>
  <si>
    <t>Potraživanja - Dobavljački (obrnuti) faktoring</t>
  </si>
  <si>
    <t>Kapital faktoring društva
(iz Izvještaja o izračunu kapitala faktoring društva - IIKFD)</t>
  </si>
  <si>
    <t>Tablica 9.</t>
  </si>
  <si>
    <t>Allianz ZB d.o.o. društvo za upravljanje obveznim i dobrovoljnim mirovinskim fondom</t>
  </si>
  <si>
    <t>Dobit
(gubitak)</t>
  </si>
  <si>
    <t xml:space="preserve">AGRAM LIFE osiguranje d.d. </t>
  </si>
  <si>
    <t xml:space="preserve">Allianz Hrvatska d.d. </t>
  </si>
  <si>
    <t xml:space="preserve">GENERALI OSIGURANJE d.d. </t>
  </si>
  <si>
    <t xml:space="preserve">GRAWE Hrvatska d.d. </t>
  </si>
  <si>
    <t xml:space="preserve">MERKUR OSIGURANJE d.d. </t>
  </si>
  <si>
    <t xml:space="preserve">TRIGLAV OSIGURANJE d. d. </t>
  </si>
  <si>
    <t xml:space="preserve">UNIQA osiguranje d.d. </t>
  </si>
  <si>
    <t xml:space="preserve">Wiener osiguranje Vienna Insurance Group d.d. </t>
  </si>
  <si>
    <t xml:space="preserve">Wüstenrot životno osiguranje d.d. </t>
  </si>
  <si>
    <t xml:space="preserve">ADRIATIC OSIGURANJE d.d. </t>
  </si>
  <si>
    <t xml:space="preserve">CROATIA osiguranje d.d. </t>
  </si>
  <si>
    <t xml:space="preserve">HOK - OSIGURANJE d.d. </t>
  </si>
  <si>
    <t xml:space="preserve">Hrvatsko kreditno osiguranje d.d. </t>
  </si>
  <si>
    <t>Allianz Hrvatska d.d.</t>
  </si>
  <si>
    <t xml:space="preserve">EUROHERC osiguranje d.d. </t>
  </si>
  <si>
    <t>Aktiva na dan 30.9.2021.</t>
  </si>
  <si>
    <t>Udio u ukupnoj aktivi</t>
  </si>
  <si>
    <t>Promjena aktive</t>
  </si>
  <si>
    <t>Društva za upravljanje investicijskim fondovima</t>
  </si>
  <si>
    <t>Vrijednost obračunske jedinice fonda na dan 30.09.2021.</t>
  </si>
  <si>
    <t>Prinos u razdoblju 31.12.2020.-30.09.2021.</t>
  </si>
  <si>
    <t>Groupama osiguranje d.d.</t>
  </si>
  <si>
    <t>74780000R0XHH10VC697</t>
  </si>
  <si>
    <t>5493006D8G55YM441622</t>
  </si>
  <si>
    <t>74780000M0GHQ1VXJU20</t>
  </si>
  <si>
    <t>529900SSQ9XD4D9UVJ94</t>
  </si>
  <si>
    <t>5299008LQUWEOTO76V71</t>
  </si>
  <si>
    <t>74780000V0JHQ18WXI81</t>
  </si>
  <si>
    <t>529900S781HTTWM6KC58</t>
  </si>
  <si>
    <t>74780000H0HHL1OVM657</t>
  </si>
  <si>
    <t>74780000P058TI5YPX93</t>
  </si>
  <si>
    <t>54930041AKTSEYG3RV93</t>
  </si>
  <si>
    <t>74780000X00H92A3R667</t>
  </si>
  <si>
    <t>74780000904H51PVL664</t>
  </si>
  <si>
    <t>74780000Q0NHK2O5DU16</t>
  </si>
  <si>
    <t>7478000090THK2NOZI72</t>
  </si>
  <si>
    <t>315700PS397SPA0S1F19</t>
  </si>
  <si>
    <t>529900T91VSVHHZD7N54</t>
  </si>
  <si>
    <t>747800T0X8ZIAATZDH42</t>
  </si>
  <si>
    <t>74780000I0HH0UQH5U64</t>
  </si>
  <si>
    <t>74780000D0KHEVAXDU51</t>
  </si>
  <si>
    <t>529900DN1THYX85B3F60</t>
  </si>
  <si>
    <t>Ukupna
aktiva</t>
  </si>
  <si>
    <t>Naziv investicijskog društva</t>
  </si>
  <si>
    <t>LEI investicijskog društva</t>
  </si>
  <si>
    <t>Erste d.o.o. društvo za upravljanje obveznim i dobrovoljnim mirovinskim fondovima</t>
  </si>
  <si>
    <t>LEI društva</t>
  </si>
  <si>
    <t>529900JNYHUFUO8D4Z14</t>
  </si>
  <si>
    <t>549300C65O9G9XDGGV12</t>
  </si>
  <si>
    <t>549300JEBNBXEY27HE27</t>
  </si>
  <si>
    <t xml:space="preserve"> 549300KUWF0GTBWT9S32</t>
  </si>
  <si>
    <t>Stopa redovnog osnovnog kapitala</t>
  </si>
  <si>
    <t>Stopa osnovnog kapitala</t>
  </si>
  <si>
    <t>Stopa ukupnog kapitala</t>
  </si>
  <si>
    <t>PRIVREMENI NEREVIDIRANI PODACI NA DAN 30. RUJNA 2022. GODINE</t>
  </si>
  <si>
    <t xml:space="preserve">PRIVREMENI NEREVIDIRANI PODACI ZA INVESTICIJSKA DRUŠTVA, na dan 30. rujna 2022. </t>
  </si>
  <si>
    <t xml:space="preserve">PRIVREMENI NEREVIDIRANI PODACI O STANJU PORTFELJA I SKRBNIŠTVA FINANCIJSKIH INSTRUMENATA, na dan 30. rujna 2022. </t>
  </si>
  <si>
    <t xml:space="preserve">PRIVREMENI NEREVIDIRANI PODACI ZA DRUŠTVA ZA UPRAVLJANJE MIROVINSKIM FONDOVIMA, na dan 30. rujna 2022. </t>
  </si>
  <si>
    <t xml:space="preserve">PRIVREMENI NEREVIDIRANI PODACI ZA MIROVINSKE FONDOVE, na dan 30. rujna 2022. </t>
  </si>
  <si>
    <t xml:space="preserve">PRIVREMENI NEREVIDIRANI PODACI ZA TRŽIŠTE OSIGURANJA - ŽIVOTNA osiguranja, na dan 30. rujna 2022. </t>
  </si>
  <si>
    <t xml:space="preserve">PRIVREMENI NEREVIDIRANI PODACI ZA TRŽIŠTE OSIGURANJA - NEŽIVOTNA osiguranja, na dan 30.rujna 2022. </t>
  </si>
  <si>
    <t xml:space="preserve">PRIVREMENI NEREVIDIRANI PODACI ZA TRŽIŠTE OSIGURANJA - ukupno, na dan 30.rujna 2022. </t>
  </si>
  <si>
    <t xml:space="preserve">PRIVREMENI NEREVIDIRANI PODACI ZA LEASING DRUŠTVA, na dan 30.rujna 2022. </t>
  </si>
  <si>
    <t xml:space="preserve">PRIVREMENI NEREVIDIRANI PODACI ZA FAKTORING DRUŠTVA, na dan 30.rujna 2022. </t>
  </si>
  <si>
    <t>PRIVREMENI NEREVIDIRANI PODACI ZA INVESTICIJSKA DRUŠTVA, na dan 30. rujna 2022.</t>
  </si>
  <si>
    <t>Podaci o promjeni aktive izračunati su u odnosu na 31. prosinca 2021. godine.</t>
  </si>
  <si>
    <t>NEREVIDIRANI PODACI ZA DRUŠTVA ZA UPRAVLJANJE MIROVINSKIM FONDOVIMA, na dan 30. rujna 2022.</t>
  </si>
  <si>
    <t>Ukupna aktiva 30.09.2022.</t>
  </si>
  <si>
    <t>Udio u ukupnoj aktivi 30.09.2022.</t>
  </si>
  <si>
    <t>Promjena u odnosu na 31.12.2021.</t>
  </si>
  <si>
    <t>NEREVIDIRANI PODACI ZA OBVEZNE MIROVINSKE FONDOVE, na dan 30. rujna 2022.</t>
  </si>
  <si>
    <t>-Dobit (gubitak) prije oporezivanja odnosi se na razdoblje od 1.1.2021. do 30.9.2022. godine</t>
  </si>
  <si>
    <t>-Dobit (gubitak) odnosi se na razdoblje od 1.1.2021. do 30.9.2022. godine</t>
  </si>
  <si>
    <t>Neto imovina fonda
30.09.2022.</t>
  </si>
  <si>
    <t>Udio u ukupnoj neto imovini 
30.09.2022.</t>
  </si>
  <si>
    <t>Promjena neto imovine u odnosu na 31.12.2021.</t>
  </si>
  <si>
    <t>PRIVREMENI NEREVIDIRANI PODACI ZA TRŽIŠTE OSIGURANJA - ŽIVOTNA osiguranja, na dan 30. rujna 2022.</t>
  </si>
  <si>
    <t>PRIVREMENI NEREVIDIRANI PODACI ZA TRŽIŠTE OSIGURANJA - NEŽIVOTNA osiguranja, na dan 30. rujna 2022.</t>
  </si>
  <si>
    <t>PRIVREMENI NEREVIDIRANI PODACI ZA TRŽIŠTE OSIGURANJA - ukupno, na dan 30. rujna 2022.</t>
  </si>
  <si>
    <t>NEREVIDIRANI PODACI ZA LEASING DRUŠTVA, na dan 30. rujna 2022.</t>
  </si>
  <si>
    <t>Dobit
(gubitak)
prije oporezivanja</t>
  </si>
  <si>
    <t>NEREVIDIRANI PODACI ZA FAKTORING DRUŠTVA, na dan 30. rujna 2022.</t>
  </si>
  <si>
    <t>AGRAM BROKERI d.d.</t>
  </si>
  <si>
    <t>CREDOS d.o.o.</t>
  </si>
  <si>
    <t>FIMA-VRIJEDNOSNICE d.o.o.</t>
  </si>
  <si>
    <t>HITA-VRIJEDNOSNICE d.d.</t>
  </si>
  <si>
    <t>INTERKAPITAL vrijednosni papiri d.o.o.</t>
  </si>
  <si>
    <t>-</t>
  </si>
  <si>
    <t xml:space="preserve">AGRAM LEASING d.o.o. </t>
  </si>
  <si>
    <t>ALD Automotive d.o.o.</t>
  </si>
  <si>
    <t xml:space="preserve">BKS - leasing Croatia d.o.o. </t>
  </si>
  <si>
    <t>Erste &amp; Steiermärkische S-Leasing d.o.o.</t>
  </si>
  <si>
    <t xml:space="preserve">i4next leasing Croatia d.o.o. </t>
  </si>
  <si>
    <t xml:space="preserve">IMPULS-LEASING d.o.o. </t>
  </si>
  <si>
    <t xml:space="preserve">Mobil Leasing d.o.o. za leasing nekretnina, vozila i strojeva </t>
  </si>
  <si>
    <t xml:space="preserve">OTP Leasing d.d. </t>
  </si>
  <si>
    <t>PBZ-LEASING d.o.o.</t>
  </si>
  <si>
    <t xml:space="preserve">PORSCHE LEASING d.o.o. </t>
  </si>
  <si>
    <t>Raiffeisen Leasing d.o.o.</t>
  </si>
  <si>
    <t>SCANIA CREDIT HRVATSKA d.o.o.</t>
  </si>
  <si>
    <t>Toyota Tsusho Leasing Croatia d.o.o. za leasing</t>
  </si>
  <si>
    <t>UniCredit Leasing Croatia d.o.o.</t>
  </si>
  <si>
    <t>Volvo Financial Services leasing d.o.o.</t>
  </si>
  <si>
    <t>ADRIATIC ZAGREB FACTORING d.o.o.</t>
  </si>
  <si>
    <t xml:space="preserve">CENTAR FAKTOR d.o.o. </t>
  </si>
  <si>
    <t xml:space="preserve">ESC Factoring d.o.o. </t>
  </si>
  <si>
    <t xml:space="preserve">UXOR GRUPA d.o.o.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</si>
</sst>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;[Red]#,##0"/>
    <numFmt numFmtId="165" formatCode="0.0%"/>
    <numFmt numFmtId="166" formatCode="#,###"/>
    <numFmt numFmtId="167" formatCode="0.0%;\-0.0%;;"/>
    <numFmt numFmtId="168" formatCode="#,###;\-#,###"/>
    <numFmt numFmtId="169" formatCode="0.0000"/>
  </numFmts>
  <fonts count="4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u/>
      <sz val="10"/>
      <color indexed="12"/>
      <name val="Arial"/>
      <family val="2"/>
    </font>
    <font>
      <b/>
      <u/>
      <sz val="12"/>
      <color indexed="12"/>
      <name val="Arial"/>
      <family val="2"/>
      <charset val="238"/>
    </font>
    <font>
      <sz val="10"/>
      <name val="Arial"/>
      <family val="2"/>
      <charset val="238"/>
    </font>
    <font>
      <b/>
      <u/>
      <sz val="12"/>
      <color indexed="12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2"/>
      <name val="Arial CE"/>
      <charset val="238"/>
    </font>
    <font>
      <b/>
      <sz val="8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7"/>
      <name val="Arial"/>
      <family val="2"/>
      <charset val="238"/>
    </font>
    <font>
      <sz val="9"/>
      <color indexed="8"/>
      <name val="Arial"/>
      <family val="2"/>
      <charset val="238"/>
    </font>
    <font>
      <sz val="8"/>
      <color indexed="1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sz val="10"/>
      <color indexed="8"/>
      <name val="Arial"/>
      <family val="2"/>
    </font>
    <font>
      <b/>
      <sz val="8"/>
      <color rgb="FFFF0000"/>
      <name val="Tahoma"/>
      <family val="2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9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Arial"/>
      <family val="2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0"/>
      <color theme="1"/>
      <name val="Arial"/>
      <family val="2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</font>
    <font>
      <sz val="10"/>
      <color rgb="FF000000"/>
      <name val="Arial"/>
      <family val="2"/>
      <charset val="238"/>
    </font>
    <font>
      <sz val="10"/>
      <color rgb="FFFF0000"/>
      <name val="Tahoma"/>
      <family val="2"/>
    </font>
    <font>
      <sz val="9"/>
      <name val="Arial"/>
      <family val="2"/>
      <charset val="238"/>
    </font>
    <font>
      <sz val="7"/>
      <name val="Arial"/>
      <family val="2"/>
    </font>
    <font>
      <b/>
      <sz val="8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2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8" fillId="0" borderId="0"/>
    <xf numFmtId="0" fontId="9" fillId="0" borderId="0"/>
    <xf numFmtId="0" fontId="9" fillId="0" borderId="0"/>
    <xf numFmtId="0" fontId="11" fillId="0" borderId="0"/>
    <xf numFmtId="0" fontId="7" fillId="0" borderId="0"/>
    <xf numFmtId="0" fontId="1" fillId="0" borderId="0"/>
    <xf numFmtId="0" fontId="19" fillId="0" borderId="0"/>
    <xf numFmtId="9" fontId="7" fillId="0" borderId="0" applyFont="0" applyFill="0" applyBorder="0" applyAlignment="0" applyProtection="0"/>
    <xf numFmtId="0" fontId="7" fillId="0" borderId="0"/>
    <xf numFmtId="0" fontId="27" fillId="0" borderId="0"/>
    <xf numFmtId="0" fontId="7" fillId="0" borderId="0"/>
    <xf numFmtId="0" fontId="8" fillId="0" borderId="0"/>
    <xf numFmtId="0" fontId="27" fillId="0" borderId="0"/>
    <xf numFmtId="0" fontId="27" fillId="0" borderId="0">
      <alignment vertical="top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42" fillId="0" borderId="0">
      <alignment vertical="top"/>
    </xf>
    <xf numFmtId="9" fontId="1" fillId="0" borderId="0" applyFont="0" applyFill="0" applyBorder="0" applyAlignment="0" applyProtection="0"/>
  </cellStyleXfs>
  <cellXfs count="367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4" fillId="2" borderId="1" xfId="1" applyFont="1" applyFill="1" applyBorder="1" applyAlignment="1" applyProtection="1">
      <alignment horizontal="center" vertical="center"/>
    </xf>
    <xf numFmtId="0" fontId="6" fillId="2" borderId="2" xfId="1" applyFont="1" applyFill="1" applyBorder="1" applyAlignment="1" applyProtection="1">
      <alignment horizontal="center" vertical="center"/>
    </xf>
    <xf numFmtId="0" fontId="6" fillId="2" borderId="3" xfId="1" applyFont="1" applyFill="1" applyBorder="1" applyAlignment="1" applyProtection="1">
      <alignment horizontal="center" vertical="center"/>
    </xf>
    <xf numFmtId="0" fontId="10" fillId="2" borderId="6" xfId="5" applyFont="1" applyFill="1" applyBorder="1" applyAlignment="1">
      <alignment horizontal="center" vertical="center" wrapText="1"/>
    </xf>
    <xf numFmtId="0" fontId="12" fillId="0" borderId="3" xfId="5" applyFont="1" applyFill="1" applyBorder="1" applyAlignment="1">
      <alignment horizontal="center" vertical="center"/>
    </xf>
    <xf numFmtId="0" fontId="10" fillId="2" borderId="7" xfId="5" applyFont="1" applyFill="1" applyBorder="1" applyAlignment="1">
      <alignment vertical="center"/>
    </xf>
    <xf numFmtId="0" fontId="10" fillId="0" borderId="0" xfId="5" applyFont="1" applyFill="1" applyBorder="1" applyAlignment="1">
      <alignment horizontal="left" vertical="center"/>
    </xf>
    <xf numFmtId="3" fontId="10" fillId="0" borderId="0" xfId="5" applyNumberFormat="1" applyFont="1" applyFill="1" applyBorder="1" applyAlignment="1">
      <alignment vertical="center"/>
    </xf>
    <xf numFmtId="3" fontId="10" fillId="0" borderId="0" xfId="5" applyNumberFormat="1" applyFont="1" applyFill="1" applyBorder="1" applyAlignment="1">
      <alignment horizontal="center" vertical="center"/>
    </xf>
    <xf numFmtId="0" fontId="17" fillId="0" borderId="0" xfId="4" applyFont="1" applyAlignment="1">
      <alignment vertical="center"/>
    </xf>
    <xf numFmtId="0" fontId="14" fillId="0" borderId="0" xfId="2" applyFont="1" applyFill="1" applyAlignment="1">
      <alignment vertical="center"/>
    </xf>
    <xf numFmtId="0" fontId="13" fillId="2" borderId="6" xfId="5" applyFont="1" applyFill="1" applyBorder="1" applyAlignment="1">
      <alignment horizontal="center" vertical="center" wrapText="1"/>
    </xf>
    <xf numFmtId="0" fontId="13" fillId="2" borderId="10" xfId="5" applyFont="1" applyFill="1" applyBorder="1" applyAlignment="1">
      <alignment horizontal="center" vertical="center" wrapText="1"/>
    </xf>
    <xf numFmtId="0" fontId="13" fillId="2" borderId="8" xfId="5" applyFont="1" applyFill="1" applyBorder="1" applyAlignment="1">
      <alignment horizontal="center" vertical="center" wrapText="1"/>
    </xf>
    <xf numFmtId="0" fontId="14" fillId="0" borderId="0" xfId="5" applyFont="1" applyFill="1" applyAlignment="1">
      <alignment vertical="center"/>
    </xf>
    <xf numFmtId="0" fontId="14" fillId="0" borderId="0" xfId="6" applyFont="1" applyFill="1" applyAlignment="1">
      <alignment vertical="center"/>
    </xf>
    <xf numFmtId="0" fontId="26" fillId="2" borderId="10" xfId="5" applyFont="1" applyFill="1" applyBorder="1" applyAlignment="1">
      <alignment horizontal="center" vertical="center" wrapText="1"/>
    </xf>
    <xf numFmtId="0" fontId="26" fillId="2" borderId="8" xfId="5" applyFont="1" applyFill="1" applyBorder="1" applyAlignment="1">
      <alignment horizontal="center" vertical="center" wrapText="1"/>
    </xf>
    <xf numFmtId="0" fontId="13" fillId="2" borderId="6" xfId="15" applyFont="1" applyFill="1" applyBorder="1" applyAlignment="1">
      <alignment horizontal="center" vertical="center" wrapText="1"/>
    </xf>
    <xf numFmtId="0" fontId="13" fillId="2" borderId="6" xfId="14" applyFont="1" applyFill="1" applyBorder="1" applyAlignment="1">
      <alignment horizontal="center" vertical="center" wrapText="1"/>
    </xf>
    <xf numFmtId="0" fontId="20" fillId="0" borderId="8" xfId="15" applyFont="1" applyFill="1" applyBorder="1" applyAlignment="1">
      <alignment horizontal="center" vertical="center"/>
    </xf>
    <xf numFmtId="0" fontId="13" fillId="0" borderId="0" xfId="14" applyFont="1" applyFill="1" applyBorder="1" applyAlignment="1">
      <alignment vertical="center"/>
    </xf>
    <xf numFmtId="3" fontId="13" fillId="0" borderId="0" xfId="14" applyNumberFormat="1" applyFont="1" applyFill="1" applyBorder="1" applyAlignment="1">
      <alignment vertical="center"/>
    </xf>
    <xf numFmtId="165" fontId="13" fillId="0" borderId="0" xfId="10" applyNumberFormat="1" applyFont="1" applyFill="1" applyBorder="1" applyAlignment="1">
      <alignment vertical="center"/>
    </xf>
    <xf numFmtId="3" fontId="13" fillId="0" borderId="0" xfId="14" applyNumberFormat="1" applyFont="1" applyFill="1" applyBorder="1" applyAlignment="1" applyProtection="1">
      <alignment vertical="center" wrapText="1"/>
      <protection hidden="1"/>
    </xf>
    <xf numFmtId="3" fontId="30" fillId="0" borderId="0" xfId="14" applyNumberFormat="1" applyFont="1" applyFill="1" applyBorder="1" applyAlignment="1" applyProtection="1">
      <alignment vertical="center" wrapText="1"/>
      <protection hidden="1"/>
    </xf>
    <xf numFmtId="0" fontId="14" fillId="0" borderId="0" xfId="14" applyFont="1" applyAlignment="1">
      <alignment vertical="center"/>
    </xf>
    <xf numFmtId="0" fontId="12" fillId="0" borderId="0" xfId="2" applyFont="1" applyFill="1" applyAlignment="1">
      <alignment vertical="center"/>
    </xf>
    <xf numFmtId="0" fontId="13" fillId="0" borderId="0" xfId="2" applyFont="1" applyFill="1" applyAlignment="1">
      <alignment vertical="center"/>
    </xf>
    <xf numFmtId="0" fontId="13" fillId="0" borderId="0" xfId="5" applyFont="1" applyFill="1" applyAlignment="1">
      <alignment vertical="center"/>
    </xf>
    <xf numFmtId="0" fontId="14" fillId="0" borderId="0" xfId="14" applyFont="1" applyFill="1" applyAlignment="1">
      <alignment vertical="center"/>
    </xf>
    <xf numFmtId="0" fontId="23" fillId="0" borderId="0" xfId="4" applyFont="1" applyAlignment="1">
      <alignment vertical="center"/>
    </xf>
    <xf numFmtId="0" fontId="23" fillId="0" borderId="0" xfId="2" applyFont="1" applyFill="1" applyAlignment="1">
      <alignment vertical="center"/>
    </xf>
    <xf numFmtId="0" fontId="13" fillId="0" borderId="0" xfId="14" applyFont="1" applyAlignment="1">
      <alignment vertical="center"/>
    </xf>
    <xf numFmtId="0" fontId="16" fillId="0" borderId="0" xfId="14" applyFont="1" applyAlignment="1">
      <alignment horizontal="right" vertical="center"/>
    </xf>
    <xf numFmtId="0" fontId="14" fillId="0" borderId="0" xfId="14" applyFont="1" applyFill="1" applyAlignment="1">
      <alignment horizontal="left" vertical="center"/>
    </xf>
    <xf numFmtId="0" fontId="13" fillId="0" borderId="0" xfId="14" applyFont="1" applyFill="1" applyAlignment="1">
      <alignment vertical="center"/>
    </xf>
    <xf numFmtId="0" fontId="5" fillId="0" borderId="1" xfId="0" applyFont="1" applyBorder="1" applyAlignment="1">
      <alignment horizontal="left" vertical="center" indent="1"/>
    </xf>
    <xf numFmtId="0" fontId="5" fillId="0" borderId="3" xfId="2" applyFont="1" applyFill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3" xfId="0" applyFont="1" applyFill="1" applyBorder="1" applyAlignment="1">
      <alignment horizontal="left" vertical="center" indent="1"/>
    </xf>
    <xf numFmtId="0" fontId="14" fillId="0" borderId="0" xfId="6" applyFont="1" applyFill="1"/>
    <xf numFmtId="0" fontId="17" fillId="0" borderId="0" xfId="2" applyFont="1" applyFill="1" applyAlignment="1"/>
    <xf numFmtId="0" fontId="13" fillId="0" borderId="0" xfId="5" applyFont="1" applyFill="1"/>
    <xf numFmtId="0" fontId="14" fillId="0" borderId="0" xfId="5" applyFont="1" applyFill="1"/>
    <xf numFmtId="0" fontId="20" fillId="0" borderId="6" xfId="5" applyFont="1" applyFill="1" applyBorder="1" applyAlignment="1">
      <alignment horizontal="center" vertical="center" wrapText="1"/>
    </xf>
    <xf numFmtId="0" fontId="14" fillId="0" borderId="2" xfId="5" applyFont="1" applyFill="1" applyBorder="1" applyAlignment="1">
      <alignment horizontal="center" vertical="center"/>
    </xf>
    <xf numFmtId="0" fontId="14" fillId="0" borderId="3" xfId="5" applyFont="1" applyFill="1" applyBorder="1" applyAlignment="1">
      <alignment horizontal="center" vertical="center"/>
    </xf>
    <xf numFmtId="0" fontId="14" fillId="0" borderId="4" xfId="5" applyFont="1" applyFill="1" applyBorder="1" applyAlignment="1">
      <alignment horizontal="center" vertical="center"/>
    </xf>
    <xf numFmtId="0" fontId="14" fillId="0" borderId="3" xfId="5" applyFont="1" applyFill="1" applyBorder="1" applyAlignment="1">
      <alignment vertical="center" wrapText="1"/>
    </xf>
    <xf numFmtId="4" fontId="13" fillId="0" borderId="0" xfId="5" applyNumberFormat="1" applyFont="1" applyFill="1"/>
    <xf numFmtId="0" fontId="13" fillId="2" borderId="6" xfId="19" applyNumberFormat="1" applyFont="1" applyFill="1" applyBorder="1" applyAlignment="1">
      <alignment horizontal="center" vertical="center" wrapText="1"/>
    </xf>
    <xf numFmtId="0" fontId="6" fillId="2" borderId="1" xfId="1" applyFont="1" applyFill="1" applyBorder="1" applyAlignment="1" applyProtection="1">
      <alignment horizontal="center" vertical="center"/>
    </xf>
    <xf numFmtId="0" fontId="17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14" fillId="0" borderId="0" xfId="4" applyFont="1" applyFill="1" applyAlignment="1">
      <alignment vertical="center"/>
    </xf>
    <xf numFmtId="0" fontId="31" fillId="0" borderId="0" xfId="5" applyFont="1" applyFill="1" applyAlignment="1">
      <alignment vertical="center"/>
    </xf>
    <xf numFmtId="0" fontId="17" fillId="0" borderId="0" xfId="2" applyFont="1" applyFill="1" applyAlignment="1">
      <alignment vertical="center"/>
    </xf>
    <xf numFmtId="0" fontId="5" fillId="0" borderId="0" xfId="6" applyFont="1" applyFill="1" applyAlignment="1">
      <alignment vertical="center"/>
    </xf>
    <xf numFmtId="0" fontId="32" fillId="0" borderId="0" xfId="6" applyFont="1" applyFill="1" applyAlignment="1">
      <alignment vertical="center"/>
    </xf>
    <xf numFmtId="0" fontId="13" fillId="0" borderId="0" xfId="6" applyFont="1" applyFill="1" applyAlignment="1">
      <alignment vertical="center"/>
    </xf>
    <xf numFmtId="3" fontId="10" fillId="2" borderId="6" xfId="5" applyNumberFormat="1" applyFont="1" applyFill="1" applyBorder="1" applyAlignment="1">
      <alignment horizontal="right" vertical="center" readingOrder="1"/>
    </xf>
    <xf numFmtId="0" fontId="15" fillId="0" borderId="0" xfId="5" applyFont="1" applyFill="1"/>
    <xf numFmtId="0" fontId="15" fillId="0" borderId="0" xfId="5" applyFont="1"/>
    <xf numFmtId="3" fontId="15" fillId="0" borderId="0" xfId="5" applyNumberFormat="1" applyFont="1"/>
    <xf numFmtId="0" fontId="15" fillId="0" borderId="0" xfId="5" applyFont="1" applyFill="1" applyBorder="1"/>
    <xf numFmtId="3" fontId="15" fillId="0" borderId="0" xfId="5" applyNumberFormat="1" applyFont="1" applyFill="1"/>
    <xf numFmtId="0" fontId="12" fillId="0" borderId="0" xfId="6" applyFont="1"/>
    <xf numFmtId="0" fontId="14" fillId="0" borderId="4" xfId="5" applyFont="1" applyFill="1" applyBorder="1" applyAlignment="1">
      <alignment vertical="center" wrapText="1"/>
    </xf>
    <xf numFmtId="0" fontId="0" fillId="0" borderId="0" xfId="0" applyFill="1" applyAlignment="1">
      <alignment horizontal="center" vertical="center" wrapText="1"/>
    </xf>
    <xf numFmtId="0" fontId="20" fillId="0" borderId="7" xfId="9" applyFont="1" applyFill="1" applyBorder="1" applyAlignment="1">
      <alignment horizontal="center" vertical="center"/>
    </xf>
    <xf numFmtId="0" fontId="20" fillId="0" borderId="6" xfId="9" applyFont="1" applyFill="1" applyBorder="1" applyAlignment="1">
      <alignment horizontal="center" vertical="center"/>
    </xf>
    <xf numFmtId="0" fontId="14" fillId="0" borderId="1" xfId="9" applyFont="1" applyFill="1" applyBorder="1" applyAlignment="1">
      <alignment horizontal="center" vertical="center"/>
    </xf>
    <xf numFmtId="0" fontId="14" fillId="0" borderId="3" xfId="9" applyFont="1" applyFill="1" applyBorder="1" applyAlignment="1">
      <alignment horizontal="center" vertical="center"/>
    </xf>
    <xf numFmtId="166" fontId="13" fillId="0" borderId="0" xfId="9" applyNumberFormat="1" applyFont="1" applyFill="1" applyBorder="1" applyAlignment="1">
      <alignment vertical="center"/>
    </xf>
    <xf numFmtId="0" fontId="14" fillId="0" borderId="0" xfId="9" applyFont="1" applyFill="1" applyAlignment="1">
      <alignment vertical="center"/>
    </xf>
    <xf numFmtId="0" fontId="14" fillId="0" borderId="0" xfId="9" quotePrefix="1" applyFont="1" applyFill="1" applyBorder="1" applyAlignment="1">
      <alignment horizontal="right" vertical="center"/>
    </xf>
    <xf numFmtId="0" fontId="14" fillId="0" borderId="0" xfId="9" quotePrefix="1" applyFont="1" applyFill="1" applyBorder="1" applyAlignment="1">
      <alignment horizontal="left" vertical="center"/>
    </xf>
    <xf numFmtId="0" fontId="14" fillId="0" borderId="0" xfId="9" applyFont="1" applyFill="1" applyBorder="1" applyAlignment="1">
      <alignment horizontal="left" vertical="center"/>
    </xf>
    <xf numFmtId="0" fontId="14" fillId="0" borderId="0" xfId="9" applyFont="1" applyFill="1" applyBorder="1" applyAlignment="1">
      <alignment vertical="center"/>
    </xf>
    <xf numFmtId="0" fontId="24" fillId="0" borderId="0" xfId="9" applyFont="1" applyFill="1" applyAlignment="1">
      <alignment vertical="center"/>
    </xf>
    <xf numFmtId="0" fontId="12" fillId="0" borderId="0" xfId="9" applyFont="1" applyFill="1" applyAlignment="1">
      <alignment vertical="center"/>
    </xf>
    <xf numFmtId="0" fontId="12" fillId="0" borderId="0" xfId="9" quotePrefix="1" applyFont="1" applyFill="1" applyBorder="1" applyAlignment="1">
      <alignment horizontal="right" vertical="center"/>
    </xf>
    <xf numFmtId="0" fontId="12" fillId="0" borderId="0" xfId="9" quotePrefix="1" applyFont="1" applyFill="1" applyBorder="1" applyAlignment="1">
      <alignment horizontal="left" vertical="center"/>
    </xf>
    <xf numFmtId="0" fontId="12" fillId="0" borderId="0" xfId="9" applyFont="1" applyFill="1" applyBorder="1" applyAlignment="1">
      <alignment horizontal="left" vertical="center"/>
    </xf>
    <xf numFmtId="0" fontId="12" fillId="0" borderId="0" xfId="9" quotePrefix="1" applyFont="1" applyFill="1" applyAlignment="1">
      <alignment vertical="center"/>
    </xf>
    <xf numFmtId="0" fontId="12" fillId="0" borderId="0" xfId="9" applyFont="1" applyFill="1" applyBorder="1" applyAlignment="1">
      <alignment vertical="center"/>
    </xf>
    <xf numFmtId="0" fontId="14" fillId="0" borderId="0" xfId="9" quotePrefix="1" applyFont="1" applyFill="1" applyAlignment="1">
      <alignment vertical="center"/>
    </xf>
    <xf numFmtId="0" fontId="17" fillId="0" borderId="0" xfId="9" applyFont="1" applyAlignment="1">
      <alignment vertical="center"/>
    </xf>
    <xf numFmtId="0" fontId="19" fillId="0" borderId="0" xfId="9" applyAlignment="1">
      <alignment vertical="center"/>
    </xf>
    <xf numFmtId="0" fontId="17" fillId="0" borderId="0" xfId="9" applyFont="1" applyFill="1" applyAlignment="1">
      <alignment vertical="center"/>
    </xf>
    <xf numFmtId="3" fontId="19" fillId="0" borderId="0" xfId="9" applyNumberFormat="1" applyAlignment="1">
      <alignment vertical="center"/>
    </xf>
    <xf numFmtId="0" fontId="20" fillId="0" borderId="0" xfId="9" applyFont="1" applyFill="1" applyAlignment="1">
      <alignment vertical="center"/>
    </xf>
    <xf numFmtId="0" fontId="14" fillId="0" borderId="0" xfId="9" applyFont="1" applyFill="1" applyBorder="1" applyAlignment="1">
      <alignment horizontal="left" vertical="center" wrapText="1"/>
    </xf>
    <xf numFmtId="0" fontId="21" fillId="0" borderId="0" xfId="9" applyFont="1" applyAlignment="1">
      <alignment vertical="center"/>
    </xf>
    <xf numFmtId="0" fontId="14" fillId="0" borderId="0" xfId="9" quotePrefix="1" applyFont="1" applyFill="1" applyBorder="1" applyAlignment="1">
      <alignment vertical="center" wrapText="1"/>
    </xf>
    <xf numFmtId="0" fontId="14" fillId="0" borderId="0" xfId="9" applyFont="1" applyFill="1" applyBorder="1" applyAlignment="1">
      <alignment vertical="center" wrapText="1"/>
    </xf>
    <xf numFmtId="3" fontId="22" fillId="0" borderId="0" xfId="9" quotePrefix="1" applyNumberFormat="1" applyFont="1" applyFill="1" applyBorder="1" applyAlignment="1">
      <alignment horizontal="right" vertical="center"/>
    </xf>
    <xf numFmtId="167" fontId="13" fillId="2" borderId="6" xfId="10" applyNumberFormat="1" applyFont="1" applyFill="1" applyBorder="1" applyAlignment="1">
      <alignment vertical="center"/>
    </xf>
    <xf numFmtId="0" fontId="10" fillId="2" borderId="6" xfId="9" applyFont="1" applyFill="1" applyBorder="1" applyAlignment="1">
      <alignment vertical="center"/>
    </xf>
    <xf numFmtId="166" fontId="10" fillId="2" borderId="6" xfId="9" applyNumberFormat="1" applyFont="1" applyFill="1" applyBorder="1" applyAlignment="1">
      <alignment vertical="center"/>
    </xf>
    <xf numFmtId="0" fontId="23" fillId="0" borderId="0" xfId="9" applyFont="1" applyAlignment="1">
      <alignment vertical="center"/>
    </xf>
    <xf numFmtId="0" fontId="7" fillId="0" borderId="0" xfId="9" applyFont="1" applyAlignment="1">
      <alignment vertical="center"/>
    </xf>
    <xf numFmtId="0" fontId="23" fillId="0" borderId="0" xfId="9" applyFont="1" applyFill="1" applyAlignment="1">
      <alignment vertical="center"/>
    </xf>
    <xf numFmtId="0" fontId="25" fillId="0" borderId="0" xfId="9" applyFont="1" applyAlignment="1">
      <alignment vertical="center"/>
    </xf>
    <xf numFmtId="3" fontId="25" fillId="0" borderId="0" xfId="9" applyNumberFormat="1" applyFont="1" applyAlignment="1">
      <alignment vertical="center"/>
    </xf>
    <xf numFmtId="0" fontId="5" fillId="0" borderId="0" xfId="9" applyFont="1" applyAlignment="1">
      <alignment vertical="center"/>
    </xf>
    <xf numFmtId="0" fontId="29" fillId="0" borderId="0" xfId="9" applyFont="1" applyAlignment="1">
      <alignment vertical="center"/>
    </xf>
    <xf numFmtId="0" fontId="22" fillId="0" borderId="0" xfId="9" quotePrefix="1" applyFont="1" applyFill="1" applyBorder="1" applyAlignment="1">
      <alignment horizontal="right" vertical="center"/>
    </xf>
    <xf numFmtId="0" fontId="22" fillId="0" borderId="0" xfId="9" applyFont="1" applyFill="1" applyBorder="1" applyAlignment="1">
      <alignment horizontal="left" vertical="center"/>
    </xf>
    <xf numFmtId="3" fontId="14" fillId="0" borderId="0" xfId="9" quotePrefix="1" applyNumberFormat="1" applyFont="1" applyFill="1" applyBorder="1" applyAlignment="1">
      <alignment horizontal="right" vertical="center"/>
    </xf>
    <xf numFmtId="0" fontId="10" fillId="2" borderId="7" xfId="5" applyFont="1" applyFill="1" applyBorder="1" applyAlignment="1">
      <alignment horizontal="center" vertical="center" wrapText="1"/>
    </xf>
    <xf numFmtId="0" fontId="12" fillId="3" borderId="6" xfId="5" applyFont="1" applyFill="1" applyBorder="1" applyAlignment="1">
      <alignment horizontal="center" vertical="center" wrapText="1"/>
    </xf>
    <xf numFmtId="0" fontId="12" fillId="3" borderId="7" xfId="5" applyFont="1" applyFill="1" applyBorder="1" applyAlignment="1">
      <alignment horizontal="center" vertical="center" wrapText="1"/>
    </xf>
    <xf numFmtId="0" fontId="12" fillId="0" borderId="13" xfId="5" applyFont="1" applyFill="1" applyBorder="1" applyAlignment="1">
      <alignment vertical="center"/>
    </xf>
    <xf numFmtId="0" fontId="12" fillId="4" borderId="13" xfId="5" applyFont="1" applyFill="1" applyBorder="1" applyAlignment="1">
      <alignment vertical="center"/>
    </xf>
    <xf numFmtId="0" fontId="17" fillId="0" borderId="0" xfId="14" applyFont="1" applyAlignment="1">
      <alignment vertical="center"/>
    </xf>
    <xf numFmtId="0" fontId="5" fillId="0" borderId="0" xfId="2" applyFont="1" applyFill="1" applyAlignment="1">
      <alignment vertical="center"/>
    </xf>
    <xf numFmtId="0" fontId="13" fillId="2" borderId="6" xfId="5" applyFont="1" applyFill="1" applyBorder="1" applyAlignment="1">
      <alignment vertical="center"/>
    </xf>
    <xf numFmtId="165" fontId="14" fillId="0" borderId="0" xfId="6" applyNumberFormat="1" applyFont="1" applyFill="1" applyAlignment="1">
      <alignment vertical="center"/>
    </xf>
    <xf numFmtId="0" fontId="14" fillId="0" borderId="0" xfId="19" applyFont="1" applyFill="1" applyBorder="1" applyAlignment="1">
      <alignment vertical="center"/>
    </xf>
    <xf numFmtId="0" fontId="14" fillId="0" borderId="0" xfId="19" applyFont="1" applyFill="1" applyAlignment="1">
      <alignment vertical="center"/>
    </xf>
    <xf numFmtId="0" fontId="14" fillId="0" borderId="0" xfId="19" applyFont="1" applyFill="1" applyAlignment="1">
      <alignment horizontal="center" vertical="center"/>
    </xf>
    <xf numFmtId="4" fontId="14" fillId="0" borderId="0" xfId="19" applyNumberFormat="1" applyFont="1" applyFill="1" applyAlignment="1">
      <alignment vertical="center"/>
    </xf>
    <xf numFmtId="0" fontId="13" fillId="0" borderId="0" xfId="19" applyFont="1" applyFill="1" applyAlignment="1">
      <alignment vertical="center"/>
    </xf>
    <xf numFmtId="0" fontId="12" fillId="0" borderId="2" xfId="5" applyFont="1" applyFill="1" applyBorder="1" applyAlignment="1">
      <alignment horizontal="center" vertical="center"/>
    </xf>
    <xf numFmtId="0" fontId="12" fillId="0" borderId="14" xfId="5" applyFont="1" applyFill="1" applyBorder="1" applyAlignment="1">
      <alignment vertical="center"/>
    </xf>
    <xf numFmtId="0" fontId="14" fillId="0" borderId="0" xfId="2" quotePrefix="1" applyFont="1" applyFill="1"/>
    <xf numFmtId="0" fontId="12" fillId="0" borderId="1" xfId="14" applyFont="1" applyFill="1" applyBorder="1" applyAlignment="1">
      <alignment horizontal="center" vertical="center"/>
    </xf>
    <xf numFmtId="0" fontId="12" fillId="0" borderId="1" xfId="16" applyNumberFormat="1" applyFont="1" applyBorder="1" applyAlignment="1" applyProtection="1">
      <alignment vertical="center"/>
      <protection hidden="1"/>
    </xf>
    <xf numFmtId="3" fontId="35" fillId="0" borderId="1" xfId="20" applyNumberFormat="1" applyFont="1" applyFill="1" applyBorder="1" applyAlignment="1" applyProtection="1">
      <alignment vertical="center" wrapText="1"/>
      <protection locked="0"/>
    </xf>
    <xf numFmtId="165" fontId="12" fillId="0" borderId="1" xfId="10" applyNumberFormat="1" applyFont="1" applyFill="1" applyBorder="1" applyAlignment="1">
      <alignment vertical="center"/>
    </xf>
    <xf numFmtId="3" fontId="12" fillId="0" borderId="1" xfId="16" applyNumberFormat="1" applyFont="1" applyBorder="1" applyAlignment="1" applyProtection="1">
      <alignment vertical="center"/>
      <protection hidden="1"/>
    </xf>
    <xf numFmtId="0" fontId="12" fillId="0" borderId="3" xfId="14" applyFont="1" applyFill="1" applyBorder="1" applyAlignment="1">
      <alignment horizontal="center" vertical="center"/>
    </xf>
    <xf numFmtId="0" fontId="12" fillId="0" borderId="3" xfId="16" applyNumberFormat="1" applyFont="1" applyBorder="1" applyAlignment="1" applyProtection="1">
      <alignment vertical="center"/>
      <protection hidden="1"/>
    </xf>
    <xf numFmtId="3" fontId="35" fillId="0" borderId="3" xfId="20" applyNumberFormat="1" applyFont="1" applyFill="1" applyBorder="1" applyAlignment="1" applyProtection="1">
      <alignment vertical="center" wrapText="1"/>
      <protection locked="0"/>
    </xf>
    <xf numFmtId="165" fontId="12" fillId="0" borderId="3" xfId="10" applyNumberFormat="1" applyFont="1" applyFill="1" applyBorder="1" applyAlignment="1">
      <alignment vertical="center"/>
    </xf>
    <xf numFmtId="3" fontId="35" fillId="0" borderId="3" xfId="21" applyNumberFormat="1" applyFont="1" applyFill="1" applyBorder="1" applyAlignment="1" applyProtection="1">
      <alignment vertical="center" wrapText="1"/>
      <protection locked="0"/>
    </xf>
    <xf numFmtId="3" fontId="30" fillId="5" borderId="6" xfId="20" applyNumberFormat="1" applyFont="1" applyFill="1" applyBorder="1" applyAlignment="1" applyProtection="1">
      <alignment vertical="center" wrapText="1"/>
      <protection locked="0"/>
    </xf>
    <xf numFmtId="165" fontId="13" fillId="5" borderId="6" xfId="10" applyNumberFormat="1" applyFont="1" applyFill="1" applyBorder="1" applyAlignment="1">
      <alignment vertical="center"/>
    </xf>
    <xf numFmtId="3" fontId="30" fillId="5" borderId="6" xfId="21" applyNumberFormat="1" applyFont="1" applyFill="1" applyBorder="1" applyAlignment="1" applyProtection="1">
      <alignment vertical="center" wrapText="1"/>
      <protection locked="0"/>
    </xf>
    <xf numFmtId="0" fontId="14" fillId="0" borderId="0" xfId="21" quotePrefix="1" applyFont="1" applyAlignment="1">
      <alignment vertical="center"/>
    </xf>
    <xf numFmtId="0" fontId="14" fillId="0" borderId="0" xfId="21" quotePrefix="1" applyFont="1" applyFill="1" applyAlignment="1">
      <alignment vertical="center"/>
    </xf>
    <xf numFmtId="0" fontId="13" fillId="5" borderId="6" xfId="14" applyFont="1" applyFill="1" applyBorder="1" applyAlignment="1">
      <alignment horizontal="center" vertical="center" wrapText="1"/>
    </xf>
    <xf numFmtId="0" fontId="13" fillId="5" borderId="6" xfId="14" applyFont="1" applyFill="1" applyBorder="1" applyAlignment="1">
      <alignment horizontal="left" vertical="center" wrapText="1"/>
    </xf>
    <xf numFmtId="0" fontId="13" fillId="2" borderId="6" xfId="9" applyFont="1" applyFill="1" applyBorder="1" applyAlignment="1">
      <alignment vertical="center"/>
    </xf>
    <xf numFmtId="0" fontId="36" fillId="0" borderId="2" xfId="5" applyFont="1" applyFill="1" applyBorder="1" applyAlignment="1">
      <alignment vertical="center" wrapText="1"/>
    </xf>
    <xf numFmtId="0" fontId="5" fillId="0" borderId="9" xfId="3" applyFont="1" applyBorder="1" applyAlignment="1">
      <alignment horizontal="left" vertical="center" indent="1"/>
    </xf>
    <xf numFmtId="0" fontId="5" fillId="0" borderId="3" xfId="3" applyFont="1" applyBorder="1" applyAlignment="1">
      <alignment horizontal="left" vertical="center" indent="1"/>
    </xf>
    <xf numFmtId="4" fontId="13" fillId="2" borderId="6" xfId="19" applyNumberFormat="1" applyFont="1" applyFill="1" applyBorder="1" applyAlignment="1">
      <alignment horizontal="center" vertical="center" wrapText="1"/>
    </xf>
    <xf numFmtId="167" fontId="10" fillId="2" borderId="6" xfId="10" applyNumberFormat="1" applyFont="1" applyFill="1" applyBorder="1" applyAlignment="1">
      <alignment vertical="center"/>
    </xf>
    <xf numFmtId="0" fontId="12" fillId="0" borderId="0" xfId="5" applyFont="1" applyFill="1" applyBorder="1" applyAlignment="1">
      <alignment vertical="center"/>
    </xf>
    <xf numFmtId="0" fontId="14" fillId="0" borderId="0" xfId="9" quotePrefix="1" applyFont="1" applyFill="1" applyBorder="1" applyAlignment="1">
      <alignment horizontal="left" vertical="center" wrapText="1"/>
    </xf>
    <xf numFmtId="0" fontId="14" fillId="0" borderId="0" xfId="0" quotePrefix="1" applyFont="1" applyFill="1" applyBorder="1" applyAlignment="1">
      <alignment horizontal="left" vertical="top" wrapText="1"/>
    </xf>
    <xf numFmtId="0" fontId="13" fillId="2" borderId="6" xfId="5" applyFont="1" applyFill="1" applyBorder="1" applyAlignment="1">
      <alignment horizontal="left" vertical="center" wrapText="1"/>
    </xf>
    <xf numFmtId="0" fontId="13" fillId="2" borderId="11" xfId="5" applyFont="1" applyFill="1" applyBorder="1" applyAlignment="1">
      <alignment horizontal="left" vertical="center"/>
    </xf>
    <xf numFmtId="0" fontId="14" fillId="0" borderId="0" xfId="9" quotePrefix="1" applyFont="1" applyFill="1" applyBorder="1" applyAlignment="1">
      <alignment horizontal="left" vertical="center" wrapText="1"/>
    </xf>
    <xf numFmtId="0" fontId="14" fillId="0" borderId="0" xfId="0" quotePrefix="1" applyFont="1" applyFill="1" applyBorder="1" applyAlignment="1">
      <alignment horizontal="left" vertical="top" wrapText="1"/>
    </xf>
    <xf numFmtId="0" fontId="18" fillId="0" borderId="0" xfId="22" applyFont="1"/>
    <xf numFmtId="0" fontId="18" fillId="0" borderId="0" xfId="0" applyFont="1" applyAlignment="1">
      <alignment vertical="center"/>
    </xf>
    <xf numFmtId="0" fontId="10" fillId="0" borderId="0" xfId="2" applyFont="1" applyFill="1" applyAlignment="1"/>
    <xf numFmtId="0" fontId="10" fillId="0" borderId="0" xfId="5" applyFont="1"/>
    <xf numFmtId="0" fontId="12" fillId="0" borderId="0" xfId="5" applyFont="1" applyFill="1"/>
    <xf numFmtId="0" fontId="12" fillId="0" borderId="0" xfId="5" applyFont="1"/>
    <xf numFmtId="0" fontId="10" fillId="0" borderId="0" xfId="2" applyFont="1"/>
    <xf numFmtId="0" fontId="15" fillId="0" borderId="0" xfId="3" applyFont="1" applyAlignment="1">
      <alignment horizontal="right"/>
    </xf>
    <xf numFmtId="0" fontId="10" fillId="0" borderId="0" xfId="5" applyFont="1" applyFill="1" applyBorder="1" applyAlignment="1">
      <alignment horizontal="center" vertical="center" wrapText="1"/>
    </xf>
    <xf numFmtId="0" fontId="12" fillId="0" borderId="0" xfId="2" applyFont="1" applyFill="1"/>
    <xf numFmtId="0" fontId="12" fillId="0" borderId="0" xfId="5" applyFont="1" applyFill="1" applyBorder="1" applyAlignment="1">
      <alignment horizontal="center" vertical="center" wrapText="1"/>
    </xf>
    <xf numFmtId="3" fontId="18" fillId="0" borderId="2" xfId="0" applyNumberFormat="1" applyFont="1" applyBorder="1"/>
    <xf numFmtId="3" fontId="12" fillId="0" borderId="2" xfId="5" applyNumberFormat="1" applyFont="1" applyFill="1" applyBorder="1" applyAlignment="1">
      <alignment vertical="center" readingOrder="1"/>
    </xf>
    <xf numFmtId="164" fontId="12" fillId="0" borderId="0" xfId="22" applyNumberFormat="1" applyFont="1" applyFill="1" applyBorder="1" applyAlignment="1" applyProtection="1">
      <alignment vertical="top" wrapText="1" readingOrder="1"/>
      <protection locked="0"/>
    </xf>
    <xf numFmtId="0" fontId="12" fillId="0" borderId="0" xfId="2" applyFont="1"/>
    <xf numFmtId="3" fontId="18" fillId="0" borderId="3" xfId="0" applyNumberFormat="1" applyFont="1" applyBorder="1"/>
    <xf numFmtId="3" fontId="12" fillId="0" borderId="3" xfId="5" applyNumberFormat="1" applyFont="1" applyFill="1" applyBorder="1" applyAlignment="1">
      <alignment vertical="center" readingOrder="1"/>
    </xf>
    <xf numFmtId="164" fontId="12" fillId="0" borderId="0" xfId="22" applyNumberFormat="1" applyFont="1" applyFill="1" applyBorder="1" applyAlignment="1" applyProtection="1">
      <alignment vertical="top" wrapText="1"/>
      <protection locked="0"/>
    </xf>
    <xf numFmtId="164" fontId="12" fillId="0" borderId="0" xfId="22" applyNumberFormat="1" applyFont="1" applyFill="1" applyBorder="1" applyAlignment="1" applyProtection="1">
      <alignment horizontal="right" vertical="top" wrapText="1"/>
      <protection locked="0"/>
    </xf>
    <xf numFmtId="10" fontId="10" fillId="2" borderId="6" xfId="5" applyNumberFormat="1" applyFont="1" applyFill="1" applyBorder="1" applyAlignment="1">
      <alignment horizontal="right" vertical="center" indent="1" readingOrder="1"/>
    </xf>
    <xf numFmtId="164" fontId="12" fillId="0" borderId="0" xfId="22" applyNumberFormat="1" applyFont="1" applyFill="1" applyBorder="1" applyAlignment="1">
      <alignment horizontal="right"/>
    </xf>
    <xf numFmtId="2" fontId="10" fillId="0" borderId="0" xfId="5" applyNumberFormat="1" applyFont="1" applyFill="1" applyBorder="1" applyAlignment="1">
      <alignment vertical="center"/>
    </xf>
    <xf numFmtId="2" fontId="10" fillId="0" borderId="0" xfId="5" applyNumberFormat="1" applyFont="1" applyFill="1" applyBorder="1" applyAlignment="1">
      <alignment horizontal="center" vertical="center"/>
    </xf>
    <xf numFmtId="0" fontId="10" fillId="0" borderId="0" xfId="2" applyFont="1" applyFill="1"/>
    <xf numFmtId="0" fontId="10" fillId="0" borderId="0" xfId="5" applyFont="1" applyFill="1"/>
    <xf numFmtId="10" fontId="18" fillId="0" borderId="0" xfId="0" applyNumberFormat="1" applyFont="1"/>
    <xf numFmtId="2" fontId="12" fillId="0" borderId="0" xfId="5" applyNumberFormat="1" applyFont="1" applyFill="1" applyBorder="1" applyAlignment="1">
      <alignment horizontal="right" vertical="center" indent="2"/>
    </xf>
    <xf numFmtId="0" fontId="12" fillId="0" borderId="0" xfId="5" quotePrefix="1" applyFont="1" applyFill="1" applyAlignment="1">
      <alignment horizontal="left" vertical="center" indent="4"/>
    </xf>
    <xf numFmtId="0" fontId="15" fillId="0" borderId="0" xfId="5" applyFont="1" applyBorder="1"/>
    <xf numFmtId="10" fontId="12" fillId="0" borderId="0" xfId="5" applyNumberFormat="1" applyFont="1"/>
    <xf numFmtId="10" fontId="15" fillId="0" borderId="0" xfId="5" applyNumberFormat="1" applyFont="1"/>
    <xf numFmtId="4" fontId="18" fillId="0" borderId="0" xfId="0" applyNumberFormat="1" applyFont="1" applyAlignment="1">
      <alignment vertical="center"/>
    </xf>
    <xf numFmtId="10" fontId="18" fillId="0" borderId="0" xfId="0" applyNumberFormat="1" applyFont="1" applyAlignment="1">
      <alignment vertical="center"/>
    </xf>
    <xf numFmtId="0" fontId="13" fillId="0" borderId="0" xfId="4" applyFont="1" applyAlignment="1">
      <alignment vertical="center"/>
    </xf>
    <xf numFmtId="0" fontId="36" fillId="0" borderId="0" xfId="8" applyFont="1" applyAlignment="1">
      <alignment vertical="center"/>
    </xf>
    <xf numFmtId="0" fontId="37" fillId="0" borderId="0" xfId="8" applyFont="1" applyAlignment="1">
      <alignment vertical="center"/>
    </xf>
    <xf numFmtId="0" fontId="37" fillId="5" borderId="6" xfId="8" applyFont="1" applyFill="1" applyBorder="1" applyAlignment="1">
      <alignment horizontal="center" vertical="center"/>
    </xf>
    <xf numFmtId="0" fontId="36" fillId="4" borderId="8" xfId="8" applyFont="1" applyFill="1" applyBorder="1" applyAlignment="1">
      <alignment horizontal="center" vertical="center"/>
    </xf>
    <xf numFmtId="0" fontId="36" fillId="4" borderId="8" xfId="8" applyFont="1" applyFill="1" applyBorder="1" applyAlignment="1">
      <alignment vertical="center"/>
    </xf>
    <xf numFmtId="3" fontId="38" fillId="0" borderId="0" xfId="0" applyNumberFormat="1" applyFont="1" applyFill="1" applyBorder="1" applyAlignment="1">
      <alignment horizontal="right" vertical="center"/>
    </xf>
    <xf numFmtId="3" fontId="38" fillId="0" borderId="8" xfId="0" applyNumberFormat="1" applyFont="1" applyFill="1" applyBorder="1" applyAlignment="1">
      <alignment horizontal="right" vertical="center"/>
    </xf>
    <xf numFmtId="0" fontId="36" fillId="4" borderId="3" xfId="8" applyFont="1" applyFill="1" applyBorder="1" applyAlignment="1">
      <alignment horizontal="center" vertical="center"/>
    </xf>
    <xf numFmtId="0" fontId="36" fillId="4" borderId="3" xfId="8" applyFont="1" applyFill="1" applyBorder="1" applyAlignment="1">
      <alignment vertical="center"/>
    </xf>
    <xf numFmtId="3" fontId="38" fillId="0" borderId="12" xfId="0" applyNumberFormat="1" applyFont="1" applyFill="1" applyBorder="1" applyAlignment="1">
      <alignment horizontal="right" vertical="center"/>
    </xf>
    <xf numFmtId="0" fontId="36" fillId="4" borderId="9" xfId="8" applyFont="1" applyFill="1" applyBorder="1" applyAlignment="1">
      <alignment horizontal="center" vertical="center"/>
    </xf>
    <xf numFmtId="0" fontId="36" fillId="4" borderId="9" xfId="8" applyFont="1" applyFill="1" applyBorder="1" applyAlignment="1">
      <alignment vertical="center"/>
    </xf>
    <xf numFmtId="3" fontId="38" fillId="0" borderId="9" xfId="0" applyNumberFormat="1" applyFont="1" applyFill="1" applyBorder="1" applyAlignment="1">
      <alignment horizontal="right" vertical="center"/>
    </xf>
    <xf numFmtId="0" fontId="37" fillId="5" borderId="6" xfId="8" applyFont="1" applyFill="1" applyBorder="1" applyAlignment="1">
      <alignment vertical="center"/>
    </xf>
    <xf numFmtId="164" fontId="37" fillId="5" borderId="6" xfId="8" applyNumberFormat="1" applyFont="1" applyFill="1" applyBorder="1" applyAlignment="1">
      <alignment horizontal="right" vertical="center" indent="1"/>
    </xf>
    <xf numFmtId="0" fontId="36" fillId="0" borderId="0" xfId="8" applyFont="1" applyBorder="1" applyAlignment="1">
      <alignment vertical="center"/>
    </xf>
    <xf numFmtId="0" fontId="39" fillId="0" borderId="0" xfId="8" applyFont="1" applyAlignment="1">
      <alignment vertical="center"/>
    </xf>
    <xf numFmtId="10" fontId="14" fillId="0" borderId="0" xfId="5" applyNumberFormat="1" applyFont="1" applyFill="1" applyAlignment="1">
      <alignment vertical="center"/>
    </xf>
    <xf numFmtId="0" fontId="17" fillId="0" borderId="0" xfId="19" applyFont="1" applyFill="1" applyAlignment="1">
      <alignment horizontal="left" vertical="center"/>
    </xf>
    <xf numFmtId="0" fontId="5" fillId="0" borderId="0" xfId="19" applyFont="1" applyFill="1" applyAlignment="1">
      <alignment vertical="center"/>
    </xf>
    <xf numFmtId="0" fontId="13" fillId="0" borderId="0" xfId="19" applyFont="1" applyFill="1" applyBorder="1" applyAlignment="1">
      <alignment vertical="center" wrapText="1"/>
    </xf>
    <xf numFmtId="0" fontId="13" fillId="0" borderId="0" xfId="19" applyFont="1" applyFill="1" applyBorder="1" applyAlignment="1">
      <alignment vertical="center"/>
    </xf>
    <xf numFmtId="4" fontId="13" fillId="0" borderId="0" xfId="19" applyNumberFormat="1" applyFont="1" applyFill="1" applyBorder="1" applyAlignment="1">
      <alignment vertical="center"/>
    </xf>
    <xf numFmtId="0" fontId="13" fillId="2" borderId="6" xfId="19" applyFont="1" applyFill="1" applyBorder="1" applyAlignment="1">
      <alignment horizontal="center" vertical="center" wrapText="1"/>
    </xf>
    <xf numFmtId="0" fontId="13" fillId="2" borderId="6" xfId="19" applyFont="1" applyFill="1" applyBorder="1" applyAlignment="1">
      <alignment horizontal="center" vertical="center"/>
    </xf>
    <xf numFmtId="0" fontId="20" fillId="0" borderId="12" xfId="19" applyFont="1" applyFill="1" applyBorder="1" applyAlignment="1">
      <alignment horizontal="center" vertical="center"/>
    </xf>
    <xf numFmtId="3" fontId="20" fillId="0" borderId="12" xfId="19" applyNumberFormat="1" applyFont="1" applyFill="1" applyBorder="1" applyAlignment="1">
      <alignment horizontal="center" vertical="center" wrapText="1"/>
    </xf>
    <xf numFmtId="0" fontId="20" fillId="0" borderId="12" xfId="19" applyNumberFormat="1" applyFont="1" applyFill="1" applyBorder="1" applyAlignment="1">
      <alignment horizontal="center" vertical="center" wrapText="1"/>
    </xf>
    <xf numFmtId="0" fontId="14" fillId="2" borderId="6" xfId="19" applyFont="1" applyFill="1" applyBorder="1" applyAlignment="1"/>
    <xf numFmtId="0" fontId="14" fillId="0" borderId="2" xfId="19" applyFont="1" applyFill="1" applyBorder="1" applyAlignment="1">
      <alignment horizontal="center" vertical="center" wrapText="1"/>
    </xf>
    <xf numFmtId="0" fontId="14" fillId="0" borderId="2" xfId="19" applyFont="1" applyFill="1" applyBorder="1" applyAlignment="1">
      <alignment vertical="center" wrapText="1"/>
    </xf>
    <xf numFmtId="3" fontId="14" fillId="0" borderId="2" xfId="19" applyNumberFormat="1" applyFont="1" applyFill="1" applyBorder="1" applyAlignment="1">
      <alignment horizontal="right" vertical="center"/>
    </xf>
    <xf numFmtId="10" fontId="14" fillId="0" borderId="2" xfId="10" applyNumberFormat="1" applyFont="1" applyFill="1" applyBorder="1" applyAlignment="1">
      <alignment horizontal="right" vertical="center"/>
    </xf>
    <xf numFmtId="10" fontId="14" fillId="0" borderId="2" xfId="19" applyNumberFormat="1" applyFont="1" applyFill="1" applyBorder="1" applyAlignment="1">
      <alignment horizontal="right" vertical="center"/>
    </xf>
    <xf numFmtId="169" fontId="14" fillId="0" borderId="2" xfId="19" applyNumberFormat="1" applyFont="1" applyFill="1" applyBorder="1" applyAlignment="1">
      <alignment horizontal="right" vertical="center"/>
    </xf>
    <xf numFmtId="10" fontId="14" fillId="0" borderId="1" xfId="5" applyNumberFormat="1" applyFont="1" applyFill="1" applyBorder="1" applyAlignment="1">
      <alignment horizontal="right" vertical="center"/>
    </xf>
    <xf numFmtId="10" fontId="14" fillId="0" borderId="3" xfId="5" applyNumberFormat="1" applyFont="1" applyFill="1" applyBorder="1" applyAlignment="1">
      <alignment horizontal="right" vertical="center"/>
    </xf>
    <xf numFmtId="10" fontId="14" fillId="0" borderId="12" xfId="5" applyNumberFormat="1" applyFont="1" applyFill="1" applyBorder="1" applyAlignment="1">
      <alignment horizontal="right" vertical="center"/>
    </xf>
    <xf numFmtId="0" fontId="13" fillId="2" borderId="6" xfId="19" applyFont="1" applyFill="1" applyBorder="1" applyAlignment="1">
      <alignment vertical="center" wrapText="1"/>
    </xf>
    <xf numFmtId="3" fontId="10" fillId="2" borderId="6" xfId="19" applyNumberFormat="1" applyFont="1" applyFill="1" applyBorder="1" applyAlignment="1">
      <alignment horizontal="right" vertical="center" wrapText="1"/>
    </xf>
    <xf numFmtId="10" fontId="10" fillId="2" borderId="6" xfId="10" applyNumberFormat="1" applyFont="1" applyFill="1" applyBorder="1" applyAlignment="1">
      <alignment horizontal="right" vertical="center"/>
    </xf>
    <xf numFmtId="3" fontId="10" fillId="2" borderId="6" xfId="19" applyNumberFormat="1" applyFont="1" applyFill="1" applyBorder="1" applyAlignment="1">
      <alignment horizontal="right" vertical="center"/>
    </xf>
    <xf numFmtId="0" fontId="14" fillId="2" borderId="6" xfId="19" applyFont="1" applyFill="1" applyBorder="1" applyAlignment="1">
      <alignment horizontal="right" vertical="center"/>
    </xf>
    <xf numFmtId="0" fontId="14" fillId="0" borderId="3" xfId="19" applyFont="1" applyFill="1" applyBorder="1" applyAlignment="1">
      <alignment horizontal="center" vertical="center" wrapText="1"/>
    </xf>
    <xf numFmtId="0" fontId="14" fillId="0" borderId="3" xfId="19" applyFont="1" applyFill="1" applyBorder="1" applyAlignment="1">
      <alignment vertical="center" wrapText="1"/>
    </xf>
    <xf numFmtId="3" fontId="14" fillId="0" borderId="3" xfId="19" applyNumberFormat="1" applyFont="1" applyFill="1" applyBorder="1" applyAlignment="1">
      <alignment horizontal="right" vertical="center" wrapText="1"/>
    </xf>
    <xf numFmtId="3" fontId="14" fillId="0" borderId="3" xfId="19" applyNumberFormat="1" applyFont="1" applyFill="1" applyBorder="1" applyAlignment="1">
      <alignment horizontal="right" vertical="center"/>
    </xf>
    <xf numFmtId="169" fontId="14" fillId="0" borderId="3" xfId="19" applyNumberFormat="1" applyFont="1" applyFill="1" applyBorder="1" applyAlignment="1">
      <alignment horizontal="right" vertical="center"/>
    </xf>
    <xf numFmtId="169" fontId="14" fillId="0" borderId="1" xfId="19" applyNumberFormat="1" applyFont="1" applyFill="1" applyBorder="1" applyAlignment="1">
      <alignment horizontal="right" vertical="center"/>
    </xf>
    <xf numFmtId="0" fontId="14" fillId="0" borderId="4" xfId="19" applyFont="1" applyFill="1" applyBorder="1" applyAlignment="1">
      <alignment horizontal="center" vertical="center" wrapText="1"/>
    </xf>
    <xf numFmtId="0" fontId="14" fillId="0" borderId="4" xfId="19" applyFont="1" applyFill="1" applyBorder="1" applyAlignment="1">
      <alignment vertical="center" wrapText="1"/>
    </xf>
    <xf numFmtId="3" fontId="14" fillId="0" borderId="4" xfId="19" applyNumberFormat="1" applyFont="1" applyFill="1" applyBorder="1" applyAlignment="1">
      <alignment horizontal="right" vertical="center"/>
    </xf>
    <xf numFmtId="169" fontId="14" fillId="0" borderId="4" xfId="19" applyNumberFormat="1" applyFont="1" applyFill="1" applyBorder="1" applyAlignment="1">
      <alignment horizontal="right" vertical="center"/>
    </xf>
    <xf numFmtId="3" fontId="14" fillId="0" borderId="1" xfId="19" applyNumberFormat="1" applyFont="1" applyFill="1" applyBorder="1" applyAlignment="1">
      <alignment horizontal="right" vertical="center"/>
    </xf>
    <xf numFmtId="0" fontId="14" fillId="0" borderId="12" xfId="19" applyFont="1" applyFill="1" applyBorder="1" applyAlignment="1">
      <alignment horizontal="center" vertical="center" wrapText="1"/>
    </xf>
    <xf numFmtId="0" fontId="14" fillId="0" borderId="12" xfId="19" applyFont="1" applyFill="1" applyBorder="1" applyAlignment="1">
      <alignment vertical="center" wrapText="1"/>
    </xf>
    <xf numFmtId="3" fontId="14" fillId="0" borderId="12" xfId="19" applyNumberFormat="1" applyFont="1" applyFill="1" applyBorder="1" applyAlignment="1">
      <alignment horizontal="right" vertical="center"/>
    </xf>
    <xf numFmtId="10" fontId="14" fillId="0" borderId="2" xfId="5" applyNumberFormat="1" applyFont="1" applyFill="1" applyBorder="1" applyAlignment="1">
      <alignment horizontal="right" vertical="center"/>
    </xf>
    <xf numFmtId="3" fontId="14" fillId="0" borderId="5" xfId="19" applyNumberFormat="1" applyFont="1" applyFill="1" applyBorder="1" applyAlignment="1">
      <alignment horizontal="right" vertical="center"/>
    </xf>
    <xf numFmtId="169" fontId="14" fillId="0" borderId="9" xfId="19" applyNumberFormat="1" applyFont="1" applyFill="1" applyBorder="1" applyAlignment="1">
      <alignment horizontal="right" vertical="center"/>
    </xf>
    <xf numFmtId="10" fontId="14" fillId="0" borderId="9" xfId="5" applyNumberFormat="1" applyFont="1" applyFill="1" applyBorder="1" applyAlignment="1">
      <alignment horizontal="right" vertical="center"/>
    </xf>
    <xf numFmtId="3" fontId="10" fillId="2" borderId="6" xfId="19" applyNumberFormat="1" applyFont="1" applyFill="1" applyBorder="1" applyAlignment="1">
      <alignment vertical="center"/>
    </xf>
    <xf numFmtId="10" fontId="10" fillId="2" borderId="6" xfId="10" applyNumberFormat="1" applyFont="1" applyFill="1" applyBorder="1" applyAlignment="1">
      <alignment vertical="center"/>
    </xf>
    <xf numFmtId="0" fontId="14" fillId="2" borderId="6" xfId="19" applyFont="1" applyFill="1" applyBorder="1" applyAlignment="1">
      <alignment vertical="center"/>
    </xf>
    <xf numFmtId="0" fontId="14" fillId="2" borderId="9" xfId="19" applyFont="1" applyFill="1" applyBorder="1" applyAlignment="1">
      <alignment vertical="center"/>
    </xf>
    <xf numFmtId="165" fontId="14" fillId="2" borderId="6" xfId="19" applyNumberFormat="1" applyFont="1" applyFill="1" applyBorder="1" applyAlignment="1">
      <alignment vertical="center"/>
    </xf>
    <xf numFmtId="0" fontId="14" fillId="0" borderId="4" xfId="9" applyFont="1" applyFill="1" applyBorder="1" applyAlignment="1">
      <alignment horizontal="center" vertical="center"/>
    </xf>
    <xf numFmtId="0" fontId="40" fillId="0" borderId="0" xfId="9" applyFont="1" applyFill="1" applyAlignment="1">
      <alignment vertical="center"/>
    </xf>
    <xf numFmtId="0" fontId="13" fillId="0" borderId="0" xfId="9" applyFont="1" applyFill="1" applyBorder="1" applyAlignment="1">
      <alignment vertical="center"/>
    </xf>
    <xf numFmtId="0" fontId="10" fillId="0" borderId="0" xfId="9" applyFont="1" applyFill="1" applyBorder="1" applyAlignment="1">
      <alignment vertical="center"/>
    </xf>
    <xf numFmtId="166" fontId="10" fillId="0" borderId="0" xfId="9" applyNumberFormat="1" applyFont="1" applyFill="1" applyBorder="1" applyAlignment="1">
      <alignment vertical="center"/>
    </xf>
    <xf numFmtId="167" fontId="41" fillId="0" borderId="0" xfId="1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9" quotePrefix="1" applyFont="1" applyFill="1" applyBorder="1" applyAlignment="1">
      <alignment vertical="center"/>
    </xf>
    <xf numFmtId="0" fontId="14" fillId="0" borderId="0" xfId="11" quotePrefix="1" applyFont="1" applyFill="1" applyBorder="1" applyAlignment="1">
      <alignment vertical="top"/>
    </xf>
    <xf numFmtId="49" fontId="36" fillId="0" borderId="0" xfId="23" applyNumberFormat="1" applyFont="1" applyAlignment="1">
      <alignment vertical="top"/>
    </xf>
    <xf numFmtId="0" fontId="25" fillId="0" borderId="0" xfId="0" applyFont="1" applyAlignment="1">
      <alignment vertical="center"/>
    </xf>
    <xf numFmtId="0" fontId="43" fillId="0" borderId="0" xfId="9" applyFont="1" applyAlignment="1">
      <alignment vertical="center"/>
    </xf>
    <xf numFmtId="0" fontId="12" fillId="0" borderId="0" xfId="9" quotePrefix="1" applyFont="1" applyFill="1" applyBorder="1" applyAlignment="1">
      <alignment vertical="center"/>
    </xf>
    <xf numFmtId="167" fontId="10" fillId="0" borderId="0" xfId="10" applyNumberFormat="1" applyFont="1" applyFill="1" applyBorder="1" applyAlignment="1">
      <alignment vertical="center"/>
    </xf>
    <xf numFmtId="0" fontId="28" fillId="0" borderId="0" xfId="9" applyFont="1" applyFill="1" applyBorder="1" applyAlignment="1">
      <alignment vertical="center"/>
    </xf>
    <xf numFmtId="167" fontId="13" fillId="0" borderId="0" xfId="10" applyNumberFormat="1" applyFont="1" applyFill="1" applyBorder="1" applyAlignment="1">
      <alignment vertical="center"/>
    </xf>
    <xf numFmtId="0" fontId="22" fillId="0" borderId="0" xfId="0" quotePrefix="1" applyFont="1" applyFill="1" applyBorder="1" applyAlignment="1">
      <alignment horizontal="right" vertical="center"/>
    </xf>
    <xf numFmtId="0" fontId="14" fillId="0" borderId="0" xfId="11" quotePrefix="1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5" fillId="0" borderId="0" xfId="21" applyFont="1" applyAlignment="1">
      <alignment vertical="center"/>
    </xf>
    <xf numFmtId="0" fontId="7" fillId="0" borderId="0" xfId="11"/>
    <xf numFmtId="0" fontId="33" fillId="0" borderId="0" xfId="14" applyFont="1" applyAlignment="1">
      <alignment vertical="center"/>
    </xf>
    <xf numFmtId="0" fontId="44" fillId="0" borderId="0" xfId="11" applyFont="1"/>
    <xf numFmtId="0" fontId="14" fillId="0" borderId="0" xfId="21" applyFont="1" applyFill="1" applyAlignment="1">
      <alignment vertical="center"/>
    </xf>
    <xf numFmtId="0" fontId="14" fillId="0" borderId="3" xfId="14" applyFont="1" applyFill="1" applyBorder="1" applyAlignment="1">
      <alignment horizontal="center" vertical="center"/>
    </xf>
    <xf numFmtId="0" fontId="14" fillId="0" borderId="3" xfId="16" applyNumberFormat="1" applyFont="1" applyBorder="1" applyAlignment="1" applyProtection="1">
      <alignment vertical="center"/>
      <protection hidden="1"/>
    </xf>
    <xf numFmtId="3" fontId="34" fillId="0" borderId="3" xfId="20" applyNumberFormat="1" applyFont="1" applyFill="1" applyBorder="1" applyAlignment="1" applyProtection="1">
      <alignment vertical="center" wrapText="1"/>
      <protection locked="0"/>
    </xf>
    <xf numFmtId="165" fontId="14" fillId="0" borderId="3" xfId="10" applyNumberFormat="1" applyFont="1" applyFill="1" applyBorder="1" applyAlignment="1">
      <alignment vertical="center"/>
    </xf>
    <xf numFmtId="3" fontId="34" fillId="0" borderId="3" xfId="21" applyNumberFormat="1" applyFont="1" applyFill="1" applyBorder="1" applyAlignment="1" applyProtection="1">
      <alignment vertical="center" wrapText="1"/>
      <protection locked="0"/>
    </xf>
    <xf numFmtId="0" fontId="5" fillId="0" borderId="0" xfId="11" applyFont="1"/>
    <xf numFmtId="0" fontId="13" fillId="2" borderId="6" xfId="14" applyFont="1" applyFill="1" applyBorder="1" applyAlignment="1">
      <alignment vertical="center"/>
    </xf>
    <xf numFmtId="0" fontId="7" fillId="0" borderId="0" xfId="11" applyFill="1"/>
    <xf numFmtId="0" fontId="5" fillId="0" borderId="0" xfId="21" applyFont="1" applyFill="1" applyAlignment="1">
      <alignment vertical="center"/>
    </xf>
    <xf numFmtId="0" fontId="14" fillId="0" borderId="0" xfId="21" applyFont="1" applyAlignment="1">
      <alignment vertical="center"/>
    </xf>
    <xf numFmtId="0" fontId="13" fillId="0" borderId="0" xfId="21" applyFont="1" applyAlignment="1">
      <alignment vertical="center"/>
    </xf>
    <xf numFmtId="0" fontId="13" fillId="0" borderId="0" xfId="21" applyFont="1" applyAlignment="1">
      <alignment horizontal="justify" vertical="center" wrapText="1"/>
    </xf>
    <xf numFmtId="0" fontId="14" fillId="0" borderId="0" xfId="21" applyFont="1" applyAlignment="1">
      <alignment horizontal="justify" vertical="center" wrapText="1"/>
    </xf>
    <xf numFmtId="0" fontId="14" fillId="0" borderId="0" xfId="21" applyFont="1" applyFill="1" applyAlignment="1">
      <alignment horizontal="justify" vertical="center" wrapText="1"/>
    </xf>
    <xf numFmtId="0" fontId="17" fillId="0" borderId="0" xfId="21" applyFont="1" applyAlignment="1">
      <alignment horizontal="left" vertical="center"/>
    </xf>
    <xf numFmtId="0" fontId="12" fillId="0" borderId="1" xfId="9" applyNumberFormat="1" applyFont="1" applyBorder="1" applyAlignment="1">
      <alignment vertical="center"/>
    </xf>
    <xf numFmtId="3" fontId="12" fillId="0" borderId="1" xfId="9" applyNumberFormat="1" applyFont="1" applyFill="1" applyBorder="1" applyAlignment="1">
      <alignment vertical="center"/>
    </xf>
    <xf numFmtId="165" fontId="12" fillId="0" borderId="3" xfId="9" applyNumberFormat="1" applyFont="1" applyFill="1" applyBorder="1" applyAlignment="1">
      <alignment horizontal="right" vertical="center"/>
    </xf>
    <xf numFmtId="0" fontId="12" fillId="0" borderId="3" xfId="9" applyNumberFormat="1" applyFont="1" applyBorder="1" applyAlignment="1">
      <alignment vertical="center"/>
    </xf>
    <xf numFmtId="3" fontId="12" fillId="0" borderId="3" xfId="9" applyNumberFormat="1" applyFont="1" applyFill="1" applyBorder="1" applyAlignment="1">
      <alignment vertical="center"/>
    </xf>
    <xf numFmtId="0" fontId="12" fillId="0" borderId="3" xfId="12" applyFont="1" applyFill="1" applyBorder="1" applyAlignment="1">
      <alignment vertical="center"/>
    </xf>
    <xf numFmtId="0" fontId="12" fillId="0" borderId="4" xfId="9" applyNumberFormat="1" applyFont="1" applyBorder="1" applyAlignment="1">
      <alignment vertical="center"/>
    </xf>
    <xf numFmtId="3" fontId="12" fillId="0" borderId="4" xfId="9" applyNumberFormat="1" applyFont="1" applyFill="1" applyBorder="1" applyAlignment="1">
      <alignment vertical="center"/>
    </xf>
    <xf numFmtId="165" fontId="12" fillId="0" borderId="4" xfId="9" applyNumberFormat="1" applyFont="1" applyFill="1" applyBorder="1" applyAlignment="1">
      <alignment horizontal="right" vertical="center"/>
    </xf>
    <xf numFmtId="0" fontId="12" fillId="0" borderId="1" xfId="9" applyFont="1" applyFill="1" applyBorder="1" applyAlignment="1">
      <alignment horizontal="center" vertical="center"/>
    </xf>
    <xf numFmtId="0" fontId="12" fillId="0" borderId="1" xfId="12" applyFont="1" applyFill="1" applyBorder="1" applyAlignment="1">
      <alignment vertical="center"/>
    </xf>
    <xf numFmtId="166" fontId="12" fillId="0" borderId="1" xfId="12" applyNumberFormat="1" applyFont="1" applyFill="1" applyBorder="1" applyAlignment="1">
      <alignment horizontal="right" vertical="center" wrapText="1"/>
    </xf>
    <xf numFmtId="168" fontId="12" fillId="0" borderId="1" xfId="12" applyNumberFormat="1" applyFont="1" applyFill="1" applyBorder="1" applyAlignment="1">
      <alignment horizontal="right" vertical="center"/>
    </xf>
    <xf numFmtId="0" fontId="12" fillId="0" borderId="3" xfId="9" applyFont="1" applyFill="1" applyBorder="1" applyAlignment="1">
      <alignment horizontal="center" vertical="center"/>
    </xf>
    <xf numFmtId="166" fontId="12" fillId="0" borderId="3" xfId="12" applyNumberFormat="1" applyFont="1" applyFill="1" applyBorder="1" applyAlignment="1">
      <alignment horizontal="right" vertical="center" wrapText="1"/>
    </xf>
    <xf numFmtId="168" fontId="12" fillId="0" borderId="3" xfId="12" applyNumberFormat="1" applyFont="1" applyFill="1" applyBorder="1" applyAlignment="1">
      <alignment horizontal="right" vertical="center" wrapText="1"/>
    </xf>
    <xf numFmtId="0" fontId="41" fillId="2" borderId="7" xfId="9" applyFont="1" applyFill="1" applyBorder="1" applyAlignment="1">
      <alignment vertical="center"/>
    </xf>
    <xf numFmtId="0" fontId="45" fillId="0" borderId="7" xfId="9" applyFont="1" applyFill="1" applyBorder="1" applyAlignment="1">
      <alignment horizontal="center" vertical="center"/>
    </xf>
    <xf numFmtId="0" fontId="45" fillId="0" borderId="6" xfId="9" applyFont="1" applyFill="1" applyBorder="1" applyAlignment="1">
      <alignment horizontal="center" vertical="center"/>
    </xf>
    <xf numFmtId="0" fontId="12" fillId="0" borderId="1" xfId="9" applyNumberFormat="1" applyFont="1" applyFill="1" applyBorder="1" applyAlignment="1">
      <alignment vertical="center"/>
    </xf>
    <xf numFmtId="168" fontId="12" fillId="0" borderId="1" xfId="12" applyNumberFormat="1" applyFont="1" applyFill="1" applyBorder="1" applyAlignment="1">
      <alignment horizontal="right" vertical="center" wrapText="1"/>
    </xf>
    <xf numFmtId="0" fontId="10" fillId="2" borderId="7" xfId="9" applyFont="1" applyFill="1" applyBorder="1" applyAlignment="1">
      <alignment vertical="center"/>
    </xf>
    <xf numFmtId="0" fontId="12" fillId="0" borderId="1" xfId="12" applyFont="1" applyFill="1" applyBorder="1" applyAlignment="1">
      <alignment horizontal="left" vertical="center"/>
    </xf>
    <xf numFmtId="0" fontId="12" fillId="0" borderId="3" xfId="12" applyFont="1" applyFill="1" applyBorder="1" applyAlignment="1">
      <alignment horizontal="left" vertical="center"/>
    </xf>
    <xf numFmtId="0" fontId="12" fillId="0" borderId="3" xfId="9" applyNumberFormat="1" applyFont="1" applyBorder="1" applyAlignment="1">
      <alignment horizontal="left" vertical="center"/>
    </xf>
    <xf numFmtId="0" fontId="12" fillId="0" borderId="4" xfId="9" applyNumberFormat="1" applyFont="1" applyBorder="1" applyAlignment="1">
      <alignment horizontal="left" vertical="center"/>
    </xf>
    <xf numFmtId="0" fontId="12" fillId="0" borderId="1" xfId="9" applyNumberFormat="1" applyFont="1" applyBorder="1" applyAlignment="1">
      <alignment horizontal="left" vertical="center"/>
    </xf>
    <xf numFmtId="10" fontId="12" fillId="4" borderId="2" xfId="10" applyNumberFormat="1" applyFont="1" applyFill="1" applyBorder="1" applyAlignment="1">
      <alignment horizontal="right" vertical="center" readingOrder="1"/>
    </xf>
    <xf numFmtId="3" fontId="12" fillId="0" borderId="2" xfId="22" applyNumberFormat="1" applyFont="1" applyFill="1" applyBorder="1" applyAlignment="1" applyProtection="1">
      <alignment vertical="top" wrapText="1" readingOrder="1"/>
      <protection locked="0"/>
    </xf>
    <xf numFmtId="3" fontId="12" fillId="4" borderId="3" xfId="22" applyNumberFormat="1" applyFont="1" applyFill="1" applyBorder="1" applyAlignment="1" applyProtection="1">
      <alignment vertical="top" wrapText="1" readingOrder="1"/>
      <protection locked="0"/>
    </xf>
    <xf numFmtId="3" fontId="12" fillId="0" borderId="3" xfId="22" applyNumberFormat="1" applyFont="1" applyFill="1" applyBorder="1" applyAlignment="1" applyProtection="1">
      <alignment vertical="top" wrapText="1" readingOrder="1"/>
      <protection locked="0"/>
    </xf>
    <xf numFmtId="164" fontId="10" fillId="2" borderId="6" xfId="5" applyNumberFormat="1" applyFont="1" applyFill="1" applyBorder="1" applyAlignment="1">
      <alignment vertical="center" readingOrder="1"/>
    </xf>
    <xf numFmtId="10" fontId="12" fillId="0" borderId="2" xfId="10" quotePrefix="1" applyNumberFormat="1" applyFont="1" applyFill="1" applyBorder="1" applyAlignment="1">
      <alignment horizontal="right" vertical="center" wrapText="1" readingOrder="1"/>
    </xf>
    <xf numFmtId="10" fontId="10" fillId="2" borderId="6" xfId="5" applyNumberFormat="1" applyFont="1" applyFill="1" applyBorder="1" applyAlignment="1">
      <alignment vertical="center" readingOrder="1"/>
    </xf>
    <xf numFmtId="3" fontId="10" fillId="2" borderId="6" xfId="5" applyNumberFormat="1" applyFont="1" applyFill="1" applyBorder="1" applyAlignment="1">
      <alignment vertical="center" readingOrder="1"/>
    </xf>
    <xf numFmtId="0" fontId="37" fillId="5" borderId="6" xfId="8" applyFont="1" applyFill="1" applyBorder="1" applyAlignment="1">
      <alignment horizontal="center" vertical="center" wrapText="1"/>
    </xf>
    <xf numFmtId="3" fontId="14" fillId="0" borderId="2" xfId="5" applyNumberFormat="1" applyFont="1" applyFill="1" applyBorder="1" applyAlignment="1">
      <alignment horizontal="right" vertical="center"/>
    </xf>
    <xf numFmtId="165" fontId="14" fillId="0" borderId="2" xfId="5" applyNumberFormat="1" applyFont="1" applyFill="1" applyBorder="1" applyAlignment="1">
      <alignment horizontal="right" vertical="center"/>
    </xf>
    <xf numFmtId="3" fontId="14" fillId="4" borderId="2" xfId="5" applyNumberFormat="1" applyFont="1" applyFill="1" applyBorder="1" applyAlignment="1">
      <alignment horizontal="right" vertical="center"/>
    </xf>
    <xf numFmtId="3" fontId="14" fillId="0" borderId="1" xfId="5" applyNumberFormat="1" applyFont="1" applyFill="1" applyBorder="1" applyAlignment="1">
      <alignment horizontal="right" vertical="center"/>
    </xf>
    <xf numFmtId="3" fontId="14" fillId="0" borderId="3" xfId="5" applyNumberFormat="1" applyFont="1" applyFill="1" applyBorder="1" applyAlignment="1">
      <alignment horizontal="right" vertical="center"/>
    </xf>
    <xf numFmtId="3" fontId="14" fillId="4" borderId="3" xfId="5" applyNumberFormat="1" applyFont="1" applyFill="1" applyBorder="1" applyAlignment="1">
      <alignment horizontal="right" vertical="center"/>
    </xf>
    <xf numFmtId="3" fontId="14" fillId="0" borderId="4" xfId="5" applyNumberFormat="1" applyFont="1" applyFill="1" applyBorder="1" applyAlignment="1">
      <alignment horizontal="right" vertical="center"/>
    </xf>
    <xf numFmtId="3" fontId="13" fillId="2" borderId="6" xfId="5" applyNumberFormat="1" applyFont="1" applyFill="1" applyBorder="1" applyAlignment="1">
      <alignment horizontal="right" vertical="center" wrapText="1"/>
    </xf>
    <xf numFmtId="165" fontId="13" fillId="2" borderId="6" xfId="5" applyNumberFormat="1" applyFont="1" applyFill="1" applyBorder="1" applyAlignment="1">
      <alignment horizontal="right" vertical="center"/>
    </xf>
    <xf numFmtId="3" fontId="12" fillId="0" borderId="3" xfId="5" applyNumberFormat="1" applyFont="1" applyFill="1" applyBorder="1" applyAlignment="1">
      <alignment horizontal="right" vertical="center" readingOrder="1"/>
    </xf>
    <xf numFmtId="0" fontId="12" fillId="0" borderId="0" xfId="5" applyFont="1" applyFill="1" applyAlignment="1">
      <alignment horizontal="left"/>
    </xf>
    <xf numFmtId="0" fontId="14" fillId="0" borderId="0" xfId="18" applyFont="1" applyFill="1" applyBorder="1" applyAlignment="1">
      <alignment vertical="center"/>
    </xf>
    <xf numFmtId="0" fontId="13" fillId="0" borderId="0" xfId="21" applyFont="1" applyFill="1" applyAlignment="1">
      <alignment vertical="center"/>
    </xf>
    <xf numFmtId="0" fontId="46" fillId="2" borderId="8" xfId="5" applyFont="1" applyFill="1" applyBorder="1" applyAlignment="1">
      <alignment horizontal="center" vertical="center" wrapText="1"/>
    </xf>
    <xf numFmtId="0" fontId="36" fillId="0" borderId="2" xfId="5" applyFont="1" applyFill="1" applyBorder="1" applyAlignment="1">
      <alignment horizontal="left" vertical="center" wrapText="1"/>
    </xf>
    <xf numFmtId="3" fontId="12" fillId="0" borderId="2" xfId="5" applyNumberFormat="1" applyFont="1" applyFill="1" applyBorder="1" applyAlignment="1">
      <alignment horizontal="right" vertical="center" readingOrder="1"/>
    </xf>
    <xf numFmtId="10" fontId="12" fillId="0" borderId="2" xfId="24" applyNumberFormat="1" applyFont="1" applyFill="1" applyBorder="1" applyAlignment="1">
      <alignment vertical="center" readingOrder="1"/>
    </xf>
    <xf numFmtId="0" fontId="13" fillId="2" borderId="6" xfId="5" applyFont="1" applyFill="1" applyBorder="1" applyAlignment="1">
      <alignment horizontal="left" vertical="center" wrapText="1"/>
    </xf>
    <xf numFmtId="0" fontId="13" fillId="2" borderId="7" xfId="5" applyFont="1" applyFill="1" applyBorder="1" applyAlignment="1">
      <alignment horizontal="left" vertical="center"/>
    </xf>
    <xf numFmtId="0" fontId="13" fillId="2" borderId="11" xfId="5" applyFont="1" applyFill="1" applyBorder="1" applyAlignment="1">
      <alignment horizontal="left" vertical="center"/>
    </xf>
    <xf numFmtId="0" fontId="5" fillId="0" borderId="0" xfId="19" applyFont="1" applyFill="1" applyBorder="1" applyAlignment="1">
      <alignment horizontal="left" vertical="center"/>
    </xf>
    <xf numFmtId="0" fontId="13" fillId="2" borderId="7" xfId="19" applyFont="1" applyFill="1" applyBorder="1" applyAlignment="1">
      <alignment horizontal="left" vertical="center" wrapText="1"/>
    </xf>
    <xf numFmtId="0" fontId="13" fillId="2" borderId="11" xfId="19" applyFont="1" applyFill="1" applyBorder="1" applyAlignment="1">
      <alignment horizontal="left" vertical="center" wrapText="1"/>
    </xf>
    <xf numFmtId="0" fontId="13" fillId="2" borderId="6" xfId="19" applyFont="1" applyFill="1" applyBorder="1" applyAlignment="1">
      <alignment horizontal="left" vertical="center" wrapText="1"/>
    </xf>
    <xf numFmtId="0" fontId="13" fillId="2" borderId="6" xfId="19" applyFont="1" applyFill="1" applyBorder="1"/>
    <xf numFmtId="0" fontId="14" fillId="0" borderId="0" xfId="9" quotePrefix="1" applyFont="1" applyFill="1" applyBorder="1" applyAlignment="1">
      <alignment horizontal="left" vertical="center" wrapText="1"/>
    </xf>
    <xf numFmtId="0" fontId="14" fillId="0" borderId="0" xfId="11" quotePrefix="1" applyFont="1" applyFill="1" applyBorder="1" applyAlignment="1">
      <alignment horizontal="left" vertical="top" wrapText="1"/>
    </xf>
    <xf numFmtId="0" fontId="14" fillId="0" borderId="0" xfId="0" quotePrefix="1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left" vertical="top" wrapText="1"/>
    </xf>
    <xf numFmtId="49" fontId="36" fillId="0" borderId="0" xfId="23" applyNumberFormat="1" applyFont="1" applyAlignment="1">
      <alignment horizontal="left" vertical="top" wrapText="1"/>
    </xf>
    <xf numFmtId="0" fontId="14" fillId="0" borderId="0" xfId="11" quotePrefix="1" applyFont="1" applyFill="1" applyBorder="1" applyAlignment="1">
      <alignment horizontal="left" vertical="center" wrapText="1"/>
    </xf>
  </cellXfs>
  <cellStyles count="25">
    <cellStyle name="Hyperlink" xfId="1" builtinId="8"/>
    <cellStyle name="Normal" xfId="0" builtinId="0"/>
    <cellStyle name="Normal 2" xfId="7"/>
    <cellStyle name="Normal 2 2" xfId="13"/>
    <cellStyle name="Normal 2 2 3" xfId="21"/>
    <cellStyle name="Normal 3" xfId="9"/>
    <cellStyle name="Normal 3 2" xfId="17"/>
    <cellStyle name="Normal 3 2 2" xfId="20"/>
    <cellStyle name="Normal 4" xfId="11"/>
    <cellStyle name="Normal 5" xfId="8"/>
    <cellStyle name="Normal 6" xfId="22"/>
    <cellStyle name="Normal_Mirovinci" xfId="18"/>
    <cellStyle name="Normal_Mirovinci 2" xfId="19"/>
    <cellStyle name="Normal_novozami1" xfId="23"/>
    <cellStyle name="Normal_Pokazatelji banke 30.09.2001" xfId="5"/>
    <cellStyle name="Normal_PP 3q2002" xfId="2"/>
    <cellStyle name="Normal_Sheet1" xfId="12"/>
    <cellStyle name="Normal_Sheet2 2" xfId="15"/>
    <cellStyle name="Normal_Statistika_NOVO_30062009 ver 3108" xfId="3"/>
    <cellStyle name="Normal_Statistika_NOVO_30062009 ver 3108 2" xfId="14"/>
    <cellStyle name="Obično_List1" xfId="4"/>
    <cellStyle name="Obično_POKAZATELJI POSLOVANJA NR 31.12.2007. NOVO" xfId="6"/>
    <cellStyle name="Percent" xfId="24" builtinId="5"/>
    <cellStyle name="Percent 2 2 2" xfId="10"/>
    <cellStyle name="Style 1 2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2"/>
  <sheetViews>
    <sheetView tabSelected="1" workbookViewId="0"/>
  </sheetViews>
  <sheetFormatPr defaultColWidth="9.140625" defaultRowHeight="15" x14ac:dyDescent="0.25"/>
  <cols>
    <col min="1" max="1" width="3.7109375" style="1" customWidth="1"/>
    <col min="2" max="2" width="12.5703125" style="1" customWidth="1"/>
    <col min="3" max="3" width="119.85546875" style="1" bestFit="1" customWidth="1"/>
    <col min="4" max="16384" width="9.140625" style="1"/>
  </cols>
  <sheetData>
    <row r="2" spans="2:3" ht="27" customHeight="1" x14ac:dyDescent="0.25">
      <c r="C2" s="2" t="s">
        <v>148</v>
      </c>
    </row>
    <row r="4" spans="2:3" ht="24.6" customHeight="1" x14ac:dyDescent="0.25">
      <c r="B4" s="3" t="s">
        <v>0</v>
      </c>
      <c r="C4" s="40" t="s">
        <v>149</v>
      </c>
    </row>
    <row r="5" spans="2:3" ht="24.6" customHeight="1" x14ac:dyDescent="0.25">
      <c r="B5" s="4" t="s">
        <v>1</v>
      </c>
      <c r="C5" s="41" t="s">
        <v>150</v>
      </c>
    </row>
    <row r="6" spans="2:3" ht="24.6" customHeight="1" x14ac:dyDescent="0.25">
      <c r="B6" s="55" t="s">
        <v>2</v>
      </c>
      <c r="C6" s="41" t="s">
        <v>151</v>
      </c>
    </row>
    <row r="7" spans="2:3" ht="24.6" customHeight="1" x14ac:dyDescent="0.25">
      <c r="B7" s="4" t="s">
        <v>3</v>
      </c>
      <c r="C7" s="41" t="s">
        <v>152</v>
      </c>
    </row>
    <row r="8" spans="2:3" ht="24.6" customHeight="1" x14ac:dyDescent="0.25">
      <c r="B8" s="5" t="s">
        <v>4</v>
      </c>
      <c r="C8" s="42" t="s">
        <v>153</v>
      </c>
    </row>
    <row r="9" spans="2:3" ht="24.6" customHeight="1" x14ac:dyDescent="0.25">
      <c r="B9" s="5" t="s">
        <v>5</v>
      </c>
      <c r="C9" s="43" t="s">
        <v>154</v>
      </c>
    </row>
    <row r="10" spans="2:3" ht="24.6" customHeight="1" x14ac:dyDescent="0.25">
      <c r="B10" s="5" t="s">
        <v>7</v>
      </c>
      <c r="C10" s="43" t="s">
        <v>155</v>
      </c>
    </row>
    <row r="11" spans="2:3" ht="24.6" customHeight="1" x14ac:dyDescent="0.25">
      <c r="B11" s="5" t="s">
        <v>6</v>
      </c>
      <c r="C11" s="151" t="s">
        <v>156</v>
      </c>
    </row>
    <row r="12" spans="2:3" ht="24" customHeight="1" x14ac:dyDescent="0.25">
      <c r="B12" s="5" t="s">
        <v>91</v>
      </c>
      <c r="C12" s="150" t="s">
        <v>157</v>
      </c>
    </row>
  </sheetData>
  <hyperlinks>
    <hyperlink ref="B4" location="inv.drustva!A1" display="Tablica 1."/>
    <hyperlink ref="B5" location="'portfelj i skrbništvo'!A1" display="Tablica 2."/>
    <hyperlink ref="B8" location="osiguranje_zivot!A1" display="Tablica 3."/>
    <hyperlink ref="B9" location="osiguranje_nezivot!A1" display="Tablica 4."/>
    <hyperlink ref="B10" location="osiguranje_ukupno!A1" display="Tablica 5."/>
    <hyperlink ref="B11" location="leasing!A1" display="Tablica 6."/>
    <hyperlink ref="B6" location="'omd&amp;dmd '!A1" display="Tablica 3."/>
    <hyperlink ref="B7" location="'omf&amp;dmf '!A1" display="Tablica 4."/>
    <hyperlink ref="B12" location="faktoring!A1" display="Tablica 9.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"/>
  <sheetViews>
    <sheetView workbookViewId="0"/>
  </sheetViews>
  <sheetFormatPr defaultColWidth="9.140625" defaultRowHeight="12.75" x14ac:dyDescent="0.2"/>
  <cols>
    <col min="1" max="1" width="6.28515625" style="280" customWidth="1"/>
    <col min="2" max="2" width="30.5703125" style="280" customWidth="1"/>
    <col min="3" max="3" width="11" style="280" customWidth="1"/>
    <col min="4" max="4" width="10" style="280" customWidth="1"/>
    <col min="5" max="5" width="12.28515625" style="280" customWidth="1"/>
    <col min="6" max="7" width="11" style="280" customWidth="1"/>
    <col min="8" max="8" width="11.5703125" style="280" bestFit="1" customWidth="1"/>
    <col min="9" max="9" width="11.85546875" style="280" customWidth="1"/>
    <col min="10" max="10" width="10.5703125" style="280" bestFit="1" customWidth="1"/>
    <col min="11" max="11" width="11.5703125" style="280" bestFit="1" customWidth="1"/>
    <col min="12" max="12" width="10.5703125" style="280" bestFit="1" customWidth="1"/>
    <col min="13" max="13" width="13.5703125" style="280" bestFit="1" customWidth="1"/>
    <col min="14" max="15" width="9.140625" style="281"/>
    <col min="16" max="16384" width="9.140625" style="280"/>
  </cols>
  <sheetData>
    <row r="1" spans="1:15" x14ac:dyDescent="0.2">
      <c r="A1" s="299" t="s">
        <v>91</v>
      </c>
    </row>
    <row r="2" spans="1:15" s="283" customFormat="1" x14ac:dyDescent="0.2">
      <c r="A2" s="119" t="s">
        <v>175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</row>
    <row r="3" spans="1:15" x14ac:dyDescent="0.2">
      <c r="A3" s="284" t="s">
        <v>8</v>
      </c>
      <c r="B3" s="29"/>
      <c r="C3" s="29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1:15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7"/>
    </row>
    <row r="5" spans="1:15" ht="101.25" x14ac:dyDescent="0.2">
      <c r="A5" s="21" t="s">
        <v>9</v>
      </c>
      <c r="B5" s="21" t="s">
        <v>10</v>
      </c>
      <c r="C5" s="21" t="s">
        <v>11</v>
      </c>
      <c r="D5" s="21" t="s">
        <v>12</v>
      </c>
      <c r="E5" s="21" t="s">
        <v>174</v>
      </c>
      <c r="F5" s="22" t="s">
        <v>84</v>
      </c>
      <c r="G5" s="22" t="s">
        <v>85</v>
      </c>
      <c r="H5" s="22" t="s">
        <v>86</v>
      </c>
      <c r="I5" s="22" t="s">
        <v>87</v>
      </c>
      <c r="J5" s="22" t="s">
        <v>88</v>
      </c>
      <c r="K5" s="22" t="s">
        <v>89</v>
      </c>
      <c r="L5" s="22" t="s">
        <v>90</v>
      </c>
      <c r="M5" s="281"/>
      <c r="O5" s="280"/>
    </row>
    <row r="6" spans="1:15" x14ac:dyDescent="0.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81"/>
      <c r="O6" s="280"/>
    </row>
    <row r="7" spans="1:15" x14ac:dyDescent="0.2">
      <c r="A7" s="131">
        <v>1</v>
      </c>
      <c r="B7" s="132" t="s">
        <v>197</v>
      </c>
      <c r="C7" s="133">
        <v>51817530.259999998</v>
      </c>
      <c r="D7" s="134">
        <v>0.22427142237787129</v>
      </c>
      <c r="E7" s="135">
        <v>536028.13</v>
      </c>
      <c r="F7" s="135">
        <v>134205285.78</v>
      </c>
      <c r="G7" s="135">
        <v>0</v>
      </c>
      <c r="H7" s="135">
        <v>10785144.92</v>
      </c>
      <c r="I7" s="135">
        <v>27639713.219999999</v>
      </c>
      <c r="J7" s="135">
        <v>0</v>
      </c>
      <c r="K7" s="135">
        <v>2275231.8199999998</v>
      </c>
      <c r="L7" s="135">
        <v>44370957.609999999</v>
      </c>
      <c r="M7" s="281"/>
      <c r="O7" s="280"/>
    </row>
    <row r="8" spans="1:15" x14ac:dyDescent="0.2">
      <c r="A8" s="136">
        <v>2</v>
      </c>
      <c r="B8" s="137" t="s">
        <v>198</v>
      </c>
      <c r="C8" s="138">
        <v>115429343.18000001</v>
      </c>
      <c r="D8" s="139">
        <v>0.49958967263064691</v>
      </c>
      <c r="E8" s="140">
        <v>-1707724.82</v>
      </c>
      <c r="F8" s="140">
        <v>18247461.579999998</v>
      </c>
      <c r="G8" s="140">
        <v>2800000</v>
      </c>
      <c r="H8" s="140">
        <v>23588451.609999999</v>
      </c>
      <c r="I8" s="140">
        <v>0</v>
      </c>
      <c r="J8" s="140">
        <v>0</v>
      </c>
      <c r="K8" s="140">
        <v>0</v>
      </c>
      <c r="L8" s="140">
        <v>5977233</v>
      </c>
      <c r="M8" s="281"/>
      <c r="O8" s="280"/>
    </row>
    <row r="9" spans="1:15" x14ac:dyDescent="0.2">
      <c r="A9" s="136">
        <v>3</v>
      </c>
      <c r="B9" s="137" t="s">
        <v>199</v>
      </c>
      <c r="C9" s="138">
        <v>23504814.859999999</v>
      </c>
      <c r="D9" s="139">
        <v>0.10173117543292048</v>
      </c>
      <c r="E9" s="140">
        <v>11649.51</v>
      </c>
      <c r="F9" s="140">
        <v>142908743.28999999</v>
      </c>
      <c r="G9" s="140">
        <v>8427233.4900000002</v>
      </c>
      <c r="H9" s="140">
        <v>1080791.8899999999</v>
      </c>
      <c r="I9" s="140">
        <v>19137602.219999999</v>
      </c>
      <c r="J9" s="140">
        <v>3216337.71</v>
      </c>
      <c r="K9" s="140">
        <v>150000</v>
      </c>
      <c r="L9" s="140">
        <v>1830767.34</v>
      </c>
      <c r="M9" s="281"/>
      <c r="O9" s="280"/>
    </row>
    <row r="10" spans="1:15" x14ac:dyDescent="0.2">
      <c r="A10" s="136">
        <v>4</v>
      </c>
      <c r="B10" s="137" t="s">
        <v>200</v>
      </c>
      <c r="C10" s="138">
        <v>40296608.939999998</v>
      </c>
      <c r="D10" s="139">
        <v>0.17440772955856126</v>
      </c>
      <c r="E10" s="140">
        <v>1904324.04</v>
      </c>
      <c r="F10" s="140">
        <v>64256878.25</v>
      </c>
      <c r="G10" s="140">
        <v>1263451.3899999999</v>
      </c>
      <c r="H10" s="140">
        <v>3743347.24</v>
      </c>
      <c r="I10" s="140">
        <v>15473849.57</v>
      </c>
      <c r="J10" s="140">
        <v>0</v>
      </c>
      <c r="K10" s="140">
        <v>2276358.8199999998</v>
      </c>
      <c r="L10" s="140">
        <v>13881230.199999999</v>
      </c>
      <c r="M10" s="281"/>
      <c r="O10" s="280"/>
    </row>
    <row r="11" spans="1:15" ht="15" customHeight="1" x14ac:dyDescent="0.2">
      <c r="A11" s="146"/>
      <c r="B11" s="147" t="s">
        <v>24</v>
      </c>
      <c r="C11" s="141">
        <v>231048297.24000001</v>
      </c>
      <c r="D11" s="142">
        <v>1</v>
      </c>
      <c r="E11" s="143">
        <v>744276.86</v>
      </c>
      <c r="F11" s="143">
        <v>359618368.89999998</v>
      </c>
      <c r="G11" s="143">
        <v>12490684.879999999</v>
      </c>
      <c r="H11" s="143">
        <v>39197735.660000004</v>
      </c>
      <c r="I11" s="143">
        <v>62251165.009999998</v>
      </c>
      <c r="J11" s="143">
        <v>3216337.71</v>
      </c>
      <c r="K11" s="143">
        <v>4701590.6399999997</v>
      </c>
      <c r="L11" s="143">
        <v>66060188.150000006</v>
      </c>
      <c r="M11" s="281"/>
      <c r="O11" s="280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636"/>
  <sheetViews>
    <sheetView zoomScaleNormal="100" zoomScaleSheetLayoutView="100" workbookViewId="0"/>
  </sheetViews>
  <sheetFormatPr defaultColWidth="9.28515625" defaultRowHeight="11.25" x14ac:dyDescent="0.25"/>
  <cols>
    <col min="1" max="1" width="6.7109375" style="162" customWidth="1"/>
    <col min="2" max="2" width="27.5703125" style="162" customWidth="1"/>
    <col min="3" max="3" width="19.85546875" style="162" bestFit="1" customWidth="1"/>
    <col min="4" max="6" width="9.7109375" style="162" customWidth="1"/>
    <col min="7" max="7" width="11" style="162" bestFit="1" customWidth="1"/>
    <col min="8" max="8" width="11.28515625" style="162" customWidth="1"/>
    <col min="9" max="12" width="9.7109375" style="162" customWidth="1"/>
    <col min="13" max="16384" width="9.28515625" style="162"/>
  </cols>
  <sheetData>
    <row r="1" spans="1:71" ht="12.75" x14ac:dyDescent="0.2">
      <c r="A1" s="34" t="s">
        <v>0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  <c r="V1" s="161"/>
      <c r="W1" s="161"/>
      <c r="X1" s="161"/>
      <c r="Y1" s="161"/>
      <c r="Z1" s="161"/>
      <c r="AA1" s="161"/>
      <c r="AB1" s="161"/>
      <c r="AC1" s="161"/>
      <c r="AD1" s="161"/>
      <c r="AE1" s="161"/>
      <c r="AF1" s="161"/>
      <c r="AG1" s="161"/>
      <c r="AH1" s="161"/>
      <c r="AI1" s="161"/>
      <c r="AJ1" s="161"/>
      <c r="AK1" s="161"/>
      <c r="AL1" s="161"/>
      <c r="AM1" s="161"/>
      <c r="AN1" s="161"/>
      <c r="AO1" s="161"/>
      <c r="AP1" s="161"/>
      <c r="AQ1" s="161"/>
      <c r="AR1" s="161"/>
      <c r="AS1" s="161"/>
      <c r="AT1" s="161"/>
      <c r="AU1" s="161"/>
      <c r="AV1" s="161"/>
      <c r="AW1" s="161"/>
      <c r="AX1" s="161"/>
      <c r="AY1" s="161"/>
      <c r="AZ1" s="161"/>
      <c r="BA1" s="161"/>
      <c r="BB1" s="161"/>
      <c r="BC1" s="161"/>
      <c r="BD1" s="161"/>
      <c r="BE1" s="161"/>
      <c r="BF1" s="161"/>
      <c r="BG1" s="161"/>
      <c r="BH1" s="161"/>
      <c r="BI1" s="161"/>
      <c r="BJ1" s="161"/>
      <c r="BK1" s="161"/>
      <c r="BL1" s="161"/>
      <c r="BM1" s="161"/>
      <c r="BN1" s="161"/>
      <c r="BO1" s="161"/>
      <c r="BP1" s="161"/>
      <c r="BQ1" s="161"/>
      <c r="BR1" s="161"/>
      <c r="BS1" s="161"/>
    </row>
    <row r="2" spans="1:71" ht="12.75" x14ac:dyDescent="0.2">
      <c r="A2" s="35" t="s">
        <v>158</v>
      </c>
      <c r="B2" s="163"/>
      <c r="C2" s="163"/>
      <c r="D2" s="164"/>
      <c r="E2" s="164"/>
      <c r="F2" s="164"/>
      <c r="G2" s="70"/>
      <c r="H2" s="70"/>
      <c r="I2" s="70"/>
      <c r="J2" s="164"/>
      <c r="K2" s="164"/>
      <c r="L2" s="164"/>
      <c r="M2" s="164"/>
      <c r="N2" s="164"/>
      <c r="O2" s="164"/>
      <c r="P2" s="164"/>
      <c r="Q2" s="165"/>
      <c r="R2" s="165"/>
      <c r="S2" s="165"/>
      <c r="T2" s="165"/>
      <c r="U2" s="165"/>
      <c r="V2" s="165"/>
      <c r="W2" s="165"/>
      <c r="X2" s="165"/>
      <c r="Y2" s="165"/>
      <c r="Z2" s="165"/>
      <c r="AA2" s="165"/>
      <c r="AB2" s="165"/>
      <c r="AC2" s="165"/>
      <c r="AD2" s="166"/>
      <c r="AE2" s="166"/>
      <c r="AF2" s="166"/>
      <c r="AG2" s="166"/>
      <c r="AH2" s="166"/>
      <c r="AI2" s="166"/>
      <c r="AJ2" s="166"/>
      <c r="AK2" s="166"/>
      <c r="AL2" s="166"/>
      <c r="AM2" s="166"/>
      <c r="AN2" s="166"/>
      <c r="AO2" s="166"/>
      <c r="AP2" s="166"/>
      <c r="AQ2" s="166"/>
      <c r="AR2" s="166"/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F2" s="166"/>
      <c r="BG2" s="166"/>
      <c r="BH2" s="166"/>
      <c r="BI2" s="166"/>
      <c r="BJ2" s="166"/>
      <c r="BK2" s="166"/>
      <c r="BL2" s="166"/>
      <c r="BM2" s="166"/>
      <c r="BN2" s="166"/>
      <c r="BO2" s="166"/>
      <c r="BP2" s="166"/>
      <c r="BQ2" s="166"/>
      <c r="BR2" s="166"/>
      <c r="BS2" s="166"/>
    </row>
    <row r="3" spans="1:71" x14ac:dyDescent="0.2">
      <c r="A3" s="30" t="s">
        <v>8</v>
      </c>
      <c r="B3" s="163"/>
      <c r="C3" s="163"/>
      <c r="D3" s="164"/>
      <c r="E3" s="164"/>
      <c r="F3" s="164"/>
      <c r="G3" s="70"/>
      <c r="H3" s="70"/>
      <c r="I3" s="70"/>
      <c r="J3" s="164"/>
      <c r="K3" s="164"/>
      <c r="L3" s="164"/>
      <c r="M3" s="164"/>
      <c r="N3" s="164"/>
      <c r="O3" s="164"/>
      <c r="P3" s="164"/>
      <c r="Q3" s="165"/>
      <c r="R3" s="165"/>
      <c r="S3" s="165"/>
      <c r="T3" s="165"/>
      <c r="U3" s="165"/>
      <c r="V3" s="165"/>
      <c r="W3" s="165"/>
      <c r="X3" s="165"/>
      <c r="Y3" s="165"/>
      <c r="Z3" s="165"/>
      <c r="AA3" s="165"/>
      <c r="AB3" s="165"/>
      <c r="AC3" s="165"/>
      <c r="AD3" s="166"/>
      <c r="AE3" s="166"/>
      <c r="AF3" s="166"/>
      <c r="AG3" s="166"/>
      <c r="AH3" s="166"/>
      <c r="AI3" s="166"/>
      <c r="AJ3" s="166"/>
      <c r="AK3" s="166"/>
      <c r="AL3" s="166"/>
      <c r="AM3" s="166"/>
      <c r="AN3" s="166"/>
      <c r="AO3" s="166"/>
      <c r="AP3" s="166"/>
      <c r="AQ3" s="166"/>
      <c r="AR3" s="166"/>
      <c r="AS3" s="166"/>
      <c r="AT3" s="166"/>
      <c r="AU3" s="166"/>
      <c r="AV3" s="166"/>
      <c r="AW3" s="166"/>
      <c r="AX3" s="166"/>
      <c r="AY3" s="166"/>
      <c r="AZ3" s="166"/>
      <c r="BA3" s="166"/>
      <c r="BB3" s="166"/>
      <c r="BC3" s="166"/>
      <c r="BD3" s="166"/>
      <c r="BE3" s="166"/>
      <c r="BF3" s="166"/>
      <c r="BG3" s="166"/>
      <c r="BH3" s="166"/>
      <c r="BI3" s="166"/>
      <c r="BJ3" s="166"/>
      <c r="BK3" s="166"/>
      <c r="BL3" s="166"/>
      <c r="BM3" s="166"/>
      <c r="BN3" s="166"/>
      <c r="BO3" s="166"/>
      <c r="BP3" s="166"/>
      <c r="BQ3" s="166"/>
      <c r="BR3" s="166"/>
      <c r="BS3" s="166"/>
    </row>
    <row r="4" spans="1:71" x14ac:dyDescent="0.2">
      <c r="A4" s="30"/>
      <c r="B4" s="167"/>
      <c r="C4" s="167"/>
      <c r="D4" s="164"/>
      <c r="E4" s="164"/>
      <c r="F4" s="164"/>
      <c r="G4" s="164"/>
      <c r="H4" s="164"/>
      <c r="I4" s="164"/>
      <c r="J4" s="168"/>
      <c r="K4" s="168"/>
      <c r="L4" s="164"/>
      <c r="M4" s="164"/>
      <c r="N4" s="164"/>
      <c r="O4" s="164"/>
      <c r="P4" s="164"/>
      <c r="Q4" s="165"/>
      <c r="R4" s="165"/>
      <c r="S4" s="165"/>
      <c r="T4" s="165"/>
      <c r="U4" s="165"/>
      <c r="V4" s="165"/>
      <c r="W4" s="165"/>
      <c r="X4" s="165"/>
      <c r="Y4" s="165"/>
      <c r="Z4" s="165"/>
      <c r="AA4" s="165"/>
      <c r="AB4" s="165"/>
      <c r="AC4" s="165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</row>
    <row r="5" spans="1:71" ht="45" x14ac:dyDescent="0.2">
      <c r="A5" s="6" t="s">
        <v>9</v>
      </c>
      <c r="B5" s="114" t="s">
        <v>137</v>
      </c>
      <c r="C5" s="114" t="s">
        <v>138</v>
      </c>
      <c r="D5" s="6" t="s">
        <v>109</v>
      </c>
      <c r="E5" s="6" t="s">
        <v>110</v>
      </c>
      <c r="F5" s="6" t="s">
        <v>111</v>
      </c>
      <c r="G5" s="6" t="s">
        <v>49</v>
      </c>
      <c r="H5" s="6" t="s">
        <v>50</v>
      </c>
      <c r="I5" s="6" t="s">
        <v>51</v>
      </c>
      <c r="J5" s="6" t="s">
        <v>145</v>
      </c>
      <c r="K5" s="6" t="s">
        <v>146</v>
      </c>
      <c r="L5" s="6" t="s">
        <v>147</v>
      </c>
      <c r="M5" s="169"/>
      <c r="N5" s="170"/>
      <c r="O5" s="170"/>
      <c r="P5" s="170"/>
      <c r="Q5" s="165"/>
      <c r="R5" s="165"/>
      <c r="S5" s="165"/>
      <c r="T5" s="165"/>
      <c r="U5" s="165"/>
      <c r="V5" s="165"/>
      <c r="W5" s="165"/>
      <c r="X5" s="165"/>
      <c r="Y5" s="165"/>
      <c r="Z5" s="165"/>
      <c r="AA5" s="165"/>
      <c r="AB5" s="165"/>
      <c r="AC5" s="165"/>
      <c r="AD5" s="165"/>
      <c r="AE5" s="165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</row>
    <row r="6" spans="1:71" ht="12" customHeight="1" x14ac:dyDescent="0.2">
      <c r="A6" s="115">
        <v>1</v>
      </c>
      <c r="B6" s="116">
        <v>2</v>
      </c>
      <c r="C6" s="116">
        <v>3</v>
      </c>
      <c r="D6" s="115">
        <v>4</v>
      </c>
      <c r="E6" s="115">
        <v>5</v>
      </c>
      <c r="F6" s="115">
        <v>6</v>
      </c>
      <c r="G6" s="115">
        <v>7</v>
      </c>
      <c r="H6" s="115">
        <v>8</v>
      </c>
      <c r="I6" s="115">
        <v>9</v>
      </c>
      <c r="J6" s="115">
        <v>10</v>
      </c>
      <c r="K6" s="115">
        <v>11</v>
      </c>
      <c r="L6" s="115">
        <v>12</v>
      </c>
      <c r="M6" s="171"/>
      <c r="N6" s="170"/>
      <c r="O6" s="170"/>
      <c r="P6" s="170"/>
      <c r="Q6" s="165"/>
      <c r="R6" s="165"/>
      <c r="S6" s="165"/>
      <c r="T6" s="165"/>
      <c r="U6" s="165"/>
      <c r="V6" s="165"/>
      <c r="W6" s="165"/>
      <c r="X6" s="165"/>
      <c r="Y6" s="165"/>
      <c r="Z6" s="165"/>
      <c r="AA6" s="165"/>
      <c r="AB6" s="165"/>
      <c r="AC6" s="165"/>
      <c r="AD6" s="165"/>
      <c r="AE6" s="165"/>
      <c r="AF6" s="165"/>
      <c r="AG6" s="165"/>
      <c r="AH6" s="165"/>
      <c r="AI6" s="165"/>
      <c r="AJ6" s="165"/>
      <c r="AK6" s="165"/>
      <c r="AL6" s="165"/>
      <c r="AM6" s="165"/>
      <c r="AN6" s="165"/>
      <c r="AO6" s="165"/>
      <c r="AP6" s="165"/>
      <c r="AQ6" s="165"/>
      <c r="AR6" s="165"/>
      <c r="AS6" s="165"/>
      <c r="AT6" s="165"/>
      <c r="AU6" s="165"/>
      <c r="AV6" s="165"/>
      <c r="AW6" s="165"/>
      <c r="AX6" s="165"/>
      <c r="AY6" s="165"/>
      <c r="AZ6" s="165"/>
      <c r="BA6" s="165"/>
      <c r="BB6" s="165"/>
      <c r="BC6" s="165"/>
      <c r="BD6" s="165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</row>
    <row r="7" spans="1:71" ht="12" customHeight="1" x14ac:dyDescent="0.2">
      <c r="A7" s="128">
        <v>1</v>
      </c>
      <c r="B7" s="129" t="s">
        <v>176</v>
      </c>
      <c r="C7" s="129" t="s">
        <v>131</v>
      </c>
      <c r="D7" s="328">
        <v>9128281</v>
      </c>
      <c r="E7" s="332">
        <v>0.1535</v>
      </c>
      <c r="F7" s="327">
        <v>0.1192</v>
      </c>
      <c r="G7" s="172">
        <v>707994</v>
      </c>
      <c r="H7" s="351">
        <v>5645431.5</v>
      </c>
      <c r="I7" s="173">
        <v>7583415</v>
      </c>
      <c r="J7" s="352">
        <v>1.3432835027756513</v>
      </c>
      <c r="K7" s="352">
        <v>1.3432835027756513</v>
      </c>
      <c r="L7" s="352">
        <v>1.3432835027756513</v>
      </c>
      <c r="M7" s="174"/>
      <c r="N7" s="175"/>
      <c r="O7" s="165"/>
      <c r="P7" s="165"/>
      <c r="Q7" s="165"/>
      <c r="R7" s="165"/>
      <c r="S7" s="165"/>
      <c r="T7" s="165"/>
      <c r="U7" s="165"/>
      <c r="V7" s="165"/>
      <c r="W7" s="165"/>
      <c r="X7" s="165"/>
      <c r="Y7" s="165"/>
      <c r="Z7" s="165"/>
      <c r="AA7" s="165"/>
      <c r="AB7" s="165"/>
      <c r="AC7" s="165"/>
      <c r="AD7" s="165"/>
      <c r="AE7" s="165"/>
      <c r="AF7" s="165"/>
      <c r="AG7" s="165"/>
      <c r="AH7" s="165"/>
      <c r="AI7" s="165"/>
      <c r="AJ7" s="165"/>
      <c r="AK7" s="165"/>
      <c r="AL7" s="165"/>
      <c r="AM7" s="165"/>
      <c r="AN7" s="165"/>
      <c r="AO7" s="165"/>
      <c r="AP7" s="165"/>
      <c r="AQ7" s="165"/>
      <c r="AR7" s="165"/>
      <c r="AS7" s="165"/>
      <c r="AT7" s="165"/>
      <c r="AU7" s="165"/>
      <c r="AV7" s="165"/>
      <c r="AW7" s="165"/>
      <c r="AX7" s="165"/>
      <c r="AY7" s="165"/>
      <c r="AZ7" s="165"/>
      <c r="BA7" s="165"/>
      <c r="BB7" s="165"/>
      <c r="BC7" s="165"/>
      <c r="BD7" s="165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</row>
    <row r="8" spans="1:71" ht="12" customHeight="1" x14ac:dyDescent="0.2">
      <c r="A8" s="7">
        <v>2</v>
      </c>
      <c r="B8" s="117" t="s">
        <v>177</v>
      </c>
      <c r="C8" s="117" t="s">
        <v>132</v>
      </c>
      <c r="D8" s="177">
        <v>3083481</v>
      </c>
      <c r="E8" s="332">
        <v>5.1900000000000002E-2</v>
      </c>
      <c r="F8" s="327">
        <v>-3.2099999999999997E-2</v>
      </c>
      <c r="G8" s="176">
        <v>888408</v>
      </c>
      <c r="H8" s="345">
        <v>1129086.3</v>
      </c>
      <c r="I8" s="177">
        <v>1952115.91</v>
      </c>
      <c r="J8" s="352">
        <v>1.7289000000000001</v>
      </c>
      <c r="K8" s="352">
        <v>1.7289000000000001</v>
      </c>
      <c r="L8" s="352">
        <v>1.7289000000000001</v>
      </c>
      <c r="M8" s="174"/>
      <c r="N8" s="170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5"/>
      <c r="AE8" s="165"/>
      <c r="AF8" s="165"/>
      <c r="AG8" s="165"/>
      <c r="AH8" s="165"/>
      <c r="AI8" s="165"/>
      <c r="AJ8" s="165"/>
      <c r="AK8" s="165"/>
      <c r="AL8" s="165"/>
      <c r="AM8" s="165"/>
      <c r="AN8" s="165"/>
      <c r="AO8" s="165"/>
      <c r="AP8" s="165"/>
      <c r="AQ8" s="165"/>
      <c r="AR8" s="165"/>
      <c r="AS8" s="165"/>
      <c r="AT8" s="165"/>
      <c r="AU8" s="165"/>
      <c r="AV8" s="165"/>
      <c r="AW8" s="165"/>
      <c r="AX8" s="165"/>
      <c r="AY8" s="165"/>
      <c r="AZ8" s="165"/>
      <c r="BA8" s="165"/>
      <c r="BB8" s="165"/>
      <c r="BC8" s="165"/>
      <c r="BD8" s="165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</row>
    <row r="9" spans="1:71" ht="12" customHeight="1" x14ac:dyDescent="0.2">
      <c r="A9" s="7">
        <v>3</v>
      </c>
      <c r="B9" s="118" t="s">
        <v>178</v>
      </c>
      <c r="C9" s="118" t="s">
        <v>133</v>
      </c>
      <c r="D9" s="177">
        <v>4510054</v>
      </c>
      <c r="E9" s="332">
        <v>7.5800000000000006E-2</v>
      </c>
      <c r="F9" s="327">
        <v>-9.7699999999999995E-2</v>
      </c>
      <c r="G9" s="176">
        <v>-89930</v>
      </c>
      <c r="H9" s="345">
        <v>1129086.3</v>
      </c>
      <c r="I9" s="177">
        <v>3174067.51</v>
      </c>
      <c r="J9" s="352">
        <v>2.8111999999999999</v>
      </c>
      <c r="K9" s="352">
        <v>2.8111999999999999</v>
      </c>
      <c r="L9" s="352">
        <v>2.8111999999999999</v>
      </c>
      <c r="M9" s="174"/>
      <c r="N9" s="175"/>
      <c r="O9" s="165"/>
      <c r="P9" s="165"/>
      <c r="Q9" s="165"/>
      <c r="R9" s="165"/>
      <c r="S9" s="165"/>
      <c r="T9" s="165"/>
      <c r="U9" s="165"/>
      <c r="V9" s="165"/>
      <c r="W9" s="165"/>
      <c r="X9" s="165"/>
      <c r="Y9" s="165"/>
      <c r="Z9" s="165"/>
      <c r="AA9" s="165"/>
      <c r="AB9" s="165"/>
      <c r="AC9" s="165"/>
      <c r="AD9" s="165"/>
      <c r="AE9" s="165"/>
      <c r="AF9" s="165"/>
      <c r="AG9" s="165"/>
      <c r="AH9" s="165"/>
      <c r="AI9" s="165"/>
      <c r="AJ9" s="165"/>
      <c r="AK9" s="165"/>
      <c r="AL9" s="165"/>
      <c r="AM9" s="165"/>
      <c r="AN9" s="165"/>
      <c r="AO9" s="165"/>
      <c r="AP9" s="165"/>
      <c r="AQ9" s="165"/>
      <c r="AR9" s="165"/>
      <c r="AS9" s="165"/>
      <c r="AT9" s="165"/>
      <c r="AU9" s="165"/>
      <c r="AV9" s="165"/>
      <c r="AW9" s="165"/>
      <c r="AX9" s="165"/>
      <c r="AY9" s="165"/>
      <c r="AZ9" s="165"/>
      <c r="BA9" s="165"/>
      <c r="BB9" s="165"/>
      <c r="BC9" s="165"/>
      <c r="BD9" s="165"/>
      <c r="BE9" s="165"/>
      <c r="BF9" s="165"/>
      <c r="BG9" s="165"/>
      <c r="BH9" s="165"/>
      <c r="BI9" s="165"/>
      <c r="BJ9" s="165"/>
      <c r="BK9" s="165"/>
      <c r="BL9" s="165"/>
      <c r="BM9" s="165"/>
      <c r="BN9" s="165"/>
      <c r="BO9" s="165"/>
      <c r="BP9" s="165"/>
      <c r="BQ9" s="165"/>
    </row>
    <row r="10" spans="1:71" ht="12" customHeight="1" x14ac:dyDescent="0.2">
      <c r="A10" s="7">
        <v>4</v>
      </c>
      <c r="B10" s="117" t="s">
        <v>179</v>
      </c>
      <c r="C10" s="117" t="s">
        <v>134</v>
      </c>
      <c r="D10" s="329">
        <v>2961336</v>
      </c>
      <c r="E10" s="332">
        <v>4.9799999999999997E-2</v>
      </c>
      <c r="F10" s="327">
        <v>0.75719999999999998</v>
      </c>
      <c r="G10" s="176">
        <v>2639</v>
      </c>
      <c r="H10" s="345">
        <v>1129086.3</v>
      </c>
      <c r="I10" s="177">
        <v>1173542</v>
      </c>
      <c r="J10" s="352">
        <v>1.3857999999999999</v>
      </c>
      <c r="K10" s="352">
        <v>1.8560000000000001</v>
      </c>
      <c r="L10" s="352">
        <v>1.0394000000000001</v>
      </c>
      <c r="M10" s="178"/>
      <c r="N10" s="170"/>
      <c r="O10" s="165"/>
      <c r="P10" s="165"/>
      <c r="Q10" s="165"/>
      <c r="R10" s="165"/>
      <c r="S10" s="165"/>
      <c r="T10" s="165"/>
      <c r="U10" s="165"/>
      <c r="V10" s="165"/>
      <c r="W10" s="165"/>
      <c r="X10" s="165"/>
      <c r="Y10" s="165"/>
      <c r="Z10" s="165"/>
      <c r="AA10" s="165"/>
      <c r="AB10" s="165"/>
      <c r="AC10" s="165"/>
      <c r="AD10" s="165"/>
      <c r="AE10" s="165"/>
      <c r="AF10" s="165"/>
      <c r="AG10" s="165"/>
      <c r="AH10" s="165"/>
      <c r="AI10" s="165"/>
      <c r="AJ10" s="165"/>
      <c r="AK10" s="165"/>
      <c r="AL10" s="165"/>
      <c r="AM10" s="165"/>
      <c r="AN10" s="165"/>
      <c r="AO10" s="165"/>
      <c r="AP10" s="165"/>
      <c r="AQ10" s="165"/>
      <c r="AR10" s="165"/>
      <c r="AS10" s="165"/>
      <c r="AT10" s="165"/>
      <c r="AU10" s="165"/>
      <c r="AV10" s="165"/>
      <c r="AW10" s="165"/>
      <c r="AX10" s="165"/>
      <c r="AY10" s="165"/>
      <c r="AZ10" s="165"/>
      <c r="BA10" s="165"/>
      <c r="BB10" s="165"/>
      <c r="BC10" s="165"/>
      <c r="BD10" s="165"/>
      <c r="BE10" s="165"/>
      <c r="BF10" s="165"/>
      <c r="BG10" s="165"/>
      <c r="BH10" s="165"/>
      <c r="BI10" s="165"/>
      <c r="BJ10" s="165"/>
      <c r="BK10" s="165"/>
      <c r="BL10" s="165"/>
      <c r="BM10" s="165"/>
      <c r="BN10" s="165"/>
      <c r="BO10" s="165"/>
      <c r="BP10" s="165"/>
      <c r="BQ10" s="165"/>
    </row>
    <row r="11" spans="1:71" ht="12" customHeight="1" x14ac:dyDescent="0.2">
      <c r="A11" s="7">
        <v>5</v>
      </c>
      <c r="B11" s="117" t="s">
        <v>180</v>
      </c>
      <c r="C11" s="117" t="s">
        <v>135</v>
      </c>
      <c r="D11" s="330">
        <v>39777743</v>
      </c>
      <c r="E11" s="332">
        <v>0.66900000000000004</v>
      </c>
      <c r="F11" s="327">
        <v>-0.57240000000000002</v>
      </c>
      <c r="G11" s="176">
        <v>1179604</v>
      </c>
      <c r="H11" s="351">
        <v>6989301.6699999999</v>
      </c>
      <c r="I11" s="177">
        <v>10967275</v>
      </c>
      <c r="J11" s="352">
        <v>1.5691999999999999</v>
      </c>
      <c r="K11" s="352">
        <v>1.5691999999999999</v>
      </c>
      <c r="L11" s="352">
        <v>1.5691999999999999</v>
      </c>
      <c r="M11" s="179"/>
      <c r="N11" s="17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</row>
    <row r="12" spans="1:71" ht="12" customHeight="1" x14ac:dyDescent="0.2">
      <c r="A12" s="8"/>
      <c r="B12" s="8" t="s">
        <v>48</v>
      </c>
      <c r="C12" s="8"/>
      <c r="D12" s="331">
        <v>59460895</v>
      </c>
      <c r="E12" s="333">
        <v>1</v>
      </c>
      <c r="F12" s="180"/>
      <c r="G12" s="334">
        <v>2688715</v>
      </c>
      <c r="H12" s="64"/>
      <c r="I12" s="64"/>
      <c r="J12" s="64"/>
      <c r="K12" s="64"/>
      <c r="L12" s="64"/>
      <c r="M12" s="181"/>
      <c r="N12" s="170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/>
      <c r="AB12" s="165"/>
      <c r="AC12" s="165"/>
      <c r="AD12" s="165"/>
      <c r="AE12" s="165"/>
      <c r="AF12" s="165"/>
      <c r="AG12" s="165"/>
      <c r="AH12" s="165"/>
      <c r="AI12" s="165"/>
      <c r="AJ12" s="165"/>
      <c r="AK12" s="165"/>
      <c r="AL12" s="165"/>
      <c r="AM12" s="165"/>
      <c r="AN12" s="165"/>
      <c r="AO12" s="165"/>
      <c r="AP12" s="165"/>
      <c r="AQ12" s="165"/>
      <c r="AR12" s="165"/>
      <c r="AS12" s="165"/>
      <c r="AT12" s="165"/>
      <c r="AU12" s="165"/>
      <c r="AV12" s="165"/>
      <c r="AW12" s="165"/>
      <c r="AX12" s="165"/>
      <c r="AY12" s="165"/>
      <c r="AZ12" s="165"/>
      <c r="BA12" s="165"/>
      <c r="BB12" s="165"/>
      <c r="BC12" s="165"/>
      <c r="BD12" s="165"/>
      <c r="BE12" s="165"/>
      <c r="BF12" s="165"/>
      <c r="BG12" s="165"/>
      <c r="BH12" s="165"/>
      <c r="BI12" s="165"/>
      <c r="BJ12" s="165"/>
      <c r="BK12" s="165"/>
      <c r="BL12" s="165"/>
      <c r="BM12" s="165"/>
      <c r="BN12" s="165"/>
      <c r="BO12" s="165"/>
      <c r="BP12" s="165"/>
      <c r="BQ12" s="165"/>
    </row>
    <row r="13" spans="1:71" ht="12" customHeight="1" x14ac:dyDescent="0.2">
      <c r="A13" s="9"/>
      <c r="B13" s="9"/>
      <c r="C13" s="9"/>
      <c r="D13" s="10"/>
      <c r="E13" s="182"/>
      <c r="F13" s="183"/>
      <c r="G13" s="10"/>
      <c r="H13" s="11"/>
      <c r="I13" s="10"/>
      <c r="J13" s="11"/>
      <c r="K13" s="11"/>
      <c r="L13" s="184"/>
      <c r="M13" s="184"/>
      <c r="N13" s="184"/>
      <c r="O13" s="184"/>
      <c r="P13" s="184"/>
      <c r="Q13" s="185"/>
      <c r="R13" s="185"/>
      <c r="S13" s="185"/>
      <c r="T13" s="185"/>
      <c r="U13" s="185"/>
      <c r="V13" s="185"/>
      <c r="W13" s="185"/>
      <c r="X13" s="185"/>
      <c r="Y13" s="185"/>
      <c r="Z13" s="185"/>
      <c r="AA13" s="185"/>
      <c r="AB13" s="185"/>
      <c r="AC13" s="185"/>
      <c r="AD13" s="185"/>
      <c r="AE13" s="185"/>
      <c r="AF13" s="185"/>
      <c r="AG13" s="185"/>
      <c r="AH13" s="185"/>
      <c r="AI13" s="185"/>
      <c r="AJ13" s="185"/>
      <c r="AK13" s="185"/>
      <c r="AL13" s="185"/>
      <c r="AM13" s="185"/>
      <c r="AN13" s="185"/>
      <c r="AO13" s="185"/>
      <c r="AP13" s="185"/>
      <c r="AQ13" s="185"/>
      <c r="AR13" s="185"/>
      <c r="AS13" s="185"/>
      <c r="AT13" s="185"/>
      <c r="AU13" s="185"/>
      <c r="AV13" s="185"/>
      <c r="AW13" s="185"/>
      <c r="AX13" s="185"/>
      <c r="AY13" s="185"/>
      <c r="AZ13" s="185"/>
      <c r="BA13" s="185"/>
      <c r="BB13" s="185"/>
      <c r="BC13" s="185"/>
      <c r="BD13" s="185"/>
      <c r="BE13" s="185"/>
      <c r="BF13" s="185"/>
      <c r="BG13" s="185"/>
      <c r="BH13" s="185"/>
      <c r="BI13" s="185"/>
      <c r="BJ13" s="185"/>
      <c r="BK13" s="185"/>
      <c r="BL13" s="185"/>
      <c r="BM13" s="185"/>
      <c r="BN13" s="185"/>
      <c r="BO13" s="185"/>
      <c r="BP13" s="185"/>
      <c r="BQ13" s="185"/>
      <c r="BR13" s="185"/>
      <c r="BS13" s="185"/>
    </row>
    <row r="14" spans="1:71" ht="12" customHeight="1" x14ac:dyDescent="0.2">
      <c r="A14" s="346" t="s">
        <v>52</v>
      </c>
      <c r="B14" s="68"/>
      <c r="C14" s="68"/>
      <c r="D14" s="65"/>
      <c r="E14" s="65"/>
      <c r="F14" s="68"/>
      <c r="G14" s="65"/>
      <c r="H14" s="65"/>
      <c r="I14" s="65"/>
      <c r="J14" s="65"/>
      <c r="K14" s="65"/>
      <c r="L14" s="186"/>
      <c r="M14" s="187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66"/>
      <c r="AU14" s="66"/>
      <c r="AV14" s="66"/>
      <c r="AW14" s="66"/>
      <c r="AX14" s="66"/>
      <c r="AY14" s="66"/>
      <c r="AZ14" s="66"/>
      <c r="BA14" s="66"/>
      <c r="BB14" s="66"/>
      <c r="BC14" s="66"/>
      <c r="BD14" s="66"/>
      <c r="BE14" s="66"/>
      <c r="BF14" s="66"/>
      <c r="BG14" s="66"/>
      <c r="BH14" s="66"/>
      <c r="BI14" s="66"/>
      <c r="BJ14" s="66"/>
      <c r="BK14" s="66"/>
      <c r="BL14" s="66"/>
      <c r="BM14" s="66"/>
      <c r="BN14" s="66"/>
      <c r="BO14" s="66"/>
      <c r="BP14" s="66"/>
      <c r="BQ14" s="66"/>
      <c r="BR14" s="66"/>
      <c r="BS14" s="66"/>
    </row>
    <row r="15" spans="1:71" ht="12" customHeight="1" x14ac:dyDescent="0.2">
      <c r="A15" s="188"/>
      <c r="B15" s="154" t="s">
        <v>159</v>
      </c>
      <c r="C15" s="154"/>
      <c r="D15" s="65"/>
      <c r="E15" s="65"/>
      <c r="F15" s="189"/>
      <c r="G15" s="190"/>
      <c r="H15" s="191"/>
      <c r="I15" s="67"/>
      <c r="J15" s="66"/>
      <c r="K15" s="66"/>
      <c r="L15" s="186"/>
      <c r="M15" s="66"/>
      <c r="N15" s="66"/>
      <c r="O15" s="66"/>
      <c r="P15" s="66"/>
      <c r="Q15" s="66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  <c r="AI15" s="66"/>
      <c r="AJ15" s="66"/>
      <c r="AK15" s="66"/>
      <c r="AL15" s="66"/>
      <c r="AM15" s="66"/>
      <c r="AN15" s="66"/>
      <c r="AO15" s="66"/>
      <c r="AP15" s="66"/>
      <c r="AQ15" s="66"/>
      <c r="AR15" s="66"/>
      <c r="AS15" s="66"/>
      <c r="AT15" s="66"/>
      <c r="AU15" s="66"/>
      <c r="AV15" s="66"/>
      <c r="AW15" s="66"/>
      <c r="AX15" s="66"/>
      <c r="AY15" s="66"/>
      <c r="AZ15" s="66"/>
      <c r="BA15" s="66"/>
      <c r="BB15" s="66"/>
      <c r="BC15" s="66"/>
      <c r="BD15" s="66"/>
      <c r="BE15" s="66"/>
      <c r="BF15" s="66"/>
      <c r="BG15" s="66"/>
      <c r="BH15" s="66"/>
      <c r="BI15" s="66"/>
      <c r="BJ15" s="66"/>
      <c r="BK15" s="66"/>
      <c r="BL15" s="66"/>
      <c r="BM15" s="66"/>
      <c r="BN15" s="66"/>
      <c r="BO15" s="66"/>
      <c r="BP15" s="66"/>
      <c r="BQ15" s="66"/>
      <c r="BR15" s="66"/>
    </row>
    <row r="16" spans="1:71" ht="12" customHeight="1" x14ac:dyDescent="0.2">
      <c r="A16" s="188"/>
      <c r="B16" s="68"/>
      <c r="C16" s="68"/>
      <c r="D16" s="69"/>
      <c r="E16" s="65"/>
      <c r="F16" s="189"/>
      <c r="G16" s="186"/>
      <c r="H16" s="66"/>
      <c r="I16" s="66"/>
      <c r="J16" s="66"/>
      <c r="K16" s="66"/>
      <c r="L16" s="18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  <c r="AI16" s="66"/>
      <c r="AJ16" s="66"/>
      <c r="AK16" s="66"/>
      <c r="AL16" s="66"/>
      <c r="AM16" s="66"/>
      <c r="AN16" s="66"/>
      <c r="AO16" s="66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6"/>
      <c r="BF16" s="66"/>
      <c r="BG16" s="66"/>
      <c r="BH16" s="66"/>
      <c r="BI16" s="66"/>
      <c r="BJ16" s="66"/>
      <c r="BK16" s="66"/>
      <c r="BL16" s="66"/>
      <c r="BM16" s="66"/>
      <c r="BN16" s="66"/>
      <c r="BO16" s="66"/>
      <c r="BP16" s="66"/>
      <c r="BQ16" s="66"/>
      <c r="BR16" s="66"/>
    </row>
    <row r="17" spans="5:12" ht="12" customHeight="1" x14ac:dyDescent="0.2">
      <c r="E17" s="192"/>
      <c r="G17" s="193"/>
      <c r="L17" s="186"/>
    </row>
    <row r="18" spans="5:12" ht="12" customHeight="1" x14ac:dyDescent="0.2">
      <c r="E18" s="192"/>
      <c r="G18" s="193"/>
      <c r="L18" s="186"/>
    </row>
    <row r="19" spans="5:12" ht="12" customHeight="1" x14ac:dyDescent="0.25">
      <c r="E19" s="192"/>
      <c r="G19" s="193"/>
    </row>
    <row r="20" spans="5:12" ht="12" customHeight="1" x14ac:dyDescent="0.25">
      <c r="E20" s="192"/>
      <c r="G20" s="192"/>
    </row>
    <row r="21" spans="5:12" ht="12" customHeight="1" x14ac:dyDescent="0.25">
      <c r="E21" s="192"/>
      <c r="G21" s="192"/>
    </row>
    <row r="22" spans="5:12" ht="12" customHeight="1" x14ac:dyDescent="0.25">
      <c r="E22" s="192"/>
      <c r="G22" s="192"/>
    </row>
    <row r="23" spans="5:12" ht="12" customHeight="1" x14ac:dyDescent="0.25">
      <c r="G23" s="192"/>
    </row>
    <row r="24" spans="5:12" ht="12" customHeight="1" x14ac:dyDescent="0.25">
      <c r="G24" s="192"/>
    </row>
    <row r="25" spans="5:12" ht="12" customHeight="1" x14ac:dyDescent="0.25">
      <c r="G25" s="192"/>
    </row>
    <row r="26" spans="5:12" ht="12" customHeight="1" x14ac:dyDescent="0.25"/>
    <row r="27" spans="5:12" ht="12" customHeight="1" x14ac:dyDescent="0.25"/>
    <row r="28" spans="5:12" ht="12" customHeight="1" x14ac:dyDescent="0.25"/>
    <row r="29" spans="5:12" ht="12" customHeight="1" x14ac:dyDescent="0.25"/>
    <row r="30" spans="5:12" ht="12" customHeight="1" x14ac:dyDescent="0.25"/>
    <row r="31" spans="5:12" ht="12" customHeight="1" x14ac:dyDescent="0.25"/>
    <row r="32" spans="5:1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  <row r="63" ht="12" customHeight="1" x14ac:dyDescent="0.25"/>
    <row r="64" ht="12" customHeight="1" x14ac:dyDescent="0.25"/>
    <row r="65" ht="12" customHeight="1" x14ac:dyDescent="0.25"/>
    <row r="66" ht="12" customHeight="1" x14ac:dyDescent="0.25"/>
    <row r="67" ht="12" customHeight="1" x14ac:dyDescent="0.25"/>
    <row r="68" ht="12" customHeight="1" x14ac:dyDescent="0.25"/>
    <row r="69" ht="12" customHeight="1" x14ac:dyDescent="0.25"/>
    <row r="70" ht="12" customHeight="1" x14ac:dyDescent="0.25"/>
    <row r="71" ht="12" customHeight="1" x14ac:dyDescent="0.25"/>
    <row r="72" ht="12" customHeight="1" x14ac:dyDescent="0.25"/>
    <row r="73" ht="12" customHeight="1" x14ac:dyDescent="0.25"/>
    <row r="74" ht="12" customHeight="1" x14ac:dyDescent="0.25"/>
    <row r="75" ht="12" customHeight="1" x14ac:dyDescent="0.25"/>
    <row r="76" ht="12" customHeight="1" x14ac:dyDescent="0.25"/>
    <row r="77" ht="12" customHeight="1" x14ac:dyDescent="0.25"/>
    <row r="78" ht="12" customHeight="1" x14ac:dyDescent="0.25"/>
    <row r="79" ht="12" customHeight="1" x14ac:dyDescent="0.25"/>
    <row r="80" ht="12" customHeight="1" x14ac:dyDescent="0.25"/>
    <row r="81" ht="12" customHeight="1" x14ac:dyDescent="0.25"/>
    <row r="82" ht="12" customHeight="1" x14ac:dyDescent="0.25"/>
    <row r="83" ht="12" customHeight="1" x14ac:dyDescent="0.25"/>
    <row r="84" ht="12" customHeight="1" x14ac:dyDescent="0.25"/>
    <row r="85" ht="12" customHeight="1" x14ac:dyDescent="0.25"/>
    <row r="86" ht="12" customHeight="1" x14ac:dyDescent="0.25"/>
    <row r="87" ht="12" customHeight="1" x14ac:dyDescent="0.25"/>
    <row r="88" ht="12" customHeight="1" x14ac:dyDescent="0.25"/>
    <row r="89" ht="12" customHeight="1" x14ac:dyDescent="0.25"/>
    <row r="90" ht="12" customHeight="1" x14ac:dyDescent="0.25"/>
    <row r="91" ht="12" customHeight="1" x14ac:dyDescent="0.25"/>
    <row r="92" ht="12" customHeight="1" x14ac:dyDescent="0.25"/>
    <row r="93" ht="12" customHeight="1" x14ac:dyDescent="0.25"/>
    <row r="94" ht="12" customHeight="1" x14ac:dyDescent="0.25"/>
    <row r="95" ht="12" customHeight="1" x14ac:dyDescent="0.25"/>
    <row r="96" ht="12" customHeight="1" x14ac:dyDescent="0.25"/>
    <row r="97" ht="12" customHeight="1" x14ac:dyDescent="0.25"/>
    <row r="98" ht="12" customHeight="1" x14ac:dyDescent="0.25"/>
    <row r="99" ht="12" customHeight="1" x14ac:dyDescent="0.25"/>
    <row r="100" ht="12" customHeight="1" x14ac:dyDescent="0.25"/>
    <row r="101" ht="12" customHeight="1" x14ac:dyDescent="0.25"/>
    <row r="102" ht="12" customHeight="1" x14ac:dyDescent="0.25"/>
    <row r="103" ht="12" customHeight="1" x14ac:dyDescent="0.25"/>
    <row r="104" ht="12" customHeight="1" x14ac:dyDescent="0.25"/>
    <row r="105" ht="12" customHeight="1" x14ac:dyDescent="0.25"/>
    <row r="106" ht="12" customHeight="1" x14ac:dyDescent="0.25"/>
    <row r="107" ht="12" customHeight="1" x14ac:dyDescent="0.25"/>
    <row r="108" ht="12" customHeight="1" x14ac:dyDescent="0.25"/>
    <row r="109" ht="12" customHeight="1" x14ac:dyDescent="0.25"/>
    <row r="110" ht="12" customHeight="1" x14ac:dyDescent="0.25"/>
    <row r="111" ht="12" customHeight="1" x14ac:dyDescent="0.25"/>
    <row r="112" ht="12" customHeight="1" x14ac:dyDescent="0.25"/>
    <row r="113" ht="12" customHeight="1" x14ac:dyDescent="0.25"/>
    <row r="114" ht="12" customHeight="1" x14ac:dyDescent="0.25"/>
    <row r="115" ht="12" customHeight="1" x14ac:dyDescent="0.25"/>
    <row r="116" ht="12" customHeight="1" x14ac:dyDescent="0.25"/>
    <row r="117" ht="12" customHeight="1" x14ac:dyDescent="0.25"/>
    <row r="118" ht="12" customHeight="1" x14ac:dyDescent="0.25"/>
    <row r="119" ht="12" customHeight="1" x14ac:dyDescent="0.25"/>
    <row r="120" ht="12" customHeight="1" x14ac:dyDescent="0.25"/>
    <row r="121" ht="12" customHeight="1" x14ac:dyDescent="0.25"/>
    <row r="122" ht="12" customHeight="1" x14ac:dyDescent="0.25"/>
    <row r="123" ht="12" customHeight="1" x14ac:dyDescent="0.25"/>
    <row r="124" ht="12" customHeight="1" x14ac:dyDescent="0.25"/>
    <row r="125" ht="12" customHeight="1" x14ac:dyDescent="0.25"/>
    <row r="126" ht="12" customHeight="1" x14ac:dyDescent="0.25"/>
    <row r="127" ht="12" customHeight="1" x14ac:dyDescent="0.25"/>
    <row r="128" ht="12" customHeight="1" x14ac:dyDescent="0.25"/>
    <row r="129" ht="12" customHeight="1" x14ac:dyDescent="0.25"/>
    <row r="130" ht="12" customHeight="1" x14ac:dyDescent="0.25"/>
    <row r="131" ht="12" customHeight="1" x14ac:dyDescent="0.25"/>
    <row r="132" ht="12" customHeight="1" x14ac:dyDescent="0.25"/>
    <row r="133" ht="12" customHeight="1" x14ac:dyDescent="0.25"/>
    <row r="134" ht="12" customHeight="1" x14ac:dyDescent="0.25"/>
    <row r="135" ht="12" customHeight="1" x14ac:dyDescent="0.25"/>
    <row r="136" ht="12" customHeight="1" x14ac:dyDescent="0.25"/>
    <row r="137" ht="12" customHeight="1" x14ac:dyDescent="0.25"/>
    <row r="138" ht="12" customHeight="1" x14ac:dyDescent="0.25"/>
    <row r="139" ht="12" customHeight="1" x14ac:dyDescent="0.25"/>
    <row r="140" ht="12" customHeight="1" x14ac:dyDescent="0.25"/>
    <row r="141" ht="12" customHeight="1" x14ac:dyDescent="0.25"/>
    <row r="142" ht="12" customHeight="1" x14ac:dyDescent="0.25"/>
    <row r="143" ht="12" customHeight="1" x14ac:dyDescent="0.25"/>
    <row r="144" ht="12" customHeight="1" x14ac:dyDescent="0.25"/>
    <row r="145" ht="12" customHeight="1" x14ac:dyDescent="0.25"/>
    <row r="146" ht="12" customHeight="1" x14ac:dyDescent="0.25"/>
    <row r="147" ht="12" customHeight="1" x14ac:dyDescent="0.25"/>
    <row r="148" ht="12" customHeight="1" x14ac:dyDescent="0.25"/>
    <row r="149" ht="12" customHeight="1" x14ac:dyDescent="0.25"/>
    <row r="150" ht="12" customHeight="1" x14ac:dyDescent="0.25"/>
    <row r="151" ht="12" customHeight="1" x14ac:dyDescent="0.25"/>
    <row r="152" ht="12" customHeight="1" x14ac:dyDescent="0.25"/>
    <row r="153" ht="12" customHeight="1" x14ac:dyDescent="0.25"/>
    <row r="154" ht="12" customHeight="1" x14ac:dyDescent="0.25"/>
    <row r="155" ht="12" customHeight="1" x14ac:dyDescent="0.25"/>
    <row r="156" ht="12" customHeight="1" x14ac:dyDescent="0.25"/>
    <row r="157" ht="12" customHeight="1" x14ac:dyDescent="0.25"/>
    <row r="158" ht="12" customHeight="1" x14ac:dyDescent="0.25"/>
    <row r="159" ht="12" customHeight="1" x14ac:dyDescent="0.25"/>
    <row r="160" ht="12" customHeight="1" x14ac:dyDescent="0.25"/>
    <row r="161" ht="12" customHeight="1" x14ac:dyDescent="0.25"/>
    <row r="162" ht="12" customHeight="1" x14ac:dyDescent="0.25"/>
    <row r="163" ht="12" customHeight="1" x14ac:dyDescent="0.25"/>
    <row r="164" ht="12" customHeight="1" x14ac:dyDescent="0.25"/>
    <row r="165" ht="12" customHeight="1" x14ac:dyDescent="0.25"/>
    <row r="166" ht="12" customHeight="1" x14ac:dyDescent="0.25"/>
    <row r="167" ht="12" customHeight="1" x14ac:dyDescent="0.25"/>
    <row r="168" ht="12" customHeight="1" x14ac:dyDescent="0.25"/>
    <row r="169" ht="12" customHeight="1" x14ac:dyDescent="0.25"/>
    <row r="170" ht="12" customHeight="1" x14ac:dyDescent="0.25"/>
    <row r="171" ht="12" customHeight="1" x14ac:dyDescent="0.25"/>
    <row r="172" ht="12" customHeight="1" x14ac:dyDescent="0.25"/>
    <row r="173" ht="12" customHeight="1" x14ac:dyDescent="0.25"/>
    <row r="174" ht="12" customHeight="1" x14ac:dyDescent="0.25"/>
    <row r="175" ht="12" customHeight="1" x14ac:dyDescent="0.25"/>
    <row r="176" ht="12" customHeight="1" x14ac:dyDescent="0.25"/>
    <row r="177" ht="12" customHeight="1" x14ac:dyDescent="0.25"/>
    <row r="178" ht="12" customHeight="1" x14ac:dyDescent="0.25"/>
    <row r="179" ht="12" customHeight="1" x14ac:dyDescent="0.25"/>
    <row r="180" ht="12" customHeight="1" x14ac:dyDescent="0.25"/>
    <row r="181" ht="12" customHeight="1" x14ac:dyDescent="0.25"/>
    <row r="182" ht="12" customHeight="1" x14ac:dyDescent="0.25"/>
    <row r="183" ht="12" customHeight="1" x14ac:dyDescent="0.25"/>
    <row r="184" ht="12" customHeight="1" x14ac:dyDescent="0.25"/>
    <row r="185" ht="12" customHeight="1" x14ac:dyDescent="0.25"/>
    <row r="186" ht="12" customHeight="1" x14ac:dyDescent="0.25"/>
    <row r="187" ht="12" customHeight="1" x14ac:dyDescent="0.25"/>
    <row r="188" ht="12" customHeight="1" x14ac:dyDescent="0.25"/>
    <row r="189" ht="12" customHeight="1" x14ac:dyDescent="0.25"/>
    <row r="190" ht="12" customHeight="1" x14ac:dyDescent="0.25"/>
    <row r="191" ht="12" customHeight="1" x14ac:dyDescent="0.25"/>
    <row r="192" ht="12" customHeight="1" x14ac:dyDescent="0.25"/>
    <row r="193" ht="12" customHeight="1" x14ac:dyDescent="0.25"/>
    <row r="194" ht="12" customHeight="1" x14ac:dyDescent="0.25"/>
    <row r="195" ht="12" customHeight="1" x14ac:dyDescent="0.25"/>
    <row r="196" ht="12" customHeight="1" x14ac:dyDescent="0.25"/>
    <row r="197" ht="12" customHeight="1" x14ac:dyDescent="0.25"/>
    <row r="198" ht="12" customHeight="1" x14ac:dyDescent="0.25"/>
    <row r="199" ht="12" customHeight="1" x14ac:dyDescent="0.25"/>
    <row r="200" ht="12" customHeight="1" x14ac:dyDescent="0.25"/>
    <row r="201" ht="12" customHeight="1" x14ac:dyDescent="0.25"/>
    <row r="202" ht="12" customHeight="1" x14ac:dyDescent="0.25"/>
    <row r="203" ht="12" customHeight="1" x14ac:dyDescent="0.25"/>
    <row r="204" ht="12" customHeight="1" x14ac:dyDescent="0.25"/>
    <row r="205" ht="12" customHeight="1" x14ac:dyDescent="0.25"/>
    <row r="206" ht="12" customHeight="1" x14ac:dyDescent="0.25"/>
    <row r="207" ht="12" customHeight="1" x14ac:dyDescent="0.25"/>
    <row r="208" ht="12" customHeight="1" x14ac:dyDescent="0.25"/>
    <row r="209" ht="12" customHeight="1" x14ac:dyDescent="0.25"/>
    <row r="210" ht="12" customHeight="1" x14ac:dyDescent="0.25"/>
    <row r="211" ht="12" customHeight="1" x14ac:dyDescent="0.25"/>
    <row r="212" ht="12" customHeight="1" x14ac:dyDescent="0.25"/>
    <row r="213" ht="12" customHeight="1" x14ac:dyDescent="0.25"/>
    <row r="214" ht="12" customHeight="1" x14ac:dyDescent="0.25"/>
    <row r="215" ht="12" customHeight="1" x14ac:dyDescent="0.25"/>
    <row r="216" ht="12" customHeight="1" x14ac:dyDescent="0.25"/>
    <row r="217" ht="12" customHeight="1" x14ac:dyDescent="0.25"/>
    <row r="218" ht="12" customHeight="1" x14ac:dyDescent="0.25"/>
    <row r="219" ht="12" customHeight="1" x14ac:dyDescent="0.25"/>
    <row r="220" ht="12" customHeight="1" x14ac:dyDescent="0.25"/>
    <row r="221" ht="12" customHeight="1" x14ac:dyDescent="0.25"/>
    <row r="222" ht="12" customHeight="1" x14ac:dyDescent="0.25"/>
    <row r="223" ht="12" customHeight="1" x14ac:dyDescent="0.25"/>
    <row r="224" ht="12" customHeight="1" x14ac:dyDescent="0.25"/>
    <row r="225" ht="12" customHeight="1" x14ac:dyDescent="0.25"/>
    <row r="226" ht="12" customHeight="1" x14ac:dyDescent="0.25"/>
    <row r="227" ht="12" customHeight="1" x14ac:dyDescent="0.25"/>
    <row r="228" ht="12" customHeight="1" x14ac:dyDescent="0.25"/>
    <row r="229" ht="12" customHeight="1" x14ac:dyDescent="0.25"/>
    <row r="230" ht="12" customHeight="1" x14ac:dyDescent="0.25"/>
    <row r="231" ht="12" customHeight="1" x14ac:dyDescent="0.25"/>
    <row r="232" ht="12" customHeight="1" x14ac:dyDescent="0.25"/>
    <row r="233" ht="12" customHeight="1" x14ac:dyDescent="0.25"/>
    <row r="234" ht="12" customHeight="1" x14ac:dyDescent="0.25"/>
    <row r="235" ht="12" customHeight="1" x14ac:dyDescent="0.25"/>
    <row r="236" ht="12" customHeight="1" x14ac:dyDescent="0.25"/>
    <row r="237" ht="12" customHeight="1" x14ac:dyDescent="0.25"/>
    <row r="238" ht="12" customHeight="1" x14ac:dyDescent="0.25"/>
    <row r="239" ht="12" customHeight="1" x14ac:dyDescent="0.25"/>
    <row r="240" ht="12" customHeight="1" x14ac:dyDescent="0.25"/>
    <row r="241" ht="12" customHeight="1" x14ac:dyDescent="0.25"/>
    <row r="242" ht="12" customHeight="1" x14ac:dyDescent="0.25"/>
    <row r="243" ht="12" customHeight="1" x14ac:dyDescent="0.25"/>
    <row r="244" ht="12" customHeight="1" x14ac:dyDescent="0.25"/>
    <row r="245" ht="12" customHeight="1" x14ac:dyDescent="0.25"/>
    <row r="246" ht="12" customHeight="1" x14ac:dyDescent="0.25"/>
    <row r="247" ht="12" customHeight="1" x14ac:dyDescent="0.25"/>
    <row r="248" ht="12" customHeight="1" x14ac:dyDescent="0.25"/>
    <row r="249" ht="12" customHeight="1" x14ac:dyDescent="0.25"/>
    <row r="250" ht="12" customHeight="1" x14ac:dyDescent="0.25"/>
    <row r="251" ht="12" customHeight="1" x14ac:dyDescent="0.25"/>
    <row r="252" ht="12" customHeight="1" x14ac:dyDescent="0.25"/>
    <row r="253" ht="12" customHeight="1" x14ac:dyDescent="0.25"/>
    <row r="254" ht="12" customHeight="1" x14ac:dyDescent="0.25"/>
    <row r="255" ht="12" customHeight="1" x14ac:dyDescent="0.25"/>
    <row r="256" ht="12" customHeight="1" x14ac:dyDescent="0.25"/>
    <row r="257" ht="12" customHeight="1" x14ac:dyDescent="0.25"/>
    <row r="258" ht="12" customHeight="1" x14ac:dyDescent="0.25"/>
    <row r="259" ht="12" customHeight="1" x14ac:dyDescent="0.25"/>
    <row r="260" ht="12" customHeight="1" x14ac:dyDescent="0.25"/>
    <row r="261" ht="12" customHeight="1" x14ac:dyDescent="0.25"/>
    <row r="262" ht="12" customHeight="1" x14ac:dyDescent="0.25"/>
    <row r="263" ht="12" customHeight="1" x14ac:dyDescent="0.25"/>
    <row r="264" ht="12" customHeight="1" x14ac:dyDescent="0.25"/>
    <row r="265" ht="12" customHeight="1" x14ac:dyDescent="0.25"/>
    <row r="266" ht="12" customHeight="1" x14ac:dyDescent="0.25"/>
    <row r="267" ht="12" customHeight="1" x14ac:dyDescent="0.25"/>
    <row r="268" ht="12" customHeight="1" x14ac:dyDescent="0.25"/>
    <row r="269" ht="12" customHeight="1" x14ac:dyDescent="0.25"/>
    <row r="270" ht="12" customHeight="1" x14ac:dyDescent="0.25"/>
    <row r="271" ht="12" customHeight="1" x14ac:dyDescent="0.25"/>
    <row r="272" ht="12" customHeight="1" x14ac:dyDescent="0.25"/>
    <row r="273" ht="12" customHeight="1" x14ac:dyDescent="0.25"/>
    <row r="274" ht="12" customHeight="1" x14ac:dyDescent="0.25"/>
    <row r="275" ht="12" customHeight="1" x14ac:dyDescent="0.25"/>
    <row r="276" ht="12" customHeight="1" x14ac:dyDescent="0.25"/>
    <row r="277" ht="12" customHeight="1" x14ac:dyDescent="0.25"/>
    <row r="278" ht="12" customHeight="1" x14ac:dyDescent="0.25"/>
    <row r="279" ht="12" customHeight="1" x14ac:dyDescent="0.25"/>
    <row r="280" ht="12" customHeight="1" x14ac:dyDescent="0.25"/>
    <row r="281" ht="12" customHeight="1" x14ac:dyDescent="0.25"/>
    <row r="282" ht="12" customHeight="1" x14ac:dyDescent="0.25"/>
    <row r="283" ht="12" customHeight="1" x14ac:dyDescent="0.25"/>
    <row r="284" ht="12" customHeight="1" x14ac:dyDescent="0.25"/>
    <row r="285" ht="12" customHeight="1" x14ac:dyDescent="0.25"/>
    <row r="286" ht="12" customHeight="1" x14ac:dyDescent="0.25"/>
    <row r="287" ht="12" customHeight="1" x14ac:dyDescent="0.25"/>
    <row r="288" ht="12" customHeight="1" x14ac:dyDescent="0.25"/>
    <row r="289" ht="12" customHeight="1" x14ac:dyDescent="0.25"/>
    <row r="290" ht="12" customHeight="1" x14ac:dyDescent="0.25"/>
    <row r="291" ht="12" customHeight="1" x14ac:dyDescent="0.25"/>
    <row r="292" ht="12" customHeight="1" x14ac:dyDescent="0.25"/>
    <row r="293" ht="12" customHeight="1" x14ac:dyDescent="0.25"/>
    <row r="294" ht="12" customHeight="1" x14ac:dyDescent="0.25"/>
    <row r="295" ht="12" customHeight="1" x14ac:dyDescent="0.25"/>
    <row r="296" ht="12" customHeight="1" x14ac:dyDescent="0.25"/>
    <row r="297" ht="12" customHeight="1" x14ac:dyDescent="0.25"/>
    <row r="298" ht="12" customHeight="1" x14ac:dyDescent="0.25"/>
    <row r="299" ht="12" customHeight="1" x14ac:dyDescent="0.25"/>
    <row r="300" ht="12" customHeight="1" x14ac:dyDescent="0.25"/>
    <row r="301" ht="12" customHeight="1" x14ac:dyDescent="0.25"/>
    <row r="302" ht="12" customHeight="1" x14ac:dyDescent="0.25"/>
    <row r="303" ht="12" customHeight="1" x14ac:dyDescent="0.25"/>
    <row r="304" ht="12" customHeight="1" x14ac:dyDescent="0.25"/>
    <row r="305" ht="12" customHeight="1" x14ac:dyDescent="0.25"/>
    <row r="306" ht="12" customHeight="1" x14ac:dyDescent="0.25"/>
    <row r="307" ht="12" customHeight="1" x14ac:dyDescent="0.25"/>
    <row r="308" ht="12" customHeight="1" x14ac:dyDescent="0.25"/>
    <row r="309" ht="12" customHeight="1" x14ac:dyDescent="0.25"/>
    <row r="310" ht="12" customHeight="1" x14ac:dyDescent="0.25"/>
    <row r="311" ht="12" customHeight="1" x14ac:dyDescent="0.25"/>
    <row r="312" ht="12" customHeight="1" x14ac:dyDescent="0.25"/>
    <row r="313" ht="12" customHeight="1" x14ac:dyDescent="0.25"/>
    <row r="314" ht="12" customHeight="1" x14ac:dyDescent="0.25"/>
    <row r="315" ht="12" customHeight="1" x14ac:dyDescent="0.25"/>
    <row r="316" ht="12" customHeight="1" x14ac:dyDescent="0.25"/>
    <row r="317" ht="12" customHeight="1" x14ac:dyDescent="0.25"/>
    <row r="318" ht="12" customHeight="1" x14ac:dyDescent="0.25"/>
    <row r="319" ht="12" customHeight="1" x14ac:dyDescent="0.25"/>
    <row r="320" ht="12" customHeight="1" x14ac:dyDescent="0.25"/>
    <row r="321" ht="12" customHeight="1" x14ac:dyDescent="0.25"/>
    <row r="322" ht="12" customHeight="1" x14ac:dyDescent="0.25"/>
    <row r="323" ht="12" customHeight="1" x14ac:dyDescent="0.25"/>
    <row r="324" ht="12" customHeight="1" x14ac:dyDescent="0.25"/>
    <row r="325" ht="12" customHeight="1" x14ac:dyDescent="0.25"/>
    <row r="326" ht="12" customHeight="1" x14ac:dyDescent="0.25"/>
    <row r="327" ht="12" customHeight="1" x14ac:dyDescent="0.25"/>
    <row r="328" ht="12" customHeight="1" x14ac:dyDescent="0.25"/>
    <row r="329" ht="12" customHeight="1" x14ac:dyDescent="0.25"/>
    <row r="330" ht="12" customHeight="1" x14ac:dyDescent="0.25"/>
    <row r="331" ht="12" customHeight="1" x14ac:dyDescent="0.25"/>
    <row r="332" ht="12" customHeight="1" x14ac:dyDescent="0.25"/>
    <row r="333" ht="12" customHeight="1" x14ac:dyDescent="0.25"/>
    <row r="334" ht="12" customHeight="1" x14ac:dyDescent="0.25"/>
    <row r="335" ht="12" customHeight="1" x14ac:dyDescent="0.25"/>
    <row r="336" ht="12" customHeight="1" x14ac:dyDescent="0.25"/>
    <row r="337" ht="12" customHeight="1" x14ac:dyDescent="0.25"/>
    <row r="338" ht="12" customHeight="1" x14ac:dyDescent="0.25"/>
    <row r="339" ht="12" customHeight="1" x14ac:dyDescent="0.25"/>
    <row r="340" ht="12" customHeight="1" x14ac:dyDescent="0.25"/>
    <row r="341" ht="12" customHeight="1" x14ac:dyDescent="0.25"/>
    <row r="342" ht="12" customHeight="1" x14ac:dyDescent="0.25"/>
    <row r="343" ht="12" customHeight="1" x14ac:dyDescent="0.25"/>
    <row r="344" ht="12" customHeight="1" x14ac:dyDescent="0.25"/>
    <row r="345" ht="12" customHeight="1" x14ac:dyDescent="0.25"/>
    <row r="346" ht="12" customHeight="1" x14ac:dyDescent="0.25"/>
    <row r="347" ht="12" customHeight="1" x14ac:dyDescent="0.25"/>
    <row r="348" ht="12" customHeight="1" x14ac:dyDescent="0.25"/>
    <row r="349" ht="12" customHeight="1" x14ac:dyDescent="0.25"/>
    <row r="350" ht="12" customHeight="1" x14ac:dyDescent="0.25"/>
    <row r="351" ht="12" customHeight="1" x14ac:dyDescent="0.25"/>
    <row r="352" ht="12" customHeight="1" x14ac:dyDescent="0.25"/>
    <row r="353" ht="12" customHeight="1" x14ac:dyDescent="0.25"/>
    <row r="354" ht="12" customHeight="1" x14ac:dyDescent="0.25"/>
    <row r="355" ht="12" customHeight="1" x14ac:dyDescent="0.25"/>
    <row r="356" ht="12" customHeight="1" x14ac:dyDescent="0.25"/>
    <row r="357" ht="12" customHeight="1" x14ac:dyDescent="0.25"/>
    <row r="358" ht="12" customHeight="1" x14ac:dyDescent="0.25"/>
    <row r="359" ht="12" customHeight="1" x14ac:dyDescent="0.25"/>
    <row r="360" ht="12" customHeight="1" x14ac:dyDescent="0.25"/>
    <row r="361" ht="12" customHeight="1" x14ac:dyDescent="0.25"/>
    <row r="362" ht="12" customHeight="1" x14ac:dyDescent="0.25"/>
    <row r="363" ht="12" customHeight="1" x14ac:dyDescent="0.25"/>
    <row r="364" ht="12" customHeight="1" x14ac:dyDescent="0.25"/>
    <row r="365" ht="12" customHeight="1" x14ac:dyDescent="0.25"/>
    <row r="366" ht="12" customHeight="1" x14ac:dyDescent="0.25"/>
    <row r="367" ht="12" customHeight="1" x14ac:dyDescent="0.25"/>
    <row r="368" ht="12" customHeight="1" x14ac:dyDescent="0.25"/>
    <row r="369" ht="12" customHeight="1" x14ac:dyDescent="0.25"/>
    <row r="370" ht="12" customHeight="1" x14ac:dyDescent="0.25"/>
    <row r="371" ht="12" customHeight="1" x14ac:dyDescent="0.25"/>
    <row r="372" ht="12" customHeight="1" x14ac:dyDescent="0.25"/>
    <row r="373" ht="12" customHeight="1" x14ac:dyDescent="0.25"/>
    <row r="374" ht="12" customHeight="1" x14ac:dyDescent="0.25"/>
    <row r="375" ht="12" customHeight="1" x14ac:dyDescent="0.25"/>
    <row r="376" ht="12" customHeight="1" x14ac:dyDescent="0.25"/>
    <row r="377" ht="12" customHeight="1" x14ac:dyDescent="0.25"/>
    <row r="378" ht="12" customHeight="1" x14ac:dyDescent="0.25"/>
    <row r="379" ht="12" customHeight="1" x14ac:dyDescent="0.25"/>
    <row r="380" ht="12" customHeight="1" x14ac:dyDescent="0.25"/>
    <row r="381" ht="12" customHeight="1" x14ac:dyDescent="0.25"/>
    <row r="382" ht="12" customHeight="1" x14ac:dyDescent="0.25"/>
    <row r="383" ht="12" customHeight="1" x14ac:dyDescent="0.25"/>
    <row r="384" ht="12" customHeight="1" x14ac:dyDescent="0.25"/>
    <row r="385" ht="12" customHeight="1" x14ac:dyDescent="0.25"/>
    <row r="386" ht="12" customHeight="1" x14ac:dyDescent="0.25"/>
    <row r="387" ht="12" customHeight="1" x14ac:dyDescent="0.25"/>
    <row r="388" ht="12" customHeight="1" x14ac:dyDescent="0.25"/>
    <row r="389" ht="12" customHeight="1" x14ac:dyDescent="0.25"/>
    <row r="390" ht="12" customHeight="1" x14ac:dyDescent="0.25"/>
    <row r="391" ht="12" customHeight="1" x14ac:dyDescent="0.25"/>
    <row r="392" ht="12" customHeight="1" x14ac:dyDescent="0.25"/>
    <row r="393" ht="12" customHeight="1" x14ac:dyDescent="0.25"/>
    <row r="394" ht="12" customHeight="1" x14ac:dyDescent="0.25"/>
    <row r="395" ht="12" customHeight="1" x14ac:dyDescent="0.25"/>
    <row r="396" ht="12" customHeight="1" x14ac:dyDescent="0.25"/>
    <row r="397" ht="12" customHeight="1" x14ac:dyDescent="0.25"/>
    <row r="398" ht="12" customHeight="1" x14ac:dyDescent="0.25"/>
    <row r="399" ht="12" customHeight="1" x14ac:dyDescent="0.25"/>
    <row r="400" ht="12" customHeight="1" x14ac:dyDescent="0.25"/>
    <row r="401" ht="12" customHeight="1" x14ac:dyDescent="0.25"/>
    <row r="402" ht="12" customHeight="1" x14ac:dyDescent="0.25"/>
    <row r="403" ht="12" customHeight="1" x14ac:dyDescent="0.25"/>
    <row r="404" ht="12" customHeight="1" x14ac:dyDescent="0.25"/>
    <row r="405" ht="12" customHeight="1" x14ac:dyDescent="0.25"/>
    <row r="406" ht="12" customHeight="1" x14ac:dyDescent="0.25"/>
    <row r="407" ht="12" customHeight="1" x14ac:dyDescent="0.25"/>
    <row r="408" ht="12" customHeight="1" x14ac:dyDescent="0.25"/>
    <row r="409" ht="12" customHeight="1" x14ac:dyDescent="0.25"/>
    <row r="410" ht="12" customHeight="1" x14ac:dyDescent="0.25"/>
    <row r="411" ht="12" customHeight="1" x14ac:dyDescent="0.25"/>
    <row r="412" ht="12" customHeight="1" x14ac:dyDescent="0.25"/>
    <row r="413" ht="12" customHeight="1" x14ac:dyDescent="0.25"/>
    <row r="414" ht="12" customHeight="1" x14ac:dyDescent="0.25"/>
    <row r="415" ht="12" customHeight="1" x14ac:dyDescent="0.25"/>
    <row r="416" ht="12" customHeight="1" x14ac:dyDescent="0.25"/>
    <row r="417" ht="12" customHeight="1" x14ac:dyDescent="0.25"/>
    <row r="418" ht="12" customHeight="1" x14ac:dyDescent="0.25"/>
    <row r="419" ht="12" customHeight="1" x14ac:dyDescent="0.25"/>
    <row r="420" ht="12" customHeight="1" x14ac:dyDescent="0.25"/>
    <row r="421" ht="12" customHeight="1" x14ac:dyDescent="0.25"/>
    <row r="422" ht="12" customHeight="1" x14ac:dyDescent="0.25"/>
    <row r="423" ht="12" customHeight="1" x14ac:dyDescent="0.25"/>
    <row r="424" ht="12" customHeight="1" x14ac:dyDescent="0.25"/>
    <row r="425" ht="12" customHeight="1" x14ac:dyDescent="0.25"/>
    <row r="426" ht="12" customHeight="1" x14ac:dyDescent="0.25"/>
    <row r="427" ht="12" customHeight="1" x14ac:dyDescent="0.25"/>
    <row r="428" ht="12" customHeight="1" x14ac:dyDescent="0.25"/>
    <row r="429" ht="12" customHeight="1" x14ac:dyDescent="0.25"/>
    <row r="430" ht="12" customHeight="1" x14ac:dyDescent="0.25"/>
    <row r="431" ht="12" customHeight="1" x14ac:dyDescent="0.25"/>
    <row r="432" ht="12" customHeight="1" x14ac:dyDescent="0.25"/>
    <row r="433" ht="12" customHeight="1" x14ac:dyDescent="0.25"/>
    <row r="434" ht="12" customHeight="1" x14ac:dyDescent="0.25"/>
    <row r="435" ht="12" customHeight="1" x14ac:dyDescent="0.25"/>
    <row r="436" ht="12" customHeight="1" x14ac:dyDescent="0.25"/>
    <row r="437" ht="12" customHeight="1" x14ac:dyDescent="0.25"/>
    <row r="438" ht="12" customHeight="1" x14ac:dyDescent="0.25"/>
    <row r="439" ht="12" customHeight="1" x14ac:dyDescent="0.25"/>
    <row r="440" ht="12" customHeight="1" x14ac:dyDescent="0.25"/>
    <row r="441" ht="12" customHeight="1" x14ac:dyDescent="0.25"/>
    <row r="442" ht="12" customHeight="1" x14ac:dyDescent="0.25"/>
    <row r="443" ht="12" customHeight="1" x14ac:dyDescent="0.25"/>
    <row r="444" ht="12" customHeight="1" x14ac:dyDescent="0.25"/>
    <row r="445" ht="12" customHeight="1" x14ac:dyDescent="0.25"/>
    <row r="446" ht="12" customHeight="1" x14ac:dyDescent="0.25"/>
    <row r="447" ht="12" customHeight="1" x14ac:dyDescent="0.25"/>
    <row r="448" ht="12" customHeight="1" x14ac:dyDescent="0.25"/>
    <row r="449" ht="12" customHeight="1" x14ac:dyDescent="0.25"/>
    <row r="450" ht="12" customHeight="1" x14ac:dyDescent="0.25"/>
    <row r="451" ht="12" customHeight="1" x14ac:dyDescent="0.25"/>
    <row r="452" ht="12" customHeight="1" x14ac:dyDescent="0.25"/>
    <row r="453" ht="12" customHeight="1" x14ac:dyDescent="0.25"/>
    <row r="454" ht="12" customHeight="1" x14ac:dyDescent="0.25"/>
    <row r="455" ht="12" customHeight="1" x14ac:dyDescent="0.25"/>
    <row r="456" ht="12" customHeight="1" x14ac:dyDescent="0.25"/>
    <row r="457" ht="12" customHeight="1" x14ac:dyDescent="0.25"/>
    <row r="458" ht="12" customHeight="1" x14ac:dyDescent="0.25"/>
    <row r="459" ht="12" customHeight="1" x14ac:dyDescent="0.25"/>
    <row r="460" ht="12" customHeight="1" x14ac:dyDescent="0.25"/>
    <row r="461" ht="12" customHeight="1" x14ac:dyDescent="0.25"/>
    <row r="462" ht="12" customHeight="1" x14ac:dyDescent="0.25"/>
    <row r="463" ht="12" customHeight="1" x14ac:dyDescent="0.25"/>
    <row r="464" ht="12" customHeight="1" x14ac:dyDescent="0.25"/>
    <row r="465" ht="12" customHeight="1" x14ac:dyDescent="0.25"/>
    <row r="466" ht="12" customHeight="1" x14ac:dyDescent="0.25"/>
    <row r="467" ht="12" customHeight="1" x14ac:dyDescent="0.25"/>
    <row r="468" ht="12" customHeight="1" x14ac:dyDescent="0.25"/>
    <row r="469" ht="12" customHeight="1" x14ac:dyDescent="0.25"/>
    <row r="470" ht="12" customHeight="1" x14ac:dyDescent="0.25"/>
    <row r="471" ht="12" customHeight="1" x14ac:dyDescent="0.25"/>
    <row r="472" ht="12" customHeight="1" x14ac:dyDescent="0.25"/>
    <row r="473" ht="12" customHeight="1" x14ac:dyDescent="0.25"/>
    <row r="474" ht="12" customHeight="1" x14ac:dyDescent="0.25"/>
    <row r="475" ht="12" customHeight="1" x14ac:dyDescent="0.25"/>
    <row r="476" ht="12" customHeight="1" x14ac:dyDescent="0.25"/>
    <row r="477" ht="12" customHeight="1" x14ac:dyDescent="0.25"/>
    <row r="478" ht="12" customHeight="1" x14ac:dyDescent="0.25"/>
    <row r="479" ht="12" customHeight="1" x14ac:dyDescent="0.25"/>
    <row r="480" ht="12" customHeight="1" x14ac:dyDescent="0.25"/>
    <row r="481" ht="12" customHeight="1" x14ac:dyDescent="0.25"/>
    <row r="482" ht="12" customHeight="1" x14ac:dyDescent="0.25"/>
    <row r="483" ht="12" customHeight="1" x14ac:dyDescent="0.25"/>
    <row r="484" ht="12" customHeight="1" x14ac:dyDescent="0.25"/>
    <row r="485" ht="12" customHeight="1" x14ac:dyDescent="0.25"/>
    <row r="486" ht="12" customHeight="1" x14ac:dyDescent="0.25"/>
    <row r="487" ht="12" customHeight="1" x14ac:dyDescent="0.25"/>
    <row r="488" ht="12" customHeight="1" x14ac:dyDescent="0.25"/>
    <row r="489" ht="12" customHeight="1" x14ac:dyDescent="0.25"/>
    <row r="490" ht="12" customHeight="1" x14ac:dyDescent="0.25"/>
    <row r="491" ht="12" customHeight="1" x14ac:dyDescent="0.25"/>
    <row r="492" ht="12" customHeight="1" x14ac:dyDescent="0.25"/>
    <row r="493" ht="12" customHeight="1" x14ac:dyDescent="0.25"/>
    <row r="494" ht="12" customHeight="1" x14ac:dyDescent="0.25"/>
    <row r="495" ht="12" customHeight="1" x14ac:dyDescent="0.25"/>
    <row r="496" ht="12" customHeight="1" x14ac:dyDescent="0.25"/>
    <row r="497" ht="12" customHeight="1" x14ac:dyDescent="0.25"/>
    <row r="498" ht="12" customHeight="1" x14ac:dyDescent="0.25"/>
    <row r="499" ht="12" customHeight="1" x14ac:dyDescent="0.25"/>
    <row r="500" ht="12" customHeight="1" x14ac:dyDescent="0.25"/>
    <row r="501" ht="12" customHeight="1" x14ac:dyDescent="0.25"/>
    <row r="502" ht="12" customHeight="1" x14ac:dyDescent="0.25"/>
    <row r="503" ht="12" customHeight="1" x14ac:dyDescent="0.25"/>
    <row r="504" ht="12" customHeight="1" x14ac:dyDescent="0.25"/>
    <row r="505" ht="12" customHeight="1" x14ac:dyDescent="0.25"/>
    <row r="506" ht="12" customHeight="1" x14ac:dyDescent="0.25"/>
    <row r="507" ht="12" customHeight="1" x14ac:dyDescent="0.25"/>
    <row r="508" ht="12" customHeight="1" x14ac:dyDescent="0.25"/>
    <row r="509" ht="12" customHeight="1" x14ac:dyDescent="0.25"/>
    <row r="510" ht="12" customHeight="1" x14ac:dyDescent="0.25"/>
    <row r="511" ht="12" customHeight="1" x14ac:dyDescent="0.25"/>
    <row r="512" ht="12" customHeight="1" x14ac:dyDescent="0.25"/>
    <row r="513" ht="12" customHeight="1" x14ac:dyDescent="0.25"/>
    <row r="514" ht="12" customHeight="1" x14ac:dyDescent="0.25"/>
    <row r="515" ht="12" customHeight="1" x14ac:dyDescent="0.25"/>
    <row r="516" ht="12" customHeight="1" x14ac:dyDescent="0.25"/>
    <row r="517" ht="12" customHeight="1" x14ac:dyDescent="0.25"/>
    <row r="518" ht="12" customHeight="1" x14ac:dyDescent="0.25"/>
    <row r="519" ht="12" customHeight="1" x14ac:dyDescent="0.25"/>
    <row r="520" ht="12" customHeight="1" x14ac:dyDescent="0.25"/>
    <row r="521" ht="12" customHeight="1" x14ac:dyDescent="0.25"/>
    <row r="522" ht="12" customHeight="1" x14ac:dyDescent="0.25"/>
    <row r="523" ht="12" customHeight="1" x14ac:dyDescent="0.25"/>
    <row r="524" ht="12" customHeight="1" x14ac:dyDescent="0.25"/>
    <row r="525" ht="12" customHeight="1" x14ac:dyDescent="0.25"/>
    <row r="526" ht="12" customHeight="1" x14ac:dyDescent="0.25"/>
    <row r="527" ht="12" customHeight="1" x14ac:dyDescent="0.25"/>
    <row r="528" ht="12" customHeight="1" x14ac:dyDescent="0.25"/>
    <row r="529" ht="12" customHeight="1" x14ac:dyDescent="0.25"/>
    <row r="530" ht="12" customHeight="1" x14ac:dyDescent="0.25"/>
    <row r="531" ht="12" customHeight="1" x14ac:dyDescent="0.25"/>
    <row r="532" ht="12" customHeight="1" x14ac:dyDescent="0.25"/>
    <row r="533" ht="12" customHeight="1" x14ac:dyDescent="0.25"/>
    <row r="534" ht="12" customHeight="1" x14ac:dyDescent="0.25"/>
    <row r="535" ht="12" customHeight="1" x14ac:dyDescent="0.25"/>
    <row r="536" ht="12" customHeight="1" x14ac:dyDescent="0.25"/>
    <row r="537" ht="12" customHeight="1" x14ac:dyDescent="0.25"/>
    <row r="538" ht="12" customHeight="1" x14ac:dyDescent="0.25"/>
    <row r="539" ht="12" customHeight="1" x14ac:dyDescent="0.25"/>
    <row r="540" ht="12" customHeight="1" x14ac:dyDescent="0.25"/>
    <row r="541" ht="12" customHeight="1" x14ac:dyDescent="0.25"/>
    <row r="542" ht="12" customHeight="1" x14ac:dyDescent="0.25"/>
    <row r="543" ht="12" customHeight="1" x14ac:dyDescent="0.25"/>
    <row r="544" ht="12" customHeight="1" x14ac:dyDescent="0.25"/>
    <row r="545" ht="12" customHeight="1" x14ac:dyDescent="0.25"/>
    <row r="546" ht="12" customHeight="1" x14ac:dyDescent="0.25"/>
    <row r="547" ht="12" customHeight="1" x14ac:dyDescent="0.25"/>
    <row r="548" ht="12" customHeight="1" x14ac:dyDescent="0.25"/>
    <row r="549" ht="12" customHeight="1" x14ac:dyDescent="0.25"/>
    <row r="550" ht="12" customHeight="1" x14ac:dyDescent="0.25"/>
    <row r="551" ht="12" customHeight="1" x14ac:dyDescent="0.25"/>
    <row r="552" ht="12" customHeight="1" x14ac:dyDescent="0.25"/>
    <row r="553" ht="12" customHeight="1" x14ac:dyDescent="0.25"/>
    <row r="554" ht="12" customHeight="1" x14ac:dyDescent="0.25"/>
    <row r="555" ht="12" customHeight="1" x14ac:dyDescent="0.25"/>
    <row r="556" ht="12" customHeight="1" x14ac:dyDescent="0.25"/>
    <row r="557" ht="12" customHeight="1" x14ac:dyDescent="0.25"/>
    <row r="558" ht="12" customHeight="1" x14ac:dyDescent="0.25"/>
    <row r="559" ht="12" customHeight="1" x14ac:dyDescent="0.25"/>
    <row r="560" ht="12" customHeight="1" x14ac:dyDescent="0.25"/>
    <row r="561" ht="12" customHeight="1" x14ac:dyDescent="0.25"/>
    <row r="562" ht="12" customHeight="1" x14ac:dyDescent="0.25"/>
    <row r="563" ht="12" customHeight="1" x14ac:dyDescent="0.25"/>
    <row r="564" ht="12" customHeight="1" x14ac:dyDescent="0.25"/>
    <row r="565" ht="12" customHeight="1" x14ac:dyDescent="0.25"/>
    <row r="566" ht="12" customHeight="1" x14ac:dyDescent="0.25"/>
    <row r="567" ht="12" customHeight="1" x14ac:dyDescent="0.25"/>
    <row r="568" ht="12" customHeight="1" x14ac:dyDescent="0.25"/>
    <row r="569" ht="12" customHeight="1" x14ac:dyDescent="0.25"/>
    <row r="570" ht="12" customHeight="1" x14ac:dyDescent="0.25"/>
    <row r="571" ht="12" customHeight="1" x14ac:dyDescent="0.25"/>
    <row r="572" ht="12" customHeight="1" x14ac:dyDescent="0.25"/>
    <row r="573" ht="12" customHeight="1" x14ac:dyDescent="0.25"/>
    <row r="574" ht="12" customHeight="1" x14ac:dyDescent="0.25"/>
    <row r="575" ht="12" customHeight="1" x14ac:dyDescent="0.25"/>
    <row r="576" ht="12" customHeight="1" x14ac:dyDescent="0.25"/>
    <row r="577" ht="12" customHeight="1" x14ac:dyDescent="0.25"/>
    <row r="578" ht="12" customHeight="1" x14ac:dyDescent="0.25"/>
    <row r="579" ht="12" customHeight="1" x14ac:dyDescent="0.25"/>
    <row r="580" ht="12" customHeight="1" x14ac:dyDescent="0.25"/>
    <row r="581" ht="12" customHeight="1" x14ac:dyDescent="0.25"/>
    <row r="582" ht="12" customHeight="1" x14ac:dyDescent="0.25"/>
    <row r="583" ht="12" customHeight="1" x14ac:dyDescent="0.25"/>
    <row r="584" ht="12" customHeight="1" x14ac:dyDescent="0.25"/>
    <row r="585" ht="12" customHeight="1" x14ac:dyDescent="0.25"/>
    <row r="586" ht="12" customHeight="1" x14ac:dyDescent="0.25"/>
    <row r="587" ht="12" customHeight="1" x14ac:dyDescent="0.25"/>
    <row r="588" ht="12" customHeight="1" x14ac:dyDescent="0.25"/>
    <row r="589" ht="12" customHeight="1" x14ac:dyDescent="0.25"/>
    <row r="590" ht="12" customHeight="1" x14ac:dyDescent="0.25"/>
    <row r="591" ht="12" customHeight="1" x14ac:dyDescent="0.25"/>
    <row r="592" ht="12" customHeight="1" x14ac:dyDescent="0.25"/>
    <row r="593" ht="12" customHeight="1" x14ac:dyDescent="0.25"/>
    <row r="594" ht="12" customHeight="1" x14ac:dyDescent="0.25"/>
    <row r="595" ht="12" customHeight="1" x14ac:dyDescent="0.25"/>
    <row r="596" ht="12" customHeight="1" x14ac:dyDescent="0.25"/>
    <row r="597" ht="12" customHeight="1" x14ac:dyDescent="0.25"/>
    <row r="598" ht="12" customHeight="1" x14ac:dyDescent="0.25"/>
    <row r="599" ht="12" customHeight="1" x14ac:dyDescent="0.25"/>
    <row r="600" ht="12" customHeight="1" x14ac:dyDescent="0.25"/>
    <row r="601" ht="12" customHeight="1" x14ac:dyDescent="0.25"/>
    <row r="602" ht="12" customHeight="1" x14ac:dyDescent="0.25"/>
    <row r="603" ht="12" customHeight="1" x14ac:dyDescent="0.25"/>
    <row r="604" ht="12" customHeight="1" x14ac:dyDescent="0.25"/>
    <row r="605" ht="12" customHeight="1" x14ac:dyDescent="0.25"/>
    <row r="606" ht="12" customHeight="1" x14ac:dyDescent="0.25"/>
    <row r="607" ht="12" customHeight="1" x14ac:dyDescent="0.25"/>
    <row r="608" ht="12" customHeight="1" x14ac:dyDescent="0.25"/>
    <row r="609" ht="12" customHeight="1" x14ac:dyDescent="0.25"/>
    <row r="610" ht="12" customHeight="1" x14ac:dyDescent="0.25"/>
    <row r="611" ht="12" customHeight="1" x14ac:dyDescent="0.25"/>
    <row r="612" ht="12" customHeight="1" x14ac:dyDescent="0.25"/>
    <row r="613" ht="12" customHeight="1" x14ac:dyDescent="0.25"/>
    <row r="614" ht="12" customHeight="1" x14ac:dyDescent="0.25"/>
    <row r="615" ht="12" customHeight="1" x14ac:dyDescent="0.25"/>
    <row r="616" ht="12" customHeight="1" x14ac:dyDescent="0.25"/>
    <row r="617" ht="12" customHeight="1" x14ac:dyDescent="0.25"/>
    <row r="618" ht="12" customHeight="1" x14ac:dyDescent="0.25"/>
    <row r="619" ht="12" customHeight="1" x14ac:dyDescent="0.25"/>
    <row r="620" ht="12" customHeight="1" x14ac:dyDescent="0.25"/>
    <row r="621" ht="12" customHeight="1" x14ac:dyDescent="0.25"/>
    <row r="622" ht="12" customHeight="1" x14ac:dyDescent="0.25"/>
    <row r="623" ht="12" customHeight="1" x14ac:dyDescent="0.25"/>
    <row r="624" ht="12" customHeight="1" x14ac:dyDescent="0.25"/>
    <row r="625" ht="12" customHeight="1" x14ac:dyDescent="0.25"/>
    <row r="626" ht="12" customHeight="1" x14ac:dyDescent="0.25"/>
    <row r="627" ht="12" customHeight="1" x14ac:dyDescent="0.25"/>
    <row r="628" ht="12" customHeight="1" x14ac:dyDescent="0.25"/>
    <row r="629" ht="12" customHeight="1" x14ac:dyDescent="0.25"/>
    <row r="630" ht="12" customHeight="1" x14ac:dyDescent="0.25"/>
    <row r="631" ht="12" customHeight="1" x14ac:dyDescent="0.25"/>
    <row r="632" ht="12" customHeight="1" x14ac:dyDescent="0.25"/>
    <row r="633" ht="12" customHeight="1" x14ac:dyDescent="0.25"/>
    <row r="634" ht="12" customHeight="1" x14ac:dyDescent="0.25"/>
    <row r="635" ht="12" customHeight="1" x14ac:dyDescent="0.25"/>
    <row r="636" ht="12" customHeight="1" x14ac:dyDescent="0.25"/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2"/>
  <sheetViews>
    <sheetView zoomScaleNormal="100" workbookViewId="0"/>
  </sheetViews>
  <sheetFormatPr defaultColWidth="9.28515625" defaultRowHeight="11.25" customHeight="1" x14ac:dyDescent="0.25"/>
  <cols>
    <col min="1" max="1" width="6.85546875" style="195" customWidth="1"/>
    <col min="2" max="2" width="35.28515625" style="195" bestFit="1" customWidth="1"/>
    <col min="3" max="4" width="15.5703125" style="195" customWidth="1"/>
    <col min="5" max="5" width="9.28515625" style="195"/>
    <col min="6" max="6" width="9.28515625" style="195" bestFit="1" customWidth="1"/>
    <col min="7" max="7" width="10" style="195" bestFit="1" customWidth="1"/>
    <col min="8" max="8" width="12.28515625" style="195" bestFit="1" customWidth="1"/>
    <col min="9" max="16384" width="9.28515625" style="195"/>
  </cols>
  <sheetData>
    <row r="1" spans="1:4" ht="12.75" customHeight="1" x14ac:dyDescent="0.25">
      <c r="A1" s="12" t="s">
        <v>1</v>
      </c>
      <c r="B1" s="194"/>
    </row>
    <row r="2" spans="1:4" ht="12" customHeight="1" x14ac:dyDescent="0.25">
      <c r="A2" s="211" t="s">
        <v>150</v>
      </c>
      <c r="B2" s="196"/>
      <c r="C2" s="196"/>
      <c r="D2" s="196"/>
    </row>
    <row r="3" spans="1:4" ht="12" customHeight="1" x14ac:dyDescent="0.25">
      <c r="A3" s="13" t="s">
        <v>42</v>
      </c>
      <c r="B3" s="13"/>
    </row>
    <row r="4" spans="1:4" ht="12" customHeight="1" x14ac:dyDescent="0.25">
      <c r="B4" s="196"/>
    </row>
    <row r="5" spans="1:4" ht="28.15" customHeight="1" x14ac:dyDescent="0.25">
      <c r="A5" s="14" t="s">
        <v>9</v>
      </c>
      <c r="B5" s="197" t="s">
        <v>43</v>
      </c>
      <c r="C5" s="335" t="s">
        <v>44</v>
      </c>
      <c r="D5" s="335" t="s">
        <v>45</v>
      </c>
    </row>
    <row r="6" spans="1:4" ht="12" customHeight="1" x14ac:dyDescent="0.25">
      <c r="A6" s="198">
        <v>1</v>
      </c>
      <c r="B6" s="199" t="s">
        <v>46</v>
      </c>
      <c r="C6" s="200">
        <v>30783474</v>
      </c>
      <c r="D6" s="201" t="s">
        <v>181</v>
      </c>
    </row>
    <row r="7" spans="1:4" ht="12" customHeight="1" x14ac:dyDescent="0.25">
      <c r="A7" s="202">
        <v>2</v>
      </c>
      <c r="B7" s="203" t="s">
        <v>47</v>
      </c>
      <c r="C7" s="200">
        <v>388652394</v>
      </c>
      <c r="D7" s="204">
        <v>4338642904</v>
      </c>
    </row>
    <row r="8" spans="1:4" ht="12" customHeight="1" x14ac:dyDescent="0.25">
      <c r="A8" s="205">
        <v>3</v>
      </c>
      <c r="B8" s="206" t="s">
        <v>112</v>
      </c>
      <c r="C8" s="200">
        <v>4164478417</v>
      </c>
      <c r="D8" s="207">
        <v>73820854333</v>
      </c>
    </row>
    <row r="9" spans="1:4" ht="12" customHeight="1" x14ac:dyDescent="0.25">
      <c r="A9" s="197"/>
      <c r="B9" s="208" t="s">
        <v>48</v>
      </c>
      <c r="C9" s="209">
        <f>SUM(C6:C8)</f>
        <v>4583914285</v>
      </c>
      <c r="D9" s="209">
        <f>SUM(D6:D8)</f>
        <v>78159497237</v>
      </c>
    </row>
    <row r="10" spans="1:4" ht="12" customHeight="1" x14ac:dyDescent="0.25">
      <c r="C10" s="210"/>
      <c r="D10" s="210"/>
    </row>
    <row r="11" spans="1:4" ht="12" customHeight="1" x14ac:dyDescent="0.25">
      <c r="C11" s="210"/>
      <c r="D11" s="210"/>
    </row>
    <row r="12" spans="1:4" ht="12" customHeight="1" x14ac:dyDescent="0.25">
      <c r="A12" s="196"/>
    </row>
    <row r="13" spans="1:4" ht="12" customHeight="1" x14ac:dyDescent="0.25"/>
    <row r="14" spans="1:4" ht="12" customHeight="1" x14ac:dyDescent="0.25">
      <c r="A14" s="196"/>
    </row>
    <row r="15" spans="1:4" ht="12" customHeight="1" x14ac:dyDescent="0.25"/>
    <row r="16" spans="1:4" ht="12" customHeight="1" x14ac:dyDescent="0.25">
      <c r="A16" s="196"/>
    </row>
    <row r="17" ht="12" customHeight="1" x14ac:dyDescent="0.25"/>
    <row r="18" ht="12" customHeight="1" x14ac:dyDescent="0.25"/>
    <row r="19" ht="12" customHeight="1" x14ac:dyDescent="0.25"/>
    <row r="20" ht="12" customHeight="1" x14ac:dyDescent="0.25"/>
    <row r="21" ht="12" customHeight="1" x14ac:dyDescent="0.25"/>
    <row r="22" ht="12" customHeight="1" x14ac:dyDescent="0.25"/>
    <row r="23" ht="12" customHeight="1" x14ac:dyDescent="0.25"/>
    <row r="24" ht="12" customHeight="1" x14ac:dyDescent="0.25"/>
    <row r="25" ht="12" customHeight="1" x14ac:dyDescent="0.25"/>
    <row r="26" ht="12" customHeight="1" x14ac:dyDescent="0.25"/>
    <row r="27" ht="12" customHeight="1" x14ac:dyDescent="0.25"/>
    <row r="28" ht="12" customHeight="1" x14ac:dyDescent="0.25"/>
    <row r="29" ht="12" customHeight="1" x14ac:dyDescent="0.25"/>
    <row r="30" ht="12" customHeight="1" x14ac:dyDescent="0.25"/>
    <row r="31" ht="12" customHeight="1" x14ac:dyDescent="0.25"/>
    <row r="32" ht="12" customHeight="1" x14ac:dyDescent="0.25"/>
    <row r="33" ht="12" customHeight="1" x14ac:dyDescent="0.25"/>
    <row r="34" ht="12" customHeight="1" x14ac:dyDescent="0.25"/>
    <row r="35" ht="12" customHeight="1" x14ac:dyDescent="0.25"/>
    <row r="36" ht="12" customHeight="1" x14ac:dyDescent="0.25"/>
    <row r="37" ht="12" customHeight="1" x14ac:dyDescent="0.25"/>
    <row r="38" ht="12" customHeight="1" x14ac:dyDescent="0.25"/>
    <row r="39" ht="12" customHeight="1" x14ac:dyDescent="0.25"/>
    <row r="40" ht="12" customHeight="1" x14ac:dyDescent="0.25"/>
    <row r="41" ht="12" customHeight="1" x14ac:dyDescent="0.25"/>
    <row r="42" ht="12" customHeight="1" x14ac:dyDescent="0.25"/>
    <row r="43" ht="12" customHeight="1" x14ac:dyDescent="0.25"/>
    <row r="44" ht="12" customHeight="1" x14ac:dyDescent="0.25"/>
    <row r="45" ht="12" customHeight="1" x14ac:dyDescent="0.25"/>
    <row r="46" ht="12" customHeight="1" x14ac:dyDescent="0.25"/>
    <row r="47" ht="12" customHeight="1" x14ac:dyDescent="0.25"/>
    <row r="48" ht="12" customHeight="1" x14ac:dyDescent="0.25"/>
    <row r="49" ht="12" customHeight="1" x14ac:dyDescent="0.25"/>
    <row r="50" ht="12" customHeight="1" x14ac:dyDescent="0.25"/>
    <row r="51" ht="12" customHeight="1" x14ac:dyDescent="0.25"/>
    <row r="52" ht="12" customHeight="1" x14ac:dyDescent="0.25"/>
    <row r="53" ht="12" customHeight="1" x14ac:dyDescent="0.25"/>
    <row r="54" ht="12" customHeight="1" x14ac:dyDescent="0.25"/>
    <row r="55" ht="12" customHeight="1" x14ac:dyDescent="0.25"/>
    <row r="56" ht="12" customHeight="1" x14ac:dyDescent="0.25"/>
    <row r="57" ht="12" customHeight="1" x14ac:dyDescent="0.25"/>
    <row r="58" ht="12" customHeight="1" x14ac:dyDescent="0.25"/>
    <row r="59" ht="12" customHeight="1" x14ac:dyDescent="0.25"/>
    <row r="60" ht="12" customHeight="1" x14ac:dyDescent="0.25"/>
    <row r="61" ht="12" customHeight="1" x14ac:dyDescent="0.25"/>
    <row r="62" ht="12" customHeight="1" x14ac:dyDescent="0.25"/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223"/>
  <sheetViews>
    <sheetView zoomScaleNormal="100" workbookViewId="0"/>
  </sheetViews>
  <sheetFormatPr defaultColWidth="11.42578125" defaultRowHeight="11.25" x14ac:dyDescent="0.25"/>
  <cols>
    <col min="1" max="1" width="6.7109375" style="18" customWidth="1"/>
    <col min="2" max="2" width="38.42578125" style="18" customWidth="1"/>
    <col min="3" max="3" width="20.42578125" style="18" bestFit="1" customWidth="1"/>
    <col min="4" max="6" width="12.140625" style="18" customWidth="1"/>
    <col min="7" max="7" width="11.7109375" style="18" customWidth="1"/>
    <col min="8" max="9" width="12.140625" style="18" customWidth="1"/>
    <col min="10" max="16384" width="11.42578125" style="18"/>
  </cols>
  <sheetData>
    <row r="1" spans="1:38" ht="12.75" x14ac:dyDescent="0.25">
      <c r="A1" s="56" t="s">
        <v>2</v>
      </c>
      <c r="B1" s="57"/>
      <c r="C1" s="57"/>
      <c r="D1" s="58"/>
      <c r="E1" s="58"/>
      <c r="F1" s="58"/>
      <c r="G1" s="58"/>
      <c r="H1" s="58"/>
      <c r="I1" s="59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</row>
    <row r="2" spans="1:38" ht="12.75" customHeight="1" x14ac:dyDescent="0.25">
      <c r="A2" s="60" t="s">
        <v>160</v>
      </c>
      <c r="B2" s="60"/>
      <c r="C2" s="60"/>
      <c r="D2" s="32"/>
      <c r="E2" s="32"/>
      <c r="F2" s="32"/>
      <c r="G2" s="32"/>
      <c r="H2" s="32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</row>
    <row r="3" spans="1:38" ht="12.75" x14ac:dyDescent="0.25">
      <c r="A3" s="120" t="s">
        <v>8</v>
      </c>
      <c r="B3" s="61"/>
      <c r="C3" s="61"/>
      <c r="D3" s="17"/>
      <c r="E3" s="17"/>
      <c r="F3" s="17"/>
      <c r="G3" s="62"/>
      <c r="H3" s="17"/>
      <c r="I3" s="59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</row>
    <row r="4" spans="1:38" x14ac:dyDescent="0.25">
      <c r="A4" s="13"/>
      <c r="B4" s="31"/>
      <c r="C4" s="31"/>
      <c r="D4" s="32"/>
      <c r="E4" s="32"/>
      <c r="F4" s="32"/>
      <c r="G4" s="32"/>
      <c r="I4" s="32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</row>
    <row r="5" spans="1:38" ht="33.75" x14ac:dyDescent="0.25">
      <c r="A5" s="14" t="s">
        <v>9</v>
      </c>
      <c r="B5" s="14" t="s">
        <v>53</v>
      </c>
      <c r="C5" s="349" t="s">
        <v>140</v>
      </c>
      <c r="D5" s="14" t="s">
        <v>161</v>
      </c>
      <c r="E5" s="14" t="s">
        <v>162</v>
      </c>
      <c r="F5" s="14" t="s">
        <v>163</v>
      </c>
      <c r="G5" s="14" t="s">
        <v>80</v>
      </c>
      <c r="H5" s="14" t="s">
        <v>54</v>
      </c>
      <c r="I5" s="14" t="s">
        <v>55</v>
      </c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</row>
    <row r="6" spans="1:38" ht="12.75" customHeight="1" x14ac:dyDescent="0.25">
      <c r="A6" s="48">
        <v>1</v>
      </c>
      <c r="B6" s="48">
        <v>2</v>
      </c>
      <c r="C6" s="48">
        <v>3</v>
      </c>
      <c r="D6" s="48">
        <v>4</v>
      </c>
      <c r="E6" s="48">
        <v>5</v>
      </c>
      <c r="F6" s="48">
        <v>6</v>
      </c>
      <c r="G6" s="48">
        <v>7</v>
      </c>
      <c r="H6" s="48">
        <v>8</v>
      </c>
      <c r="I6" s="48">
        <v>9</v>
      </c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</row>
    <row r="7" spans="1:38" ht="12.75" customHeight="1" x14ac:dyDescent="0.25">
      <c r="A7" s="354" t="s">
        <v>56</v>
      </c>
      <c r="B7" s="355"/>
      <c r="C7" s="158"/>
      <c r="D7" s="121"/>
      <c r="E7" s="121"/>
      <c r="F7" s="121"/>
      <c r="G7" s="121"/>
      <c r="H7" s="121"/>
      <c r="I7" s="121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17"/>
      <c r="AK7" s="17"/>
      <c r="AL7" s="17"/>
    </row>
    <row r="8" spans="1:38" ht="25.5" customHeight="1" x14ac:dyDescent="0.25">
      <c r="A8" s="49">
        <v>1</v>
      </c>
      <c r="B8" s="149" t="s">
        <v>92</v>
      </c>
      <c r="C8" s="350" t="s">
        <v>142</v>
      </c>
      <c r="D8" s="336">
        <v>233110965</v>
      </c>
      <c r="E8" s="337">
        <v>0.31772605193180503</v>
      </c>
      <c r="F8" s="337">
        <v>-2.8248435498338307E-2</v>
      </c>
      <c r="G8" s="338">
        <v>105000000</v>
      </c>
      <c r="H8" s="336">
        <v>149229122</v>
      </c>
      <c r="I8" s="339">
        <v>53937954</v>
      </c>
      <c r="J8" s="17"/>
      <c r="K8" s="212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</row>
    <row r="9" spans="1:38" ht="25.5" customHeight="1" x14ac:dyDescent="0.25">
      <c r="A9" s="50">
        <v>2</v>
      </c>
      <c r="B9" s="71" t="s">
        <v>139</v>
      </c>
      <c r="C9" s="350" t="s">
        <v>141</v>
      </c>
      <c r="D9" s="340">
        <v>140390365.13999999</v>
      </c>
      <c r="E9" s="337">
        <v>0.1913495422456713</v>
      </c>
      <c r="F9" s="337">
        <v>5.6703378741013825E-2</v>
      </c>
      <c r="G9" s="341">
        <v>82354600</v>
      </c>
      <c r="H9" s="340">
        <v>118987812.41</v>
      </c>
      <c r="I9" s="340">
        <v>17200459.359999999</v>
      </c>
      <c r="J9" s="17"/>
      <c r="K9" s="212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</row>
    <row r="10" spans="1:38" ht="25.5" customHeight="1" x14ac:dyDescent="0.25">
      <c r="A10" s="50">
        <v>3</v>
      </c>
      <c r="B10" s="52" t="s">
        <v>57</v>
      </c>
      <c r="C10" s="350" t="s">
        <v>143</v>
      </c>
      <c r="D10" s="340">
        <v>136645104.83000001</v>
      </c>
      <c r="E10" s="337">
        <v>0.18624481981550514</v>
      </c>
      <c r="F10" s="337">
        <v>-3.1397596765174562E-2</v>
      </c>
      <c r="G10" s="341">
        <v>56000000</v>
      </c>
      <c r="H10" s="340">
        <v>125108839.76000001</v>
      </c>
      <c r="I10" s="340">
        <v>17426175.030000001</v>
      </c>
      <c r="J10" s="17"/>
      <c r="K10" s="212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</row>
    <row r="11" spans="1:38" ht="25.5" customHeight="1" x14ac:dyDescent="0.25">
      <c r="A11" s="51">
        <v>4</v>
      </c>
      <c r="B11" s="52" t="s">
        <v>58</v>
      </c>
      <c r="C11" s="350" t="s">
        <v>144</v>
      </c>
      <c r="D11" s="340">
        <v>223538963.44999999</v>
      </c>
      <c r="E11" s="337">
        <v>0.30467958600701844</v>
      </c>
      <c r="F11" s="337">
        <v>-0.10109038918179196</v>
      </c>
      <c r="G11" s="341">
        <v>143445300</v>
      </c>
      <c r="H11" s="340">
        <v>196340721.61000001</v>
      </c>
      <c r="I11" s="342">
        <v>47647520.759999998</v>
      </c>
      <c r="J11" s="17"/>
      <c r="K11" s="212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</row>
    <row r="12" spans="1:38" s="63" customFormat="1" ht="18.75" customHeight="1" x14ac:dyDescent="0.25">
      <c r="A12" s="353" t="s">
        <v>59</v>
      </c>
      <c r="B12" s="353"/>
      <c r="C12" s="157"/>
      <c r="D12" s="343">
        <v>733685398.42000008</v>
      </c>
      <c r="E12" s="344">
        <v>1.0000000000000002</v>
      </c>
      <c r="F12" s="344">
        <v>-3.7785543758303099E-2</v>
      </c>
      <c r="G12" s="343">
        <v>386799900</v>
      </c>
      <c r="H12" s="343">
        <v>589666495.77999997</v>
      </c>
      <c r="I12" s="343">
        <v>136212109.15000001</v>
      </c>
      <c r="J12" s="32"/>
      <c r="K12" s="21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</row>
    <row r="13" spans="1:38" x14ac:dyDescent="0.25">
      <c r="E13" s="122"/>
      <c r="F13" s="122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</row>
    <row r="14" spans="1:38" x14ac:dyDescent="0.25">
      <c r="E14" s="122"/>
      <c r="F14" s="122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</row>
    <row r="15" spans="1:38" ht="12.75" customHeight="1" x14ac:dyDescent="0.25">
      <c r="A15" s="123" t="s">
        <v>25</v>
      </c>
      <c r="B15" s="123"/>
      <c r="C15" s="123"/>
      <c r="D15" s="123"/>
      <c r="E15" s="123"/>
    </row>
    <row r="16" spans="1:38" ht="12.75" customHeight="1" x14ac:dyDescent="0.2">
      <c r="B16" s="130" t="s">
        <v>165</v>
      </c>
      <c r="C16" s="130"/>
      <c r="E16" s="72"/>
    </row>
    <row r="17" spans="2:4" ht="12.75" customHeight="1" x14ac:dyDescent="0.25">
      <c r="B17" s="1"/>
      <c r="C17" s="1"/>
      <c r="D17" s="1"/>
    </row>
    <row r="18" spans="2:4" ht="12.75" customHeight="1" x14ac:dyDescent="0.25">
      <c r="B18" s="1"/>
      <c r="C18" s="1"/>
      <c r="D18" s="1"/>
    </row>
    <row r="19" spans="2:4" ht="12.75" customHeight="1" x14ac:dyDescent="0.25"/>
    <row r="20" spans="2:4" ht="12.75" customHeight="1" x14ac:dyDescent="0.25"/>
    <row r="21" spans="2:4" ht="12.75" customHeight="1" x14ac:dyDescent="0.25"/>
    <row r="22" spans="2:4" ht="12.75" customHeight="1" x14ac:dyDescent="0.25"/>
    <row r="23" spans="2:4" ht="12.75" customHeight="1" x14ac:dyDescent="0.25"/>
    <row r="24" spans="2:4" ht="12.75" customHeight="1" x14ac:dyDescent="0.25"/>
    <row r="25" spans="2:4" ht="12.75" customHeight="1" x14ac:dyDescent="0.25"/>
    <row r="26" spans="2:4" ht="12.75" customHeight="1" x14ac:dyDescent="0.25"/>
    <row r="27" spans="2:4" ht="12.75" customHeight="1" x14ac:dyDescent="0.25"/>
    <row r="28" spans="2:4" ht="12.75" customHeight="1" x14ac:dyDescent="0.25"/>
    <row r="29" spans="2:4" ht="12.75" customHeight="1" x14ac:dyDescent="0.25"/>
    <row r="30" spans="2:4" ht="12.75" customHeight="1" x14ac:dyDescent="0.25"/>
    <row r="31" spans="2:4" ht="12.75" customHeight="1" x14ac:dyDescent="0.25"/>
    <row r="32" spans="2:4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</sheetData>
  <mergeCells count="2">
    <mergeCell ref="A12:B12"/>
    <mergeCell ref="A7:B7"/>
  </mergeCells>
  <pageMargins left="0.74803149606299213" right="0.74803149606299213" top="0.98425196850393704" bottom="0.98425196850393704" header="0.51181102362204722" footer="0.51181102362204722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8"/>
  <sheetViews>
    <sheetView zoomScaleNormal="100" workbookViewId="0"/>
  </sheetViews>
  <sheetFormatPr defaultColWidth="9.140625" defaultRowHeight="11.25" x14ac:dyDescent="0.25"/>
  <cols>
    <col min="1" max="1" width="6.42578125" style="125" customWidth="1"/>
    <col min="2" max="2" width="22" style="124" customWidth="1"/>
    <col min="3" max="3" width="13.5703125" style="126" bestFit="1" customWidth="1"/>
    <col min="4" max="4" width="10.85546875" style="124" customWidth="1"/>
    <col min="5" max="5" width="11.28515625" style="124" bestFit="1" customWidth="1"/>
    <col min="6" max="6" width="11.42578125" style="124" bestFit="1" customWidth="1"/>
    <col min="7" max="7" width="12.140625" style="124" customWidth="1"/>
    <col min="8" max="8" width="10.7109375" style="124" customWidth="1"/>
    <col min="9" max="16384" width="9.140625" style="124"/>
  </cols>
  <sheetData>
    <row r="1" spans="1:9" ht="12.75" x14ac:dyDescent="0.25">
      <c r="A1" s="213" t="s">
        <v>3</v>
      </c>
      <c r="B1" s="214"/>
    </row>
    <row r="2" spans="1:9" s="44" customFormat="1" ht="12.75" customHeight="1" x14ac:dyDescent="0.2">
      <c r="A2" s="45" t="s">
        <v>164</v>
      </c>
      <c r="B2" s="45"/>
      <c r="C2" s="53"/>
      <c r="D2" s="46"/>
      <c r="E2" s="46"/>
      <c r="F2" s="46"/>
      <c r="G2" s="46"/>
      <c r="I2" s="47"/>
    </row>
    <row r="3" spans="1:9" s="44" customFormat="1" ht="12.75" customHeight="1" x14ac:dyDescent="0.2">
      <c r="A3" s="356" t="s">
        <v>8</v>
      </c>
      <c r="B3" s="356"/>
      <c r="C3" s="53"/>
      <c r="D3" s="46"/>
      <c r="E3" s="46"/>
      <c r="F3" s="46"/>
      <c r="G3" s="46"/>
      <c r="I3" s="47"/>
    </row>
    <row r="4" spans="1:9" ht="12.75" customHeight="1" x14ac:dyDescent="0.25">
      <c r="A4" s="215"/>
      <c r="B4" s="216"/>
      <c r="C4" s="217"/>
      <c r="D4" s="216"/>
      <c r="E4" s="216"/>
      <c r="F4" s="216"/>
      <c r="G4" s="216"/>
      <c r="H4" s="216"/>
    </row>
    <row r="5" spans="1:9" ht="62.25" customHeight="1" x14ac:dyDescent="0.25">
      <c r="A5" s="218" t="s">
        <v>60</v>
      </c>
      <c r="B5" s="219" t="s">
        <v>61</v>
      </c>
      <c r="C5" s="152" t="s">
        <v>167</v>
      </c>
      <c r="D5" s="54" t="s">
        <v>168</v>
      </c>
      <c r="E5" s="54" t="s">
        <v>169</v>
      </c>
      <c r="F5" s="54" t="s">
        <v>93</v>
      </c>
      <c r="G5" s="54" t="s">
        <v>113</v>
      </c>
      <c r="H5" s="54" t="s">
        <v>114</v>
      </c>
    </row>
    <row r="6" spans="1:9" ht="12.75" customHeight="1" x14ac:dyDescent="0.25">
      <c r="A6" s="220">
        <v>1</v>
      </c>
      <c r="B6" s="220">
        <v>2</v>
      </c>
      <c r="C6" s="221">
        <v>3</v>
      </c>
      <c r="D6" s="222">
        <v>4</v>
      </c>
      <c r="E6" s="222">
        <v>5</v>
      </c>
      <c r="F6" s="222">
        <v>6</v>
      </c>
      <c r="G6" s="222">
        <v>7</v>
      </c>
      <c r="H6" s="222">
        <v>8</v>
      </c>
    </row>
    <row r="7" spans="1:9" ht="12.75" customHeight="1" x14ac:dyDescent="0.2">
      <c r="A7" s="357" t="s">
        <v>62</v>
      </c>
      <c r="B7" s="358"/>
      <c r="C7" s="223"/>
      <c r="D7" s="223"/>
      <c r="E7" s="223"/>
      <c r="F7" s="223"/>
      <c r="G7" s="223"/>
      <c r="H7" s="223"/>
    </row>
    <row r="8" spans="1:9" ht="12.75" customHeight="1" x14ac:dyDescent="0.25">
      <c r="A8" s="224">
        <v>1</v>
      </c>
      <c r="B8" s="225" t="s">
        <v>63</v>
      </c>
      <c r="C8" s="226">
        <v>551775616</v>
      </c>
      <c r="D8" s="227">
        <v>4.264389789584655E-3</v>
      </c>
      <c r="E8" s="228">
        <v>0.13140260795109762</v>
      </c>
      <c r="F8" s="226">
        <v>-3725458</v>
      </c>
      <c r="G8" s="229">
        <v>158.20240000000001</v>
      </c>
      <c r="H8" s="230">
        <v>-4.4282515951540646E-2</v>
      </c>
    </row>
    <row r="9" spans="1:9" ht="12.75" customHeight="1" x14ac:dyDescent="0.25">
      <c r="A9" s="224">
        <v>2</v>
      </c>
      <c r="B9" s="225" t="s">
        <v>64</v>
      </c>
      <c r="C9" s="226">
        <v>43861803932</v>
      </c>
      <c r="D9" s="227">
        <v>0.33898531108773183</v>
      </c>
      <c r="E9" s="228">
        <v>-4.6809555813471029E-2</v>
      </c>
      <c r="F9" s="226">
        <v>-427535436</v>
      </c>
      <c r="G9" s="229">
        <v>262.58679999999998</v>
      </c>
      <c r="H9" s="231">
        <v>-6.3634677925486494E-2</v>
      </c>
    </row>
    <row r="10" spans="1:9" ht="12.75" customHeight="1" x14ac:dyDescent="0.25">
      <c r="A10" s="224">
        <v>3</v>
      </c>
      <c r="B10" s="225" t="s">
        <v>65</v>
      </c>
      <c r="C10" s="226">
        <v>3996797560</v>
      </c>
      <c r="D10" s="227">
        <v>3.0889191569315126E-2</v>
      </c>
      <c r="E10" s="228">
        <v>0.11677054657873422</v>
      </c>
      <c r="F10" s="226">
        <v>34690743</v>
      </c>
      <c r="G10" s="229">
        <v>125.9568</v>
      </c>
      <c r="H10" s="232">
        <v>-6.0035805515900154E-2</v>
      </c>
    </row>
    <row r="11" spans="1:9" ht="12.75" customHeight="1" x14ac:dyDescent="0.25">
      <c r="A11" s="233"/>
      <c r="B11" s="233" t="s">
        <v>66</v>
      </c>
      <c r="C11" s="234">
        <v>48410377108</v>
      </c>
      <c r="D11" s="235">
        <v>0.37413889244663162</v>
      </c>
      <c r="E11" s="235">
        <v>-3.3384718400426824E-2</v>
      </c>
      <c r="F11" s="236">
        <v>-396570151</v>
      </c>
      <c r="G11" s="237"/>
      <c r="H11" s="237"/>
    </row>
    <row r="12" spans="1:9" ht="12.75" customHeight="1" x14ac:dyDescent="0.25">
      <c r="A12" s="238">
        <v>4</v>
      </c>
      <c r="B12" s="239" t="s">
        <v>67</v>
      </c>
      <c r="C12" s="240">
        <v>324249795.51999998</v>
      </c>
      <c r="D12" s="227">
        <v>2.5059598090148298E-3</v>
      </c>
      <c r="E12" s="228">
        <v>0.22472050644195377</v>
      </c>
      <c r="F12" s="241">
        <v>-10497128.789999999</v>
      </c>
      <c r="G12" s="242">
        <v>161.80799999999999</v>
      </c>
      <c r="H12" s="230">
        <v>-8.1956051811884034E-2</v>
      </c>
    </row>
    <row r="13" spans="1:9" ht="12.75" customHeight="1" x14ac:dyDescent="0.25">
      <c r="A13" s="238">
        <v>5</v>
      </c>
      <c r="B13" s="239" t="s">
        <v>68</v>
      </c>
      <c r="C13" s="240">
        <v>17354549358</v>
      </c>
      <c r="D13" s="227">
        <v>0.13412438125047216</v>
      </c>
      <c r="E13" s="228">
        <v>-4.8211076740884366E-2</v>
      </c>
      <c r="F13" s="241">
        <v>-358013718.56</v>
      </c>
      <c r="G13" s="242">
        <v>287.52</v>
      </c>
      <c r="H13" s="231">
        <v>-7.4203169772244171E-2</v>
      </c>
    </row>
    <row r="14" spans="1:9" ht="12.75" customHeight="1" x14ac:dyDescent="0.25">
      <c r="A14" s="238">
        <v>6</v>
      </c>
      <c r="B14" s="239" t="s">
        <v>69</v>
      </c>
      <c r="C14" s="240">
        <v>1115384087.9000001</v>
      </c>
      <c r="D14" s="227">
        <v>8.6202296331738468E-3</v>
      </c>
      <c r="E14" s="228">
        <v>0.13422561231027766</v>
      </c>
      <c r="F14" s="241">
        <v>16686737.539999999</v>
      </c>
      <c r="G14" s="242">
        <v>131.46950000000001</v>
      </c>
      <c r="H14" s="232">
        <v>-8.0354401017930566E-2</v>
      </c>
    </row>
    <row r="15" spans="1:9" ht="12.75" customHeight="1" x14ac:dyDescent="0.25">
      <c r="A15" s="233"/>
      <c r="B15" s="233" t="s">
        <v>70</v>
      </c>
      <c r="C15" s="234">
        <v>18794183241.420002</v>
      </c>
      <c r="D15" s="235">
        <v>0.14525057069266084</v>
      </c>
      <c r="E15" s="235">
        <v>-3.5293048322877038E-2</v>
      </c>
      <c r="F15" s="236">
        <v>-351824109.81</v>
      </c>
      <c r="G15" s="237"/>
      <c r="H15" s="237"/>
    </row>
    <row r="16" spans="1:9" ht="12.75" customHeight="1" x14ac:dyDescent="0.25">
      <c r="A16" s="238">
        <v>7</v>
      </c>
      <c r="B16" s="239" t="s">
        <v>71</v>
      </c>
      <c r="C16" s="241">
        <v>439262433.73000002</v>
      </c>
      <c r="D16" s="227">
        <v>3.3948333036636366E-3</v>
      </c>
      <c r="E16" s="228">
        <v>0.32983069726775788</v>
      </c>
      <c r="F16" s="241">
        <v>-37501696.57</v>
      </c>
      <c r="G16" s="243">
        <v>172.03460000000001</v>
      </c>
      <c r="H16" s="230">
        <v>-9.0925135831799953E-2</v>
      </c>
    </row>
    <row r="17" spans="1:8" ht="12.75" customHeight="1" x14ac:dyDescent="0.25">
      <c r="A17" s="244">
        <v>8</v>
      </c>
      <c r="B17" s="245" t="s">
        <v>72</v>
      </c>
      <c r="C17" s="246">
        <v>20119895529.709999</v>
      </c>
      <c r="D17" s="227">
        <v>0.15549631875070982</v>
      </c>
      <c r="E17" s="228">
        <v>-7.2099161070500406E-2</v>
      </c>
      <c r="F17" s="246">
        <v>-1981760526.5599999</v>
      </c>
      <c r="G17" s="247">
        <v>254.76060000000001</v>
      </c>
      <c r="H17" s="231">
        <v>-9.0536006314398176E-2</v>
      </c>
    </row>
    <row r="18" spans="1:8" ht="12.75" customHeight="1" x14ac:dyDescent="0.25">
      <c r="A18" s="244">
        <v>9</v>
      </c>
      <c r="B18" s="245" t="s">
        <v>73</v>
      </c>
      <c r="C18" s="246">
        <v>1687621028.01</v>
      </c>
      <c r="D18" s="227">
        <v>1.3042754467305424E-2</v>
      </c>
      <c r="E18" s="228">
        <v>0.15194256495684361</v>
      </c>
      <c r="F18" s="246">
        <v>-125639076.09</v>
      </c>
      <c r="G18" s="247">
        <v>128.05549999999999</v>
      </c>
      <c r="H18" s="232">
        <v>-7.6780716540235661E-2</v>
      </c>
    </row>
    <row r="19" spans="1:8" ht="12.75" customHeight="1" x14ac:dyDescent="0.25">
      <c r="A19" s="233"/>
      <c r="B19" s="233" t="s">
        <v>74</v>
      </c>
      <c r="C19" s="234">
        <v>22246778991.449997</v>
      </c>
      <c r="D19" s="235">
        <v>0.17193390652167889</v>
      </c>
      <c r="E19" s="235">
        <v>-5.2464694296936266E-2</v>
      </c>
      <c r="F19" s="236">
        <v>-2144901299.2199998</v>
      </c>
      <c r="G19" s="237"/>
      <c r="H19" s="237"/>
    </row>
    <row r="20" spans="1:8" ht="12.75" customHeight="1" x14ac:dyDescent="0.25">
      <c r="A20" s="244">
        <v>10</v>
      </c>
      <c r="B20" s="245" t="s">
        <v>75</v>
      </c>
      <c r="C20" s="248">
        <v>412916781.18000001</v>
      </c>
      <c r="D20" s="227">
        <v>3.1912213127086664E-3</v>
      </c>
      <c r="E20" s="228">
        <v>0.14573909594250178</v>
      </c>
      <c r="F20" s="246">
        <v>-14885405.85</v>
      </c>
      <c r="G20" s="243">
        <v>158.57339999999999</v>
      </c>
      <c r="H20" s="230">
        <v>-5.9225908494669133E-2</v>
      </c>
    </row>
    <row r="21" spans="1:8" ht="12.75" customHeight="1" x14ac:dyDescent="0.25">
      <c r="A21" s="249">
        <v>11</v>
      </c>
      <c r="B21" s="250" t="s">
        <v>76</v>
      </c>
      <c r="C21" s="251">
        <v>36260687109.550003</v>
      </c>
      <c r="D21" s="227">
        <v>0.28024019073957945</v>
      </c>
      <c r="E21" s="228">
        <v>-1.1002120125952983E-2</v>
      </c>
      <c r="F21" s="241">
        <v>234842959.15000001</v>
      </c>
      <c r="G21" s="242">
        <v>280.46820000000002</v>
      </c>
      <c r="H21" s="252">
        <v>-2.9389473859065873E-2</v>
      </c>
    </row>
    <row r="22" spans="1:8" ht="12.75" customHeight="1" x14ac:dyDescent="0.25">
      <c r="A22" s="249">
        <v>12</v>
      </c>
      <c r="B22" s="250" t="s">
        <v>77</v>
      </c>
      <c r="C22" s="253">
        <v>3266515623.23</v>
      </c>
      <c r="D22" s="227">
        <v>2.5245218286740614E-2</v>
      </c>
      <c r="E22" s="228">
        <v>0.11979181247926539</v>
      </c>
      <c r="F22" s="251">
        <v>19200473.09</v>
      </c>
      <c r="G22" s="254">
        <v>135.17509999999999</v>
      </c>
      <c r="H22" s="255">
        <v>-4.2992558462899066E-2</v>
      </c>
    </row>
    <row r="23" spans="1:8" ht="12.75" customHeight="1" x14ac:dyDescent="0.25">
      <c r="A23" s="233"/>
      <c r="B23" s="233" t="s">
        <v>78</v>
      </c>
      <c r="C23" s="256">
        <v>39940119513.960007</v>
      </c>
      <c r="D23" s="257">
        <v>0.3086766303390287</v>
      </c>
      <c r="E23" s="257">
        <v>-3.548955137213933E-5</v>
      </c>
      <c r="F23" s="256">
        <v>239158026.39000002</v>
      </c>
      <c r="G23" s="258"/>
      <c r="H23" s="259"/>
    </row>
    <row r="24" spans="1:8" s="127" customFormat="1" ht="15" customHeight="1" x14ac:dyDescent="0.2">
      <c r="A24" s="359" t="s">
        <v>79</v>
      </c>
      <c r="B24" s="360"/>
      <c r="C24" s="256">
        <v>129391458854.83</v>
      </c>
      <c r="D24" s="257">
        <v>1</v>
      </c>
      <c r="E24" s="257">
        <v>-2.7016510656066143E-2</v>
      </c>
      <c r="F24" s="256">
        <v>-2654137533.6399999</v>
      </c>
      <c r="G24" s="260"/>
      <c r="H24" s="260"/>
    </row>
    <row r="25" spans="1:8" ht="12.75" customHeight="1" x14ac:dyDescent="0.25"/>
    <row r="26" spans="1:8" ht="12.75" customHeight="1" x14ac:dyDescent="0.25"/>
    <row r="27" spans="1:8" s="18" customFormat="1" ht="12.75" customHeight="1" x14ac:dyDescent="0.25">
      <c r="A27" s="123" t="s">
        <v>25</v>
      </c>
      <c r="B27" s="123"/>
      <c r="C27" s="123"/>
      <c r="D27" s="123"/>
    </row>
    <row r="28" spans="1:8" s="18" customFormat="1" ht="12.75" customHeight="1" x14ac:dyDescent="0.2">
      <c r="B28" s="130" t="s">
        <v>166</v>
      </c>
      <c r="D28" s="72"/>
    </row>
  </sheetData>
  <mergeCells count="3">
    <mergeCell ref="A3:B3"/>
    <mergeCell ref="A7:B7"/>
    <mergeCell ref="A24:B24"/>
  </mergeCells>
  <pageMargins left="0.74803149606299213" right="0.74803149606299213" top="0.74803149606299213" bottom="0.98425196850393704" header="0.51181102362204722" footer="0.51181102362204722"/>
  <pageSetup paperSize="9" scale="6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/>
  </sheetViews>
  <sheetFormatPr defaultRowHeight="12.75" customHeight="1" x14ac:dyDescent="0.25"/>
  <cols>
    <col min="1" max="1" width="6.28515625" style="92" customWidth="1"/>
    <col min="2" max="2" width="33.7109375" style="92" customWidth="1"/>
    <col min="3" max="3" width="20.28515625" style="92" bestFit="1" customWidth="1"/>
    <col min="4" max="4" width="11.7109375" style="92" customWidth="1"/>
    <col min="5" max="5" width="8.85546875" style="92" customWidth="1"/>
    <col min="6" max="6" width="11.7109375" style="92" customWidth="1"/>
    <col min="7" max="7" width="8.85546875" style="92" customWidth="1"/>
    <col min="8" max="8" width="12.140625" style="92" customWidth="1"/>
    <col min="9" max="180" width="8.85546875" style="92"/>
    <col min="181" max="181" width="7.5703125" style="92" customWidth="1"/>
    <col min="182" max="182" width="30.5703125" style="92" customWidth="1"/>
    <col min="183" max="191" width="13.7109375" style="92" customWidth="1"/>
    <col min="192" max="436" width="8.85546875" style="92"/>
    <col min="437" max="437" width="7.5703125" style="92" customWidth="1"/>
    <col min="438" max="438" width="30.5703125" style="92" customWidth="1"/>
    <col min="439" max="447" width="13.7109375" style="92" customWidth="1"/>
    <col min="448" max="692" width="8.85546875" style="92"/>
    <col min="693" max="693" width="7.5703125" style="92" customWidth="1"/>
    <col min="694" max="694" width="30.5703125" style="92" customWidth="1"/>
    <col min="695" max="703" width="13.7109375" style="92" customWidth="1"/>
    <col min="704" max="948" width="8.85546875" style="92"/>
    <col min="949" max="949" width="7.5703125" style="92" customWidth="1"/>
    <col min="950" max="950" width="30.5703125" style="92" customWidth="1"/>
    <col min="951" max="959" width="13.7109375" style="92" customWidth="1"/>
    <col min="960" max="1204" width="8.85546875" style="92"/>
    <col min="1205" max="1205" width="7.5703125" style="92" customWidth="1"/>
    <col min="1206" max="1206" width="30.5703125" style="92" customWidth="1"/>
    <col min="1207" max="1215" width="13.7109375" style="92" customWidth="1"/>
    <col min="1216" max="1460" width="8.85546875" style="92"/>
    <col min="1461" max="1461" width="7.5703125" style="92" customWidth="1"/>
    <col min="1462" max="1462" width="30.5703125" style="92" customWidth="1"/>
    <col min="1463" max="1471" width="13.7109375" style="92" customWidth="1"/>
    <col min="1472" max="1716" width="8.85546875" style="92"/>
    <col min="1717" max="1717" width="7.5703125" style="92" customWidth="1"/>
    <col min="1718" max="1718" width="30.5703125" style="92" customWidth="1"/>
    <col min="1719" max="1727" width="13.7109375" style="92" customWidth="1"/>
    <col min="1728" max="1972" width="8.85546875" style="92"/>
    <col min="1973" max="1973" width="7.5703125" style="92" customWidth="1"/>
    <col min="1974" max="1974" width="30.5703125" style="92" customWidth="1"/>
    <col min="1975" max="1983" width="13.7109375" style="92" customWidth="1"/>
    <col min="1984" max="2228" width="8.85546875" style="92"/>
    <col min="2229" max="2229" width="7.5703125" style="92" customWidth="1"/>
    <col min="2230" max="2230" width="30.5703125" style="92" customWidth="1"/>
    <col min="2231" max="2239" width="13.7109375" style="92" customWidth="1"/>
    <col min="2240" max="2484" width="8.85546875" style="92"/>
    <col min="2485" max="2485" width="7.5703125" style="92" customWidth="1"/>
    <col min="2486" max="2486" width="30.5703125" style="92" customWidth="1"/>
    <col min="2487" max="2495" width="13.7109375" style="92" customWidth="1"/>
    <col min="2496" max="2740" width="8.85546875" style="92"/>
    <col min="2741" max="2741" width="7.5703125" style="92" customWidth="1"/>
    <col min="2742" max="2742" width="30.5703125" style="92" customWidth="1"/>
    <col min="2743" max="2751" width="13.7109375" style="92" customWidth="1"/>
    <col min="2752" max="2996" width="8.85546875" style="92"/>
    <col min="2997" max="2997" width="7.5703125" style="92" customWidth="1"/>
    <col min="2998" max="2998" width="30.5703125" style="92" customWidth="1"/>
    <col min="2999" max="3007" width="13.7109375" style="92" customWidth="1"/>
    <col min="3008" max="3252" width="8.85546875" style="92"/>
    <col min="3253" max="3253" width="7.5703125" style="92" customWidth="1"/>
    <col min="3254" max="3254" width="30.5703125" style="92" customWidth="1"/>
    <col min="3255" max="3263" width="13.7109375" style="92" customWidth="1"/>
    <col min="3264" max="3508" width="8.85546875" style="92"/>
    <col min="3509" max="3509" width="7.5703125" style="92" customWidth="1"/>
    <col min="3510" max="3510" width="30.5703125" style="92" customWidth="1"/>
    <col min="3511" max="3519" width="13.7109375" style="92" customWidth="1"/>
    <col min="3520" max="3764" width="8.85546875" style="92"/>
    <col min="3765" max="3765" width="7.5703125" style="92" customWidth="1"/>
    <col min="3766" max="3766" width="30.5703125" style="92" customWidth="1"/>
    <col min="3767" max="3775" width="13.7109375" style="92" customWidth="1"/>
    <col min="3776" max="4020" width="8.85546875" style="92"/>
    <col min="4021" max="4021" width="7.5703125" style="92" customWidth="1"/>
    <col min="4022" max="4022" width="30.5703125" style="92" customWidth="1"/>
    <col min="4023" max="4031" width="13.7109375" style="92" customWidth="1"/>
    <col min="4032" max="4276" width="8.85546875" style="92"/>
    <col min="4277" max="4277" width="7.5703125" style="92" customWidth="1"/>
    <col min="4278" max="4278" width="30.5703125" style="92" customWidth="1"/>
    <col min="4279" max="4287" width="13.7109375" style="92" customWidth="1"/>
    <col min="4288" max="4532" width="8.85546875" style="92"/>
    <col min="4533" max="4533" width="7.5703125" style="92" customWidth="1"/>
    <col min="4534" max="4534" width="30.5703125" style="92" customWidth="1"/>
    <col min="4535" max="4543" width="13.7109375" style="92" customWidth="1"/>
    <col min="4544" max="4788" width="8.85546875" style="92"/>
    <col min="4789" max="4789" width="7.5703125" style="92" customWidth="1"/>
    <col min="4790" max="4790" width="30.5703125" style="92" customWidth="1"/>
    <col min="4791" max="4799" width="13.7109375" style="92" customWidth="1"/>
    <col min="4800" max="5044" width="8.85546875" style="92"/>
    <col min="5045" max="5045" width="7.5703125" style="92" customWidth="1"/>
    <col min="5046" max="5046" width="30.5703125" style="92" customWidth="1"/>
    <col min="5047" max="5055" width="13.7109375" style="92" customWidth="1"/>
    <col min="5056" max="5300" width="8.85546875" style="92"/>
    <col min="5301" max="5301" width="7.5703125" style="92" customWidth="1"/>
    <col min="5302" max="5302" width="30.5703125" style="92" customWidth="1"/>
    <col min="5303" max="5311" width="13.7109375" style="92" customWidth="1"/>
    <col min="5312" max="5556" width="8.85546875" style="92"/>
    <col min="5557" max="5557" width="7.5703125" style="92" customWidth="1"/>
    <col min="5558" max="5558" width="30.5703125" style="92" customWidth="1"/>
    <col min="5559" max="5567" width="13.7109375" style="92" customWidth="1"/>
    <col min="5568" max="5812" width="8.85546875" style="92"/>
    <col min="5813" max="5813" width="7.5703125" style="92" customWidth="1"/>
    <col min="5814" max="5814" width="30.5703125" style="92" customWidth="1"/>
    <col min="5815" max="5823" width="13.7109375" style="92" customWidth="1"/>
    <col min="5824" max="6068" width="8.85546875" style="92"/>
    <col min="6069" max="6069" width="7.5703125" style="92" customWidth="1"/>
    <col min="6070" max="6070" width="30.5703125" style="92" customWidth="1"/>
    <col min="6071" max="6079" width="13.7109375" style="92" customWidth="1"/>
    <col min="6080" max="6324" width="8.85546875" style="92"/>
    <col min="6325" max="6325" width="7.5703125" style="92" customWidth="1"/>
    <col min="6326" max="6326" width="30.5703125" style="92" customWidth="1"/>
    <col min="6327" max="6335" width="13.7109375" style="92" customWidth="1"/>
    <col min="6336" max="6580" width="8.85546875" style="92"/>
    <col min="6581" max="6581" width="7.5703125" style="92" customWidth="1"/>
    <col min="6582" max="6582" width="30.5703125" style="92" customWidth="1"/>
    <col min="6583" max="6591" width="13.7109375" style="92" customWidth="1"/>
    <col min="6592" max="6836" width="8.85546875" style="92"/>
    <col min="6837" max="6837" width="7.5703125" style="92" customWidth="1"/>
    <col min="6838" max="6838" width="30.5703125" style="92" customWidth="1"/>
    <col min="6839" max="6847" width="13.7109375" style="92" customWidth="1"/>
    <col min="6848" max="7092" width="8.85546875" style="92"/>
    <col min="7093" max="7093" width="7.5703125" style="92" customWidth="1"/>
    <col min="7094" max="7094" width="30.5703125" style="92" customWidth="1"/>
    <col min="7095" max="7103" width="13.7109375" style="92" customWidth="1"/>
    <col min="7104" max="7348" width="8.85546875" style="92"/>
    <col min="7349" max="7349" width="7.5703125" style="92" customWidth="1"/>
    <col min="7350" max="7350" width="30.5703125" style="92" customWidth="1"/>
    <col min="7351" max="7359" width="13.7109375" style="92" customWidth="1"/>
    <col min="7360" max="7604" width="8.85546875" style="92"/>
    <col min="7605" max="7605" width="7.5703125" style="92" customWidth="1"/>
    <col min="7606" max="7606" width="30.5703125" style="92" customWidth="1"/>
    <col min="7607" max="7615" width="13.7109375" style="92" customWidth="1"/>
    <col min="7616" max="7860" width="8.85546875" style="92"/>
    <col min="7861" max="7861" width="7.5703125" style="92" customWidth="1"/>
    <col min="7862" max="7862" width="30.5703125" style="92" customWidth="1"/>
    <col min="7863" max="7871" width="13.7109375" style="92" customWidth="1"/>
    <col min="7872" max="8116" width="8.85546875" style="92"/>
    <col min="8117" max="8117" width="7.5703125" style="92" customWidth="1"/>
    <col min="8118" max="8118" width="30.5703125" style="92" customWidth="1"/>
    <col min="8119" max="8127" width="13.7109375" style="92" customWidth="1"/>
    <col min="8128" max="8372" width="8.85546875" style="92"/>
    <col min="8373" max="8373" width="7.5703125" style="92" customWidth="1"/>
    <col min="8374" max="8374" width="30.5703125" style="92" customWidth="1"/>
    <col min="8375" max="8383" width="13.7109375" style="92" customWidth="1"/>
    <col min="8384" max="8628" width="8.85546875" style="92"/>
    <col min="8629" max="8629" width="7.5703125" style="92" customWidth="1"/>
    <col min="8630" max="8630" width="30.5703125" style="92" customWidth="1"/>
    <col min="8631" max="8639" width="13.7109375" style="92" customWidth="1"/>
    <col min="8640" max="8884" width="8.85546875" style="92"/>
    <col min="8885" max="8885" width="7.5703125" style="92" customWidth="1"/>
    <col min="8886" max="8886" width="30.5703125" style="92" customWidth="1"/>
    <col min="8887" max="8895" width="13.7109375" style="92" customWidth="1"/>
    <col min="8896" max="9140" width="8.85546875" style="92"/>
    <col min="9141" max="9141" width="7.5703125" style="92" customWidth="1"/>
    <col min="9142" max="9142" width="30.5703125" style="92" customWidth="1"/>
    <col min="9143" max="9151" width="13.7109375" style="92" customWidth="1"/>
    <col min="9152" max="9396" width="8.85546875" style="92"/>
    <col min="9397" max="9397" width="7.5703125" style="92" customWidth="1"/>
    <col min="9398" max="9398" width="30.5703125" style="92" customWidth="1"/>
    <col min="9399" max="9407" width="13.7109375" style="92" customWidth="1"/>
    <col min="9408" max="9652" width="8.85546875" style="92"/>
    <col min="9653" max="9653" width="7.5703125" style="92" customWidth="1"/>
    <col min="9654" max="9654" width="30.5703125" style="92" customWidth="1"/>
    <col min="9655" max="9663" width="13.7109375" style="92" customWidth="1"/>
    <col min="9664" max="9908" width="8.85546875" style="92"/>
    <col min="9909" max="9909" width="7.5703125" style="92" customWidth="1"/>
    <col min="9910" max="9910" width="30.5703125" style="92" customWidth="1"/>
    <col min="9911" max="9919" width="13.7109375" style="92" customWidth="1"/>
    <col min="9920" max="10164" width="8.85546875" style="92"/>
    <col min="10165" max="10165" width="7.5703125" style="92" customWidth="1"/>
    <col min="10166" max="10166" width="30.5703125" style="92" customWidth="1"/>
    <col min="10167" max="10175" width="13.7109375" style="92" customWidth="1"/>
    <col min="10176" max="10420" width="8.85546875" style="92"/>
    <col min="10421" max="10421" width="7.5703125" style="92" customWidth="1"/>
    <col min="10422" max="10422" width="30.5703125" style="92" customWidth="1"/>
    <col min="10423" max="10431" width="13.7109375" style="92" customWidth="1"/>
    <col min="10432" max="10676" width="8.85546875" style="92"/>
    <col min="10677" max="10677" width="7.5703125" style="92" customWidth="1"/>
    <col min="10678" max="10678" width="30.5703125" style="92" customWidth="1"/>
    <col min="10679" max="10687" width="13.7109375" style="92" customWidth="1"/>
    <col min="10688" max="10932" width="8.85546875" style="92"/>
    <col min="10933" max="10933" width="7.5703125" style="92" customWidth="1"/>
    <col min="10934" max="10934" width="30.5703125" style="92" customWidth="1"/>
    <col min="10935" max="10943" width="13.7109375" style="92" customWidth="1"/>
    <col min="10944" max="11188" width="8.85546875" style="92"/>
    <col min="11189" max="11189" width="7.5703125" style="92" customWidth="1"/>
    <col min="11190" max="11190" width="30.5703125" style="92" customWidth="1"/>
    <col min="11191" max="11199" width="13.7109375" style="92" customWidth="1"/>
    <col min="11200" max="11444" width="8.85546875" style="92"/>
    <col min="11445" max="11445" width="7.5703125" style="92" customWidth="1"/>
    <col min="11446" max="11446" width="30.5703125" style="92" customWidth="1"/>
    <col min="11447" max="11455" width="13.7109375" style="92" customWidth="1"/>
    <col min="11456" max="11700" width="8.85546875" style="92"/>
    <col min="11701" max="11701" width="7.5703125" style="92" customWidth="1"/>
    <col min="11702" max="11702" width="30.5703125" style="92" customWidth="1"/>
    <col min="11703" max="11711" width="13.7109375" style="92" customWidth="1"/>
    <col min="11712" max="11956" width="8.85546875" style="92"/>
    <col min="11957" max="11957" width="7.5703125" style="92" customWidth="1"/>
    <col min="11958" max="11958" width="30.5703125" style="92" customWidth="1"/>
    <col min="11959" max="11967" width="13.7109375" style="92" customWidth="1"/>
    <col min="11968" max="12212" width="8.85546875" style="92"/>
    <col min="12213" max="12213" width="7.5703125" style="92" customWidth="1"/>
    <col min="12214" max="12214" width="30.5703125" style="92" customWidth="1"/>
    <col min="12215" max="12223" width="13.7109375" style="92" customWidth="1"/>
    <col min="12224" max="12468" width="8.85546875" style="92"/>
    <col min="12469" max="12469" width="7.5703125" style="92" customWidth="1"/>
    <col min="12470" max="12470" width="30.5703125" style="92" customWidth="1"/>
    <col min="12471" max="12479" width="13.7109375" style="92" customWidth="1"/>
    <col min="12480" max="12724" width="8.85546875" style="92"/>
    <col min="12725" max="12725" width="7.5703125" style="92" customWidth="1"/>
    <col min="12726" max="12726" width="30.5703125" style="92" customWidth="1"/>
    <col min="12727" max="12735" width="13.7109375" style="92" customWidth="1"/>
    <col min="12736" max="12980" width="8.85546875" style="92"/>
    <col min="12981" max="12981" width="7.5703125" style="92" customWidth="1"/>
    <col min="12982" max="12982" width="30.5703125" style="92" customWidth="1"/>
    <col min="12983" max="12991" width="13.7109375" style="92" customWidth="1"/>
    <col min="12992" max="13236" width="8.85546875" style="92"/>
    <col min="13237" max="13237" width="7.5703125" style="92" customWidth="1"/>
    <col min="13238" max="13238" width="30.5703125" style="92" customWidth="1"/>
    <col min="13239" max="13247" width="13.7109375" style="92" customWidth="1"/>
    <col min="13248" max="13492" width="8.85546875" style="92"/>
    <col min="13493" max="13493" width="7.5703125" style="92" customWidth="1"/>
    <col min="13494" max="13494" width="30.5703125" style="92" customWidth="1"/>
    <col min="13495" max="13503" width="13.7109375" style="92" customWidth="1"/>
    <col min="13504" max="13748" width="8.85546875" style="92"/>
    <col min="13749" max="13749" width="7.5703125" style="92" customWidth="1"/>
    <col min="13750" max="13750" width="30.5703125" style="92" customWidth="1"/>
    <col min="13751" max="13759" width="13.7109375" style="92" customWidth="1"/>
    <col min="13760" max="14004" width="8.85546875" style="92"/>
    <col min="14005" max="14005" width="7.5703125" style="92" customWidth="1"/>
    <col min="14006" max="14006" width="30.5703125" style="92" customWidth="1"/>
    <col min="14007" max="14015" width="13.7109375" style="92" customWidth="1"/>
    <col min="14016" max="14260" width="8.85546875" style="92"/>
    <col min="14261" max="14261" width="7.5703125" style="92" customWidth="1"/>
    <col min="14262" max="14262" width="30.5703125" style="92" customWidth="1"/>
    <col min="14263" max="14271" width="13.7109375" style="92" customWidth="1"/>
    <col min="14272" max="14516" width="8.85546875" style="92"/>
    <col min="14517" max="14517" width="7.5703125" style="92" customWidth="1"/>
    <col min="14518" max="14518" width="30.5703125" style="92" customWidth="1"/>
    <col min="14519" max="14527" width="13.7109375" style="92" customWidth="1"/>
    <col min="14528" max="14772" width="8.85546875" style="92"/>
    <col min="14773" max="14773" width="7.5703125" style="92" customWidth="1"/>
    <col min="14774" max="14774" width="30.5703125" style="92" customWidth="1"/>
    <col min="14775" max="14783" width="13.7109375" style="92" customWidth="1"/>
    <col min="14784" max="15028" width="8.85546875" style="92"/>
    <col min="15029" max="15029" width="7.5703125" style="92" customWidth="1"/>
    <col min="15030" max="15030" width="30.5703125" style="92" customWidth="1"/>
    <col min="15031" max="15039" width="13.7109375" style="92" customWidth="1"/>
    <col min="15040" max="15284" width="8.85546875" style="92"/>
    <col min="15285" max="15285" width="7.5703125" style="92" customWidth="1"/>
    <col min="15286" max="15286" width="30.5703125" style="92" customWidth="1"/>
    <col min="15287" max="15295" width="13.7109375" style="92" customWidth="1"/>
    <col min="15296" max="15540" width="8.85546875" style="92"/>
    <col min="15541" max="15541" width="7.5703125" style="92" customWidth="1"/>
    <col min="15542" max="15542" width="30.5703125" style="92" customWidth="1"/>
    <col min="15543" max="15551" width="13.7109375" style="92" customWidth="1"/>
    <col min="15552" max="15796" width="8.85546875" style="92"/>
    <col min="15797" max="15797" width="7.5703125" style="92" customWidth="1"/>
    <col min="15798" max="15798" width="30.5703125" style="92" customWidth="1"/>
    <col min="15799" max="15807" width="13.7109375" style="92" customWidth="1"/>
    <col min="15808" max="16052" width="8.85546875" style="92"/>
    <col min="16053" max="16053" width="7.5703125" style="92" customWidth="1"/>
    <col min="16054" max="16054" width="30.5703125" style="92" customWidth="1"/>
    <col min="16055" max="16063" width="13.7109375" style="92" customWidth="1"/>
    <col min="16064" max="16308" width="8.85546875" style="92"/>
    <col min="16309" max="16343" width="9.140625" style="92" customWidth="1"/>
    <col min="16344" max="16348" width="8.85546875" style="92"/>
    <col min="16349" max="16367" width="9.140625" style="92" customWidth="1"/>
    <col min="16368" max="16384" width="8.85546875" style="92"/>
  </cols>
  <sheetData>
    <row r="1" spans="1:9" ht="12.75" customHeight="1" x14ac:dyDescent="0.25">
      <c r="A1" s="91" t="s">
        <v>4</v>
      </c>
    </row>
    <row r="2" spans="1:9" ht="12.75" customHeight="1" x14ac:dyDescent="0.25">
      <c r="A2" s="93" t="s">
        <v>170</v>
      </c>
    </row>
    <row r="3" spans="1:9" ht="12.75" customHeight="1" x14ac:dyDescent="0.25">
      <c r="A3" s="78" t="s">
        <v>8</v>
      </c>
    </row>
    <row r="4" spans="1:9" ht="12.75" customHeight="1" x14ac:dyDescent="0.25">
      <c r="A4" s="78"/>
      <c r="D4" s="94"/>
      <c r="E4" s="94"/>
      <c r="F4" s="94"/>
      <c r="G4" s="94"/>
      <c r="H4" s="94"/>
    </row>
    <row r="5" spans="1:9" s="18" customFormat="1" ht="33.75" x14ac:dyDescent="0.25">
      <c r="A5" s="15" t="s">
        <v>9</v>
      </c>
      <c r="B5" s="16" t="s">
        <v>10</v>
      </c>
      <c r="C5" s="16" t="s">
        <v>140</v>
      </c>
      <c r="D5" s="16" t="s">
        <v>11</v>
      </c>
      <c r="E5" s="16" t="s">
        <v>30</v>
      </c>
      <c r="F5" s="16" t="s">
        <v>31</v>
      </c>
      <c r="G5" s="16" t="s">
        <v>32</v>
      </c>
      <c r="H5" s="16" t="s">
        <v>33</v>
      </c>
      <c r="I5" s="17"/>
    </row>
    <row r="6" spans="1:9" s="95" customFormat="1" ht="12.75" customHeight="1" x14ac:dyDescent="0.25">
      <c r="A6" s="73">
        <v>1</v>
      </c>
      <c r="B6" s="74">
        <v>2</v>
      </c>
      <c r="C6" s="73">
        <v>3</v>
      </c>
      <c r="D6" s="74">
        <v>4</v>
      </c>
      <c r="E6" s="73">
        <v>5</v>
      </c>
      <c r="F6" s="74">
        <v>6</v>
      </c>
      <c r="G6" s="73">
        <v>7</v>
      </c>
      <c r="H6" s="74">
        <v>8</v>
      </c>
    </row>
    <row r="7" spans="1:9" s="78" customFormat="1" ht="12.75" customHeight="1" x14ac:dyDescent="0.25">
      <c r="A7" s="75">
        <v>1</v>
      </c>
      <c r="B7" s="300" t="s">
        <v>94</v>
      </c>
      <c r="C7" s="326" t="s">
        <v>116</v>
      </c>
      <c r="D7" s="301">
        <v>2118475514.76</v>
      </c>
      <c r="E7" s="302">
        <v>9.4254692923037828E-2</v>
      </c>
      <c r="F7" s="301">
        <v>231054387.97</v>
      </c>
      <c r="G7" s="302">
        <v>0.10584675816759706</v>
      </c>
      <c r="H7" s="301">
        <v>373661.59</v>
      </c>
    </row>
    <row r="8" spans="1:9" s="78" customFormat="1" ht="12.75" customHeight="1" x14ac:dyDescent="0.25">
      <c r="A8" s="76">
        <v>2</v>
      </c>
      <c r="B8" s="303" t="s">
        <v>95</v>
      </c>
      <c r="C8" s="324" t="s">
        <v>117</v>
      </c>
      <c r="D8" s="304">
        <v>3565252729.21</v>
      </c>
      <c r="E8" s="302">
        <v>0.15862434984186302</v>
      </c>
      <c r="F8" s="304">
        <v>417310928.94999999</v>
      </c>
      <c r="G8" s="302">
        <v>0.19117147856547556</v>
      </c>
      <c r="H8" s="304">
        <v>43487547.770000003</v>
      </c>
    </row>
    <row r="9" spans="1:9" s="78" customFormat="1" ht="12.75" customHeight="1" x14ac:dyDescent="0.25">
      <c r="A9" s="76">
        <v>3</v>
      </c>
      <c r="B9" s="303" t="s">
        <v>34</v>
      </c>
      <c r="C9" s="324" t="s">
        <v>118</v>
      </c>
      <c r="D9" s="304">
        <v>3338835386.0599999</v>
      </c>
      <c r="E9" s="302">
        <v>0.14855064495249071</v>
      </c>
      <c r="F9" s="304">
        <v>247596743.55000001</v>
      </c>
      <c r="G9" s="302">
        <v>0.11342486445669296</v>
      </c>
      <c r="H9" s="304">
        <v>51773227.539999999</v>
      </c>
    </row>
    <row r="10" spans="1:9" s="78" customFormat="1" ht="12.75" customHeight="1" x14ac:dyDescent="0.25">
      <c r="A10" s="76">
        <v>4</v>
      </c>
      <c r="B10" s="303" t="s">
        <v>96</v>
      </c>
      <c r="C10" s="324" t="s">
        <v>119</v>
      </c>
      <c r="D10" s="304">
        <v>1690595485.8800001</v>
      </c>
      <c r="E10" s="302">
        <v>7.5217559640638823E-2</v>
      </c>
      <c r="F10" s="304">
        <v>137377946.24000001</v>
      </c>
      <c r="G10" s="302">
        <v>6.2933278960771902E-2</v>
      </c>
      <c r="H10" s="304">
        <v>-22735384.23</v>
      </c>
    </row>
    <row r="11" spans="1:9" s="78" customFormat="1" ht="12.75" customHeight="1" x14ac:dyDescent="0.25">
      <c r="A11" s="76">
        <v>5</v>
      </c>
      <c r="B11" s="303" t="s">
        <v>97</v>
      </c>
      <c r="C11" s="324" t="s">
        <v>120</v>
      </c>
      <c r="D11" s="304">
        <v>2611866699.0999999</v>
      </c>
      <c r="E11" s="302">
        <v>0.11620653246373182</v>
      </c>
      <c r="F11" s="304">
        <v>199519418.22</v>
      </c>
      <c r="G11" s="302">
        <v>9.1400487113077522E-2</v>
      </c>
      <c r="H11" s="304">
        <v>3936725.17</v>
      </c>
    </row>
    <row r="12" spans="1:9" s="78" customFormat="1" ht="12.75" customHeight="1" x14ac:dyDescent="0.25">
      <c r="A12" s="76">
        <v>7</v>
      </c>
      <c r="B12" s="305" t="s">
        <v>115</v>
      </c>
      <c r="C12" s="323" t="s">
        <v>121</v>
      </c>
      <c r="D12" s="304">
        <v>179339395.41</v>
      </c>
      <c r="E12" s="302">
        <v>7.9791243871363791E-3</v>
      </c>
      <c r="F12" s="304">
        <v>37229098.909999996</v>
      </c>
      <c r="G12" s="302">
        <v>1.7054769934237147E-2</v>
      </c>
      <c r="H12" s="304">
        <v>4996209.5199999996</v>
      </c>
    </row>
    <row r="13" spans="1:9" s="78" customFormat="1" ht="12.75" customHeight="1" x14ac:dyDescent="0.25">
      <c r="A13" s="76">
        <v>6</v>
      </c>
      <c r="B13" s="303" t="s">
        <v>98</v>
      </c>
      <c r="C13" s="324" t="s">
        <v>122</v>
      </c>
      <c r="D13" s="304">
        <v>2474287001.2199998</v>
      </c>
      <c r="E13" s="302">
        <v>0.11008537029509906</v>
      </c>
      <c r="F13" s="304">
        <v>150915829.30000001</v>
      </c>
      <c r="G13" s="302">
        <v>6.9135026726493118E-2</v>
      </c>
      <c r="H13" s="304">
        <v>3088948.31</v>
      </c>
    </row>
    <row r="14" spans="1:9" s="78" customFormat="1" ht="12.75" customHeight="1" x14ac:dyDescent="0.25">
      <c r="A14" s="76">
        <v>8</v>
      </c>
      <c r="B14" s="303" t="s">
        <v>99</v>
      </c>
      <c r="C14" s="324" t="s">
        <v>123</v>
      </c>
      <c r="D14" s="304">
        <v>620823925.84000003</v>
      </c>
      <c r="E14" s="302">
        <v>2.7621545815200599E-2</v>
      </c>
      <c r="F14" s="304">
        <v>45171096.009999998</v>
      </c>
      <c r="G14" s="302">
        <v>2.0693024346097114E-2</v>
      </c>
      <c r="H14" s="304">
        <v>11860105.130000001</v>
      </c>
    </row>
    <row r="15" spans="1:9" s="78" customFormat="1" ht="12.75" customHeight="1" x14ac:dyDescent="0.25">
      <c r="A15" s="76">
        <v>9</v>
      </c>
      <c r="B15" s="303" t="s">
        <v>100</v>
      </c>
      <c r="C15" s="324" t="s">
        <v>124</v>
      </c>
      <c r="D15" s="304">
        <v>1900464584.03</v>
      </c>
      <c r="E15" s="302">
        <v>8.4555004072893264E-2</v>
      </c>
      <c r="F15" s="304">
        <v>126551224.06999999</v>
      </c>
      <c r="G15" s="302">
        <v>5.7973522717473268E-2</v>
      </c>
      <c r="H15" s="304">
        <v>2514674.52</v>
      </c>
    </row>
    <row r="16" spans="1:9" s="78" customFormat="1" ht="12.75" customHeight="1" x14ac:dyDescent="0.25">
      <c r="A16" s="76">
        <v>10</v>
      </c>
      <c r="B16" s="303" t="s">
        <v>101</v>
      </c>
      <c r="C16" s="324" t="s">
        <v>125</v>
      </c>
      <c r="D16" s="304">
        <v>3797505742.5700002</v>
      </c>
      <c r="E16" s="302">
        <v>0.16895769393868021</v>
      </c>
      <c r="F16" s="304">
        <v>548093939.78999996</v>
      </c>
      <c r="G16" s="302">
        <v>0.25108359641111916</v>
      </c>
      <c r="H16" s="304">
        <v>-14946473.619999999</v>
      </c>
    </row>
    <row r="17" spans="1:8" s="78" customFormat="1" ht="12.75" customHeight="1" x14ac:dyDescent="0.25">
      <c r="A17" s="261">
        <v>11</v>
      </c>
      <c r="B17" s="306" t="s">
        <v>102</v>
      </c>
      <c r="C17" s="325" t="s">
        <v>126</v>
      </c>
      <c r="D17" s="307">
        <v>178628191.31999999</v>
      </c>
      <c r="E17" s="308">
        <v>7.9474816692283769E-3</v>
      </c>
      <c r="F17" s="307">
        <v>42093554.32</v>
      </c>
      <c r="G17" s="308">
        <v>1.9283192600965216E-2</v>
      </c>
      <c r="H17" s="307">
        <v>2012049.44</v>
      </c>
    </row>
    <row r="18" spans="1:8" s="262" customFormat="1" ht="12.75" customHeight="1" x14ac:dyDescent="0.25">
      <c r="A18" s="148"/>
      <c r="B18" s="102" t="s">
        <v>36</v>
      </c>
      <c r="C18" s="102"/>
      <c r="D18" s="103">
        <v>22476074655.399998</v>
      </c>
      <c r="E18" s="101">
        <v>1</v>
      </c>
      <c r="F18" s="103">
        <v>2182914167.3299999</v>
      </c>
      <c r="G18" s="101">
        <v>1</v>
      </c>
      <c r="H18" s="103">
        <v>86361291.140000001</v>
      </c>
    </row>
    <row r="19" spans="1:8" s="78" customFormat="1" ht="12.75" customHeight="1" x14ac:dyDescent="0.25">
      <c r="A19" s="263"/>
      <c r="B19" s="264"/>
      <c r="C19" s="264"/>
      <c r="D19" s="265"/>
      <c r="E19" s="266"/>
      <c r="F19" s="265"/>
      <c r="G19" s="266"/>
      <c r="H19" s="265"/>
    </row>
    <row r="20" spans="1:8" s="78" customFormat="1" ht="12.75" customHeight="1" x14ac:dyDescent="0.25">
      <c r="A20" s="82" t="s">
        <v>25</v>
      </c>
      <c r="B20" s="82"/>
      <c r="C20" s="82"/>
      <c r="D20" s="82"/>
      <c r="E20" s="82"/>
      <c r="F20" s="82"/>
      <c r="G20" s="82"/>
      <c r="H20" s="82"/>
    </row>
    <row r="21" spans="1:8" s="78" customFormat="1" ht="12.75" customHeight="1" x14ac:dyDescent="0.25">
      <c r="A21" s="79"/>
      <c r="B21" s="80" t="s">
        <v>37</v>
      </c>
      <c r="C21" s="80"/>
      <c r="D21" s="81"/>
      <c r="E21" s="81"/>
      <c r="F21" s="81"/>
      <c r="G21" s="81"/>
      <c r="H21" s="81"/>
    </row>
    <row r="22" spans="1:8" s="78" customFormat="1" ht="53.25" customHeight="1" x14ac:dyDescent="0.25">
      <c r="A22" s="79"/>
      <c r="B22" s="361" t="s">
        <v>38</v>
      </c>
      <c r="C22" s="361"/>
      <c r="D22" s="361"/>
      <c r="E22" s="361"/>
      <c r="F22" s="361"/>
      <c r="G22" s="361"/>
      <c r="H22" s="361"/>
    </row>
    <row r="23" spans="1:8" s="78" customFormat="1" ht="11.25" x14ac:dyDescent="0.25">
      <c r="A23" s="79"/>
      <c r="B23" s="90" t="s">
        <v>81</v>
      </c>
      <c r="C23" s="90"/>
      <c r="D23" s="96"/>
      <c r="E23" s="96"/>
      <c r="F23" s="96"/>
      <c r="G23" s="96"/>
      <c r="H23" s="96"/>
    </row>
    <row r="24" spans="1:8" s="78" customFormat="1" ht="12.75" customHeight="1" x14ac:dyDescent="0.25">
      <c r="A24" s="79"/>
      <c r="B24" s="98"/>
      <c r="C24" s="98"/>
      <c r="D24" s="99"/>
      <c r="E24" s="99"/>
      <c r="F24" s="99"/>
      <c r="G24" s="99"/>
      <c r="H24" s="99"/>
    </row>
    <row r="25" spans="1:8" s="78" customFormat="1" ht="12.75" customHeight="1" x14ac:dyDescent="0.25">
      <c r="A25" s="79"/>
      <c r="B25" s="156"/>
      <c r="C25" s="160"/>
      <c r="D25" s="267"/>
      <c r="E25" s="267"/>
      <c r="F25" s="267"/>
      <c r="G25" s="267"/>
      <c r="H25" s="267"/>
    </row>
    <row r="26" spans="1:8" s="78" customFormat="1" ht="12.75" customHeight="1" x14ac:dyDescent="0.25">
      <c r="A26" s="79"/>
      <c r="B26" s="268"/>
      <c r="C26" s="268"/>
      <c r="D26" s="82"/>
      <c r="E26" s="82"/>
      <c r="F26" s="82"/>
      <c r="G26" s="82"/>
      <c r="H26" s="82"/>
    </row>
    <row r="27" spans="1:8" s="78" customFormat="1" ht="12.75" customHeight="1" x14ac:dyDescent="0.25">
      <c r="A27" s="79"/>
      <c r="B27" s="268"/>
      <c r="C27" s="268"/>
      <c r="D27" s="82"/>
      <c r="E27" s="82"/>
      <c r="F27" s="82"/>
      <c r="G27" s="82"/>
      <c r="H27" s="82"/>
    </row>
    <row r="28" spans="1:8" s="78" customFormat="1" ht="11.25" x14ac:dyDescent="0.25">
      <c r="A28" s="79"/>
      <c r="B28" s="268"/>
      <c r="C28" s="268"/>
      <c r="D28" s="82"/>
      <c r="E28" s="82"/>
      <c r="F28" s="82"/>
      <c r="G28" s="82"/>
      <c r="H28" s="82"/>
    </row>
    <row r="29" spans="1:8" s="78" customFormat="1" ht="11.25" customHeight="1" x14ac:dyDescent="0.25">
      <c r="B29" s="82"/>
      <c r="C29" s="82"/>
      <c r="D29" s="82"/>
      <c r="E29" s="82"/>
      <c r="F29" s="82"/>
      <c r="G29" s="82"/>
      <c r="H29" s="82"/>
    </row>
    <row r="30" spans="1:8" s="78" customFormat="1" ht="11.25" customHeight="1" x14ac:dyDescent="0.25">
      <c r="B30" s="82"/>
      <c r="C30" s="82"/>
      <c r="D30" s="82"/>
      <c r="E30" s="82"/>
      <c r="F30" s="82"/>
      <c r="G30" s="82"/>
      <c r="H30" s="82"/>
    </row>
    <row r="31" spans="1:8" s="78" customFormat="1" ht="12.75" customHeight="1" x14ac:dyDescent="0.25">
      <c r="B31" s="82"/>
      <c r="C31" s="82"/>
      <c r="D31" s="82"/>
      <c r="E31" s="82"/>
      <c r="F31" s="82"/>
      <c r="G31" s="82"/>
      <c r="H31" s="82"/>
    </row>
    <row r="32" spans="1:8" s="78" customFormat="1" ht="11.25" customHeight="1" x14ac:dyDescent="0.25">
      <c r="B32" s="96"/>
      <c r="C32" s="96"/>
      <c r="D32" s="96"/>
      <c r="E32" s="96"/>
      <c r="F32" s="96"/>
      <c r="G32" s="96"/>
      <c r="H32" s="96"/>
    </row>
    <row r="33" spans="2:8" s="1" customFormat="1" ht="12.75" customHeight="1" x14ac:dyDescent="0.25">
      <c r="B33" s="269"/>
      <c r="C33" s="269"/>
      <c r="D33" s="269"/>
      <c r="E33" s="269"/>
      <c r="F33" s="269"/>
      <c r="G33" s="269"/>
      <c r="H33" s="269"/>
    </row>
    <row r="34" spans="2:8" ht="12.75" customHeight="1" x14ac:dyDescent="0.25">
      <c r="B34" s="97"/>
      <c r="C34" s="97"/>
    </row>
    <row r="35" spans="2:8" ht="12.75" customHeight="1" x14ac:dyDescent="0.25">
      <c r="B35" s="98"/>
      <c r="C35" s="98"/>
      <c r="D35" s="99"/>
      <c r="E35" s="99"/>
      <c r="F35" s="99"/>
      <c r="G35" s="99"/>
      <c r="H35" s="99"/>
    </row>
    <row r="36" spans="2:8" ht="12.75" customHeight="1" x14ac:dyDescent="0.25">
      <c r="B36" s="100"/>
      <c r="C36" s="100"/>
      <c r="D36" s="94"/>
    </row>
    <row r="37" spans="2:8" ht="12.75" customHeight="1" x14ac:dyDescent="0.25">
      <c r="B37" s="100"/>
      <c r="C37" s="100"/>
    </row>
  </sheetData>
  <mergeCells count="1">
    <mergeCell ref="B22:H22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/>
  </sheetViews>
  <sheetFormatPr defaultRowHeight="12.75" x14ac:dyDescent="0.25"/>
  <cols>
    <col min="1" max="1" width="6.28515625" style="107" customWidth="1"/>
    <col min="2" max="2" width="34.42578125" style="107" customWidth="1"/>
    <col min="3" max="3" width="20.28515625" style="107" bestFit="1" customWidth="1"/>
    <col min="4" max="4" width="11.7109375" style="107" customWidth="1"/>
    <col min="5" max="5" width="8.85546875" style="107" customWidth="1"/>
    <col min="6" max="6" width="11.7109375" style="107" customWidth="1"/>
    <col min="7" max="7" width="8.85546875" style="107" customWidth="1"/>
    <col min="8" max="8" width="12.28515625" style="107" customWidth="1"/>
    <col min="9" max="9" width="13.7109375" style="107" customWidth="1"/>
    <col min="10" max="237" width="8.85546875" style="107"/>
    <col min="238" max="238" width="7.5703125" style="107" customWidth="1"/>
    <col min="239" max="239" width="31.85546875" style="107" customWidth="1"/>
    <col min="240" max="240" width="15.42578125" style="107" customWidth="1"/>
    <col min="241" max="248" width="13.7109375" style="107" customWidth="1"/>
    <col min="249" max="249" width="10.140625" style="107" bestFit="1" customWidth="1"/>
    <col min="250" max="493" width="8.85546875" style="107"/>
    <col min="494" max="494" width="7.5703125" style="107" customWidth="1"/>
    <col min="495" max="495" width="31.85546875" style="107" customWidth="1"/>
    <col min="496" max="496" width="15.42578125" style="107" customWidth="1"/>
    <col min="497" max="504" width="13.7109375" style="107" customWidth="1"/>
    <col min="505" max="505" width="10.140625" style="107" bestFit="1" customWidth="1"/>
    <col min="506" max="749" width="8.85546875" style="107"/>
    <col min="750" max="750" width="7.5703125" style="107" customWidth="1"/>
    <col min="751" max="751" width="31.85546875" style="107" customWidth="1"/>
    <col min="752" max="752" width="15.42578125" style="107" customWidth="1"/>
    <col min="753" max="760" width="13.7109375" style="107" customWidth="1"/>
    <col min="761" max="761" width="10.140625" style="107" bestFit="1" customWidth="1"/>
    <col min="762" max="1005" width="8.85546875" style="107"/>
    <col min="1006" max="1006" width="7.5703125" style="107" customWidth="1"/>
    <col min="1007" max="1007" width="31.85546875" style="107" customWidth="1"/>
    <col min="1008" max="1008" width="15.42578125" style="107" customWidth="1"/>
    <col min="1009" max="1016" width="13.7109375" style="107" customWidth="1"/>
    <col min="1017" max="1017" width="10.140625" style="107" bestFit="1" customWidth="1"/>
    <col min="1018" max="1261" width="8.85546875" style="107"/>
    <col min="1262" max="1262" width="7.5703125" style="107" customWidth="1"/>
    <col min="1263" max="1263" width="31.85546875" style="107" customWidth="1"/>
    <col min="1264" max="1264" width="15.42578125" style="107" customWidth="1"/>
    <col min="1265" max="1272" width="13.7109375" style="107" customWidth="1"/>
    <col min="1273" max="1273" width="10.140625" style="107" bestFit="1" customWidth="1"/>
    <col min="1274" max="1517" width="8.85546875" style="107"/>
    <col min="1518" max="1518" width="7.5703125" style="107" customWidth="1"/>
    <col min="1519" max="1519" width="31.85546875" style="107" customWidth="1"/>
    <col min="1520" max="1520" width="15.42578125" style="107" customWidth="1"/>
    <col min="1521" max="1528" width="13.7109375" style="107" customWidth="1"/>
    <col min="1529" max="1529" width="10.140625" style="107" bestFit="1" customWidth="1"/>
    <col min="1530" max="1773" width="8.85546875" style="107"/>
    <col min="1774" max="1774" width="7.5703125" style="107" customWidth="1"/>
    <col min="1775" max="1775" width="31.85546875" style="107" customWidth="1"/>
    <col min="1776" max="1776" width="15.42578125" style="107" customWidth="1"/>
    <col min="1777" max="1784" width="13.7109375" style="107" customWidth="1"/>
    <col min="1785" max="1785" width="10.140625" style="107" bestFit="1" customWidth="1"/>
    <col min="1786" max="2029" width="8.85546875" style="107"/>
    <col min="2030" max="2030" width="7.5703125" style="107" customWidth="1"/>
    <col min="2031" max="2031" width="31.85546875" style="107" customWidth="1"/>
    <col min="2032" max="2032" width="15.42578125" style="107" customWidth="1"/>
    <col min="2033" max="2040" width="13.7109375" style="107" customWidth="1"/>
    <col min="2041" max="2041" width="10.140625" style="107" bestFit="1" customWidth="1"/>
    <col min="2042" max="2285" width="8.85546875" style="107"/>
    <col min="2286" max="2286" width="7.5703125" style="107" customWidth="1"/>
    <col min="2287" max="2287" width="31.85546875" style="107" customWidth="1"/>
    <col min="2288" max="2288" width="15.42578125" style="107" customWidth="1"/>
    <col min="2289" max="2296" width="13.7109375" style="107" customWidth="1"/>
    <col min="2297" max="2297" width="10.140625" style="107" bestFit="1" customWidth="1"/>
    <col min="2298" max="2541" width="8.85546875" style="107"/>
    <col min="2542" max="2542" width="7.5703125" style="107" customWidth="1"/>
    <col min="2543" max="2543" width="31.85546875" style="107" customWidth="1"/>
    <col min="2544" max="2544" width="15.42578125" style="107" customWidth="1"/>
    <col min="2545" max="2552" width="13.7109375" style="107" customWidth="1"/>
    <col min="2553" max="2553" width="10.140625" style="107" bestFit="1" customWidth="1"/>
    <col min="2554" max="2797" width="8.85546875" style="107"/>
    <col min="2798" max="2798" width="7.5703125" style="107" customWidth="1"/>
    <col min="2799" max="2799" width="31.85546875" style="107" customWidth="1"/>
    <col min="2800" max="2800" width="15.42578125" style="107" customWidth="1"/>
    <col min="2801" max="2808" width="13.7109375" style="107" customWidth="1"/>
    <col min="2809" max="2809" width="10.140625" style="107" bestFit="1" customWidth="1"/>
    <col min="2810" max="3053" width="8.85546875" style="107"/>
    <col min="3054" max="3054" width="7.5703125" style="107" customWidth="1"/>
    <col min="3055" max="3055" width="31.85546875" style="107" customWidth="1"/>
    <col min="3056" max="3056" width="15.42578125" style="107" customWidth="1"/>
    <col min="3057" max="3064" width="13.7109375" style="107" customWidth="1"/>
    <col min="3065" max="3065" width="10.140625" style="107" bestFit="1" customWidth="1"/>
    <col min="3066" max="3309" width="8.85546875" style="107"/>
    <col min="3310" max="3310" width="7.5703125" style="107" customWidth="1"/>
    <col min="3311" max="3311" width="31.85546875" style="107" customWidth="1"/>
    <col min="3312" max="3312" width="15.42578125" style="107" customWidth="1"/>
    <col min="3313" max="3320" width="13.7109375" style="107" customWidth="1"/>
    <col min="3321" max="3321" width="10.140625" style="107" bestFit="1" customWidth="1"/>
    <col min="3322" max="3565" width="8.85546875" style="107"/>
    <col min="3566" max="3566" width="7.5703125" style="107" customWidth="1"/>
    <col min="3567" max="3567" width="31.85546875" style="107" customWidth="1"/>
    <col min="3568" max="3568" width="15.42578125" style="107" customWidth="1"/>
    <col min="3569" max="3576" width="13.7109375" style="107" customWidth="1"/>
    <col min="3577" max="3577" width="10.140625" style="107" bestFit="1" customWidth="1"/>
    <col min="3578" max="3821" width="8.85546875" style="107"/>
    <col min="3822" max="3822" width="7.5703125" style="107" customWidth="1"/>
    <col min="3823" max="3823" width="31.85546875" style="107" customWidth="1"/>
    <col min="3824" max="3824" width="15.42578125" style="107" customWidth="1"/>
    <col min="3825" max="3832" width="13.7109375" style="107" customWidth="1"/>
    <col min="3833" max="3833" width="10.140625" style="107" bestFit="1" customWidth="1"/>
    <col min="3834" max="4077" width="8.85546875" style="107"/>
    <col min="4078" max="4078" width="7.5703125" style="107" customWidth="1"/>
    <col min="4079" max="4079" width="31.85546875" style="107" customWidth="1"/>
    <col min="4080" max="4080" width="15.42578125" style="107" customWidth="1"/>
    <col min="4081" max="4088" width="13.7109375" style="107" customWidth="1"/>
    <col min="4089" max="4089" width="10.140625" style="107" bestFit="1" customWidth="1"/>
    <col min="4090" max="4333" width="8.85546875" style="107"/>
    <col min="4334" max="4334" width="7.5703125" style="107" customWidth="1"/>
    <col min="4335" max="4335" width="31.85546875" style="107" customWidth="1"/>
    <col min="4336" max="4336" width="15.42578125" style="107" customWidth="1"/>
    <col min="4337" max="4344" width="13.7109375" style="107" customWidth="1"/>
    <col min="4345" max="4345" width="10.140625" style="107" bestFit="1" customWidth="1"/>
    <col min="4346" max="4589" width="8.85546875" style="107"/>
    <col min="4590" max="4590" width="7.5703125" style="107" customWidth="1"/>
    <col min="4591" max="4591" width="31.85546875" style="107" customWidth="1"/>
    <col min="4592" max="4592" width="15.42578125" style="107" customWidth="1"/>
    <col min="4593" max="4600" width="13.7109375" style="107" customWidth="1"/>
    <col min="4601" max="4601" width="10.140625" style="107" bestFit="1" customWidth="1"/>
    <col min="4602" max="4845" width="8.85546875" style="107"/>
    <col min="4846" max="4846" width="7.5703125" style="107" customWidth="1"/>
    <col min="4847" max="4847" width="31.85546875" style="107" customWidth="1"/>
    <col min="4848" max="4848" width="15.42578125" style="107" customWidth="1"/>
    <col min="4849" max="4856" width="13.7109375" style="107" customWidth="1"/>
    <col min="4857" max="4857" width="10.140625" style="107" bestFit="1" customWidth="1"/>
    <col min="4858" max="5101" width="8.85546875" style="107"/>
    <col min="5102" max="5102" width="7.5703125" style="107" customWidth="1"/>
    <col min="5103" max="5103" width="31.85546875" style="107" customWidth="1"/>
    <col min="5104" max="5104" width="15.42578125" style="107" customWidth="1"/>
    <col min="5105" max="5112" width="13.7109375" style="107" customWidth="1"/>
    <col min="5113" max="5113" width="10.140625" style="107" bestFit="1" customWidth="1"/>
    <col min="5114" max="5357" width="8.85546875" style="107"/>
    <col min="5358" max="5358" width="7.5703125" style="107" customWidth="1"/>
    <col min="5359" max="5359" width="31.85546875" style="107" customWidth="1"/>
    <col min="5360" max="5360" width="15.42578125" style="107" customWidth="1"/>
    <col min="5361" max="5368" width="13.7109375" style="107" customWidth="1"/>
    <col min="5369" max="5369" width="10.140625" style="107" bestFit="1" customWidth="1"/>
    <col min="5370" max="5613" width="8.85546875" style="107"/>
    <col min="5614" max="5614" width="7.5703125" style="107" customWidth="1"/>
    <col min="5615" max="5615" width="31.85546875" style="107" customWidth="1"/>
    <col min="5616" max="5616" width="15.42578125" style="107" customWidth="1"/>
    <col min="5617" max="5624" width="13.7109375" style="107" customWidth="1"/>
    <col min="5625" max="5625" width="10.140625" style="107" bestFit="1" customWidth="1"/>
    <col min="5626" max="5869" width="8.85546875" style="107"/>
    <col min="5870" max="5870" width="7.5703125" style="107" customWidth="1"/>
    <col min="5871" max="5871" width="31.85546875" style="107" customWidth="1"/>
    <col min="5872" max="5872" width="15.42578125" style="107" customWidth="1"/>
    <col min="5873" max="5880" width="13.7109375" style="107" customWidth="1"/>
    <col min="5881" max="5881" width="10.140625" style="107" bestFit="1" customWidth="1"/>
    <col min="5882" max="6125" width="8.85546875" style="107"/>
    <col min="6126" max="6126" width="7.5703125" style="107" customWidth="1"/>
    <col min="6127" max="6127" width="31.85546875" style="107" customWidth="1"/>
    <col min="6128" max="6128" width="15.42578125" style="107" customWidth="1"/>
    <col min="6129" max="6136" width="13.7109375" style="107" customWidth="1"/>
    <col min="6137" max="6137" width="10.140625" style="107" bestFit="1" customWidth="1"/>
    <col min="6138" max="6381" width="8.85546875" style="107"/>
    <col min="6382" max="6382" width="7.5703125" style="107" customWidth="1"/>
    <col min="6383" max="6383" width="31.85546875" style="107" customWidth="1"/>
    <col min="6384" max="6384" width="15.42578125" style="107" customWidth="1"/>
    <col min="6385" max="6392" width="13.7109375" style="107" customWidth="1"/>
    <col min="6393" max="6393" width="10.140625" style="107" bestFit="1" customWidth="1"/>
    <col min="6394" max="6637" width="8.85546875" style="107"/>
    <col min="6638" max="6638" width="7.5703125" style="107" customWidth="1"/>
    <col min="6639" max="6639" width="31.85546875" style="107" customWidth="1"/>
    <col min="6640" max="6640" width="15.42578125" style="107" customWidth="1"/>
    <col min="6641" max="6648" width="13.7109375" style="107" customWidth="1"/>
    <col min="6649" max="6649" width="10.140625" style="107" bestFit="1" customWidth="1"/>
    <col min="6650" max="6893" width="8.85546875" style="107"/>
    <col min="6894" max="6894" width="7.5703125" style="107" customWidth="1"/>
    <col min="6895" max="6895" width="31.85546875" style="107" customWidth="1"/>
    <col min="6896" max="6896" width="15.42578125" style="107" customWidth="1"/>
    <col min="6897" max="6904" width="13.7109375" style="107" customWidth="1"/>
    <col min="6905" max="6905" width="10.140625" style="107" bestFit="1" customWidth="1"/>
    <col min="6906" max="7149" width="8.85546875" style="107"/>
    <col min="7150" max="7150" width="7.5703125" style="107" customWidth="1"/>
    <col min="7151" max="7151" width="31.85546875" style="107" customWidth="1"/>
    <col min="7152" max="7152" width="15.42578125" style="107" customWidth="1"/>
    <col min="7153" max="7160" width="13.7109375" style="107" customWidth="1"/>
    <col min="7161" max="7161" width="10.140625" style="107" bestFit="1" customWidth="1"/>
    <col min="7162" max="7405" width="8.85546875" style="107"/>
    <col min="7406" max="7406" width="7.5703125" style="107" customWidth="1"/>
    <col min="7407" max="7407" width="31.85546875" style="107" customWidth="1"/>
    <col min="7408" max="7408" width="15.42578125" style="107" customWidth="1"/>
    <col min="7409" max="7416" width="13.7109375" style="107" customWidth="1"/>
    <col min="7417" max="7417" width="10.140625" style="107" bestFit="1" customWidth="1"/>
    <col min="7418" max="7661" width="8.85546875" style="107"/>
    <col min="7662" max="7662" width="7.5703125" style="107" customWidth="1"/>
    <col min="7663" max="7663" width="31.85546875" style="107" customWidth="1"/>
    <col min="7664" max="7664" width="15.42578125" style="107" customWidth="1"/>
    <col min="7665" max="7672" width="13.7109375" style="107" customWidth="1"/>
    <col min="7673" max="7673" width="10.140625" style="107" bestFit="1" customWidth="1"/>
    <col min="7674" max="7917" width="8.85546875" style="107"/>
    <col min="7918" max="7918" width="7.5703125" style="107" customWidth="1"/>
    <col min="7919" max="7919" width="31.85546875" style="107" customWidth="1"/>
    <col min="7920" max="7920" width="15.42578125" style="107" customWidth="1"/>
    <col min="7921" max="7928" width="13.7109375" style="107" customWidth="1"/>
    <col min="7929" max="7929" width="10.140625" style="107" bestFit="1" customWidth="1"/>
    <col min="7930" max="8173" width="8.85546875" style="107"/>
    <col min="8174" max="8174" width="7.5703125" style="107" customWidth="1"/>
    <col min="8175" max="8175" width="31.85546875" style="107" customWidth="1"/>
    <col min="8176" max="8176" width="15.42578125" style="107" customWidth="1"/>
    <col min="8177" max="8184" width="13.7109375" style="107" customWidth="1"/>
    <col min="8185" max="8185" width="10.140625" style="107" bestFit="1" customWidth="1"/>
    <col min="8186" max="8429" width="8.85546875" style="107"/>
    <col min="8430" max="8430" width="7.5703125" style="107" customWidth="1"/>
    <col min="8431" max="8431" width="31.85546875" style="107" customWidth="1"/>
    <col min="8432" max="8432" width="15.42578125" style="107" customWidth="1"/>
    <col min="8433" max="8440" width="13.7109375" style="107" customWidth="1"/>
    <col min="8441" max="8441" width="10.140625" style="107" bestFit="1" customWidth="1"/>
    <col min="8442" max="8685" width="8.85546875" style="107"/>
    <col min="8686" max="8686" width="7.5703125" style="107" customWidth="1"/>
    <col min="8687" max="8687" width="31.85546875" style="107" customWidth="1"/>
    <col min="8688" max="8688" width="15.42578125" style="107" customWidth="1"/>
    <col min="8689" max="8696" width="13.7109375" style="107" customWidth="1"/>
    <col min="8697" max="8697" width="10.140625" style="107" bestFit="1" customWidth="1"/>
    <col min="8698" max="8941" width="8.85546875" style="107"/>
    <col min="8942" max="8942" width="7.5703125" style="107" customWidth="1"/>
    <col min="8943" max="8943" width="31.85546875" style="107" customWidth="1"/>
    <col min="8944" max="8944" width="15.42578125" style="107" customWidth="1"/>
    <col min="8945" max="8952" width="13.7109375" style="107" customWidth="1"/>
    <col min="8953" max="8953" width="10.140625" style="107" bestFit="1" customWidth="1"/>
    <col min="8954" max="9197" width="8.85546875" style="107"/>
    <col min="9198" max="9198" width="7.5703125" style="107" customWidth="1"/>
    <col min="9199" max="9199" width="31.85546875" style="107" customWidth="1"/>
    <col min="9200" max="9200" width="15.42578125" style="107" customWidth="1"/>
    <col min="9201" max="9208" width="13.7109375" style="107" customWidth="1"/>
    <col min="9209" max="9209" width="10.140625" style="107" bestFit="1" customWidth="1"/>
    <col min="9210" max="9453" width="8.85546875" style="107"/>
    <col min="9454" max="9454" width="7.5703125" style="107" customWidth="1"/>
    <col min="9455" max="9455" width="31.85546875" style="107" customWidth="1"/>
    <col min="9456" max="9456" width="15.42578125" style="107" customWidth="1"/>
    <col min="9457" max="9464" width="13.7109375" style="107" customWidth="1"/>
    <col min="9465" max="9465" width="10.140625" style="107" bestFit="1" customWidth="1"/>
    <col min="9466" max="9709" width="8.85546875" style="107"/>
    <col min="9710" max="9710" width="7.5703125" style="107" customWidth="1"/>
    <col min="9711" max="9711" width="31.85546875" style="107" customWidth="1"/>
    <col min="9712" max="9712" width="15.42578125" style="107" customWidth="1"/>
    <col min="9713" max="9720" width="13.7109375" style="107" customWidth="1"/>
    <col min="9721" max="9721" width="10.140625" style="107" bestFit="1" customWidth="1"/>
    <col min="9722" max="9965" width="8.85546875" style="107"/>
    <col min="9966" max="9966" width="7.5703125" style="107" customWidth="1"/>
    <col min="9967" max="9967" width="31.85546875" style="107" customWidth="1"/>
    <col min="9968" max="9968" width="15.42578125" style="107" customWidth="1"/>
    <col min="9969" max="9976" width="13.7109375" style="107" customWidth="1"/>
    <col min="9977" max="9977" width="10.140625" style="107" bestFit="1" customWidth="1"/>
    <col min="9978" max="10221" width="8.85546875" style="107"/>
    <col min="10222" max="10222" width="7.5703125" style="107" customWidth="1"/>
    <col min="10223" max="10223" width="31.85546875" style="107" customWidth="1"/>
    <col min="10224" max="10224" width="15.42578125" style="107" customWidth="1"/>
    <col min="10225" max="10232" width="13.7109375" style="107" customWidth="1"/>
    <col min="10233" max="10233" width="10.140625" style="107" bestFit="1" customWidth="1"/>
    <col min="10234" max="10477" width="8.85546875" style="107"/>
    <col min="10478" max="10478" width="7.5703125" style="107" customWidth="1"/>
    <col min="10479" max="10479" width="31.85546875" style="107" customWidth="1"/>
    <col min="10480" max="10480" width="15.42578125" style="107" customWidth="1"/>
    <col min="10481" max="10488" width="13.7109375" style="107" customWidth="1"/>
    <col min="10489" max="10489" width="10.140625" style="107" bestFit="1" customWidth="1"/>
    <col min="10490" max="10733" width="8.85546875" style="107"/>
    <col min="10734" max="10734" width="7.5703125" style="107" customWidth="1"/>
    <col min="10735" max="10735" width="31.85546875" style="107" customWidth="1"/>
    <col min="10736" max="10736" width="15.42578125" style="107" customWidth="1"/>
    <col min="10737" max="10744" width="13.7109375" style="107" customWidth="1"/>
    <col min="10745" max="10745" width="10.140625" style="107" bestFit="1" customWidth="1"/>
    <col min="10746" max="10989" width="8.85546875" style="107"/>
    <col min="10990" max="10990" width="7.5703125" style="107" customWidth="1"/>
    <col min="10991" max="10991" width="31.85546875" style="107" customWidth="1"/>
    <col min="10992" max="10992" width="15.42578125" style="107" customWidth="1"/>
    <col min="10993" max="11000" width="13.7109375" style="107" customWidth="1"/>
    <col min="11001" max="11001" width="10.140625" style="107" bestFit="1" customWidth="1"/>
    <col min="11002" max="11245" width="8.85546875" style="107"/>
    <col min="11246" max="11246" width="7.5703125" style="107" customWidth="1"/>
    <col min="11247" max="11247" width="31.85546875" style="107" customWidth="1"/>
    <col min="11248" max="11248" width="15.42578125" style="107" customWidth="1"/>
    <col min="11249" max="11256" width="13.7109375" style="107" customWidth="1"/>
    <col min="11257" max="11257" width="10.140625" style="107" bestFit="1" customWidth="1"/>
    <col min="11258" max="11501" width="8.85546875" style="107"/>
    <col min="11502" max="11502" width="7.5703125" style="107" customWidth="1"/>
    <col min="11503" max="11503" width="31.85546875" style="107" customWidth="1"/>
    <col min="11504" max="11504" width="15.42578125" style="107" customWidth="1"/>
    <col min="11505" max="11512" width="13.7109375" style="107" customWidth="1"/>
    <col min="11513" max="11513" width="10.140625" style="107" bestFit="1" customWidth="1"/>
    <col min="11514" max="11757" width="8.85546875" style="107"/>
    <col min="11758" max="11758" width="7.5703125" style="107" customWidth="1"/>
    <col min="11759" max="11759" width="31.85546875" style="107" customWidth="1"/>
    <col min="11760" max="11760" width="15.42578125" style="107" customWidth="1"/>
    <col min="11761" max="11768" width="13.7109375" style="107" customWidth="1"/>
    <col min="11769" max="11769" width="10.140625" style="107" bestFit="1" customWidth="1"/>
    <col min="11770" max="12013" width="8.85546875" style="107"/>
    <col min="12014" max="12014" width="7.5703125" style="107" customWidth="1"/>
    <col min="12015" max="12015" width="31.85546875" style="107" customWidth="1"/>
    <col min="12016" max="12016" width="15.42578125" style="107" customWidth="1"/>
    <col min="12017" max="12024" width="13.7109375" style="107" customWidth="1"/>
    <col min="12025" max="12025" width="10.140625" style="107" bestFit="1" customWidth="1"/>
    <col min="12026" max="12269" width="8.85546875" style="107"/>
    <col min="12270" max="12270" width="7.5703125" style="107" customWidth="1"/>
    <col min="12271" max="12271" width="31.85546875" style="107" customWidth="1"/>
    <col min="12272" max="12272" width="15.42578125" style="107" customWidth="1"/>
    <col min="12273" max="12280" width="13.7109375" style="107" customWidth="1"/>
    <col min="12281" max="12281" width="10.140625" style="107" bestFit="1" customWidth="1"/>
    <col min="12282" max="12525" width="8.85546875" style="107"/>
    <col min="12526" max="12526" width="7.5703125" style="107" customWidth="1"/>
    <col min="12527" max="12527" width="31.85546875" style="107" customWidth="1"/>
    <col min="12528" max="12528" width="15.42578125" style="107" customWidth="1"/>
    <col min="12529" max="12536" width="13.7109375" style="107" customWidth="1"/>
    <col min="12537" max="12537" width="10.140625" style="107" bestFit="1" customWidth="1"/>
    <col min="12538" max="12781" width="8.85546875" style="107"/>
    <col min="12782" max="12782" width="7.5703125" style="107" customWidth="1"/>
    <col min="12783" max="12783" width="31.85546875" style="107" customWidth="1"/>
    <col min="12784" max="12784" width="15.42578125" style="107" customWidth="1"/>
    <col min="12785" max="12792" width="13.7109375" style="107" customWidth="1"/>
    <col min="12793" max="12793" width="10.140625" style="107" bestFit="1" customWidth="1"/>
    <col min="12794" max="13037" width="8.85546875" style="107"/>
    <col min="13038" max="13038" width="7.5703125" style="107" customWidth="1"/>
    <col min="13039" max="13039" width="31.85546875" style="107" customWidth="1"/>
    <col min="13040" max="13040" width="15.42578125" style="107" customWidth="1"/>
    <col min="13041" max="13048" width="13.7109375" style="107" customWidth="1"/>
    <col min="13049" max="13049" width="10.140625" style="107" bestFit="1" customWidth="1"/>
    <col min="13050" max="13293" width="8.85546875" style="107"/>
    <col min="13294" max="13294" width="7.5703125" style="107" customWidth="1"/>
    <col min="13295" max="13295" width="31.85546875" style="107" customWidth="1"/>
    <col min="13296" max="13296" width="15.42578125" style="107" customWidth="1"/>
    <col min="13297" max="13304" width="13.7109375" style="107" customWidth="1"/>
    <col min="13305" max="13305" width="10.140625" style="107" bestFit="1" customWidth="1"/>
    <col min="13306" max="13549" width="8.85546875" style="107"/>
    <col min="13550" max="13550" width="7.5703125" style="107" customWidth="1"/>
    <col min="13551" max="13551" width="31.85546875" style="107" customWidth="1"/>
    <col min="13552" max="13552" width="15.42578125" style="107" customWidth="1"/>
    <col min="13553" max="13560" width="13.7109375" style="107" customWidth="1"/>
    <col min="13561" max="13561" width="10.140625" style="107" bestFit="1" customWidth="1"/>
    <col min="13562" max="13805" width="8.85546875" style="107"/>
    <col min="13806" max="13806" width="7.5703125" style="107" customWidth="1"/>
    <col min="13807" max="13807" width="31.85546875" style="107" customWidth="1"/>
    <col min="13808" max="13808" width="15.42578125" style="107" customWidth="1"/>
    <col min="13809" max="13816" width="13.7109375" style="107" customWidth="1"/>
    <col min="13817" max="13817" width="10.140625" style="107" bestFit="1" customWidth="1"/>
    <col min="13818" max="14061" width="8.85546875" style="107"/>
    <col min="14062" max="14062" width="7.5703125" style="107" customWidth="1"/>
    <col min="14063" max="14063" width="31.85546875" style="107" customWidth="1"/>
    <col min="14064" max="14064" width="15.42578125" style="107" customWidth="1"/>
    <col min="14065" max="14072" width="13.7109375" style="107" customWidth="1"/>
    <col min="14073" max="14073" width="10.140625" style="107" bestFit="1" customWidth="1"/>
    <col min="14074" max="14317" width="8.85546875" style="107"/>
    <col min="14318" max="14318" width="7.5703125" style="107" customWidth="1"/>
    <col min="14319" max="14319" width="31.85546875" style="107" customWidth="1"/>
    <col min="14320" max="14320" width="15.42578125" style="107" customWidth="1"/>
    <col min="14321" max="14328" width="13.7109375" style="107" customWidth="1"/>
    <col min="14329" max="14329" width="10.140625" style="107" bestFit="1" customWidth="1"/>
    <col min="14330" max="14573" width="8.85546875" style="107"/>
    <col min="14574" max="14574" width="7.5703125" style="107" customWidth="1"/>
    <col min="14575" max="14575" width="31.85546875" style="107" customWidth="1"/>
    <col min="14576" max="14576" width="15.42578125" style="107" customWidth="1"/>
    <col min="14577" max="14584" width="13.7109375" style="107" customWidth="1"/>
    <col min="14585" max="14585" width="10.140625" style="107" bestFit="1" customWidth="1"/>
    <col min="14586" max="14829" width="8.85546875" style="107"/>
    <col min="14830" max="14830" width="7.5703125" style="107" customWidth="1"/>
    <col min="14831" max="14831" width="31.85546875" style="107" customWidth="1"/>
    <col min="14832" max="14832" width="15.42578125" style="107" customWidth="1"/>
    <col min="14833" max="14840" width="13.7109375" style="107" customWidth="1"/>
    <col min="14841" max="14841" width="10.140625" style="107" bestFit="1" customWidth="1"/>
    <col min="14842" max="15085" width="8.85546875" style="107"/>
    <col min="15086" max="15086" width="7.5703125" style="107" customWidth="1"/>
    <col min="15087" max="15087" width="31.85546875" style="107" customWidth="1"/>
    <col min="15088" max="15088" width="15.42578125" style="107" customWidth="1"/>
    <col min="15089" max="15096" width="13.7109375" style="107" customWidth="1"/>
    <col min="15097" max="15097" width="10.140625" style="107" bestFit="1" customWidth="1"/>
    <col min="15098" max="15341" width="8.85546875" style="107"/>
    <col min="15342" max="15342" width="7.5703125" style="107" customWidth="1"/>
    <col min="15343" max="15343" width="31.85546875" style="107" customWidth="1"/>
    <col min="15344" max="15344" width="15.42578125" style="107" customWidth="1"/>
    <col min="15345" max="15352" width="13.7109375" style="107" customWidth="1"/>
    <col min="15353" max="15353" width="10.140625" style="107" bestFit="1" customWidth="1"/>
    <col min="15354" max="15597" width="8.85546875" style="107"/>
    <col min="15598" max="15598" width="7.5703125" style="107" customWidth="1"/>
    <col min="15599" max="15599" width="31.85546875" style="107" customWidth="1"/>
    <col min="15600" max="15600" width="15.42578125" style="107" customWidth="1"/>
    <col min="15601" max="15608" width="13.7109375" style="107" customWidth="1"/>
    <col min="15609" max="15609" width="10.140625" style="107" bestFit="1" customWidth="1"/>
    <col min="15610" max="15853" width="8.85546875" style="107"/>
    <col min="15854" max="15854" width="7.5703125" style="107" customWidth="1"/>
    <col min="15855" max="15855" width="31.85546875" style="107" customWidth="1"/>
    <col min="15856" max="15856" width="15.42578125" style="107" customWidth="1"/>
    <col min="15857" max="15864" width="13.7109375" style="107" customWidth="1"/>
    <col min="15865" max="15865" width="10.140625" style="107" bestFit="1" customWidth="1"/>
    <col min="15866" max="16109" width="8.85546875" style="107"/>
    <col min="16110" max="16110" width="7.5703125" style="107" customWidth="1"/>
    <col min="16111" max="16111" width="31.85546875" style="107" customWidth="1"/>
    <col min="16112" max="16112" width="15.42578125" style="107" customWidth="1"/>
    <col min="16113" max="16120" width="13.7109375" style="107" customWidth="1"/>
    <col min="16121" max="16121" width="10.140625" style="107" bestFit="1" customWidth="1"/>
    <col min="16122" max="16365" width="8.85546875" style="107"/>
    <col min="16366" max="16376" width="9.140625" style="107" customWidth="1"/>
    <col min="16377" max="16384" width="8.85546875" style="107"/>
  </cols>
  <sheetData>
    <row r="1" spans="1:8" s="105" customFormat="1" x14ac:dyDescent="0.25">
      <c r="A1" s="104" t="s">
        <v>5</v>
      </c>
    </row>
    <row r="2" spans="1:8" s="105" customFormat="1" x14ac:dyDescent="0.25">
      <c r="A2" s="106" t="s">
        <v>171</v>
      </c>
      <c r="B2" s="84"/>
      <c r="C2" s="84"/>
      <c r="D2" s="84"/>
      <c r="E2" s="84"/>
      <c r="F2" s="84"/>
      <c r="G2" s="84"/>
      <c r="H2" s="84"/>
    </row>
    <row r="3" spans="1:8" x14ac:dyDescent="0.25">
      <c r="A3" s="84" t="s">
        <v>8</v>
      </c>
      <c r="B3" s="83"/>
      <c r="C3" s="83"/>
      <c r="D3" s="83"/>
      <c r="E3" s="83"/>
      <c r="F3" s="83"/>
      <c r="G3" s="83"/>
      <c r="H3" s="83"/>
    </row>
    <row r="4" spans="1:8" x14ac:dyDescent="0.25">
      <c r="A4" s="83"/>
      <c r="B4" s="83"/>
      <c r="C4" s="83"/>
      <c r="D4" s="83"/>
      <c r="E4" s="83"/>
      <c r="F4" s="83"/>
      <c r="G4" s="83"/>
      <c r="H4" s="83"/>
    </row>
    <row r="5" spans="1:8" ht="42" x14ac:dyDescent="0.25">
      <c r="A5" s="19" t="s">
        <v>9</v>
      </c>
      <c r="B5" s="20" t="s">
        <v>10</v>
      </c>
      <c r="C5" s="20" t="s">
        <v>140</v>
      </c>
      <c r="D5" s="20" t="s">
        <v>11</v>
      </c>
      <c r="E5" s="20" t="s">
        <v>30</v>
      </c>
      <c r="F5" s="20" t="s">
        <v>31</v>
      </c>
      <c r="G5" s="20" t="s">
        <v>32</v>
      </c>
      <c r="H5" s="16" t="s">
        <v>33</v>
      </c>
    </row>
    <row r="6" spans="1:8" x14ac:dyDescent="0.25">
      <c r="A6" s="317">
        <v>1</v>
      </c>
      <c r="B6" s="318">
        <v>2</v>
      </c>
      <c r="C6" s="317">
        <v>3</v>
      </c>
      <c r="D6" s="318">
        <v>4</v>
      </c>
      <c r="E6" s="317">
        <v>5</v>
      </c>
      <c r="F6" s="318">
        <v>6</v>
      </c>
      <c r="G6" s="317">
        <v>7</v>
      </c>
      <c r="H6" s="318">
        <v>8</v>
      </c>
    </row>
    <row r="7" spans="1:8" s="78" customFormat="1" ht="13.15" customHeight="1" x14ac:dyDescent="0.25">
      <c r="A7" s="309">
        <v>1</v>
      </c>
      <c r="B7" s="310" t="s">
        <v>103</v>
      </c>
      <c r="C7" s="322" t="s">
        <v>127</v>
      </c>
      <c r="D7" s="311">
        <v>2984469329.0100002</v>
      </c>
      <c r="E7" s="302">
        <v>0.12080264351087631</v>
      </c>
      <c r="F7" s="301">
        <v>984481255.91999996</v>
      </c>
      <c r="G7" s="302">
        <v>0.1298325003528599</v>
      </c>
      <c r="H7" s="312">
        <v>70203195.159999996</v>
      </c>
    </row>
    <row r="8" spans="1:8" x14ac:dyDescent="0.25">
      <c r="A8" s="313">
        <v>2</v>
      </c>
      <c r="B8" s="305" t="s">
        <v>94</v>
      </c>
      <c r="C8" s="323" t="s">
        <v>116</v>
      </c>
      <c r="D8" s="314">
        <v>185064008.96000001</v>
      </c>
      <c r="E8" s="302">
        <v>7.4908531589783309E-3</v>
      </c>
      <c r="F8" s="314">
        <v>65680918.859999999</v>
      </c>
      <c r="G8" s="302">
        <v>8.6619403566989463E-3</v>
      </c>
      <c r="H8" s="315">
        <v>13098101.779999999</v>
      </c>
    </row>
    <row r="9" spans="1:8" x14ac:dyDescent="0.25">
      <c r="A9" s="313">
        <v>3</v>
      </c>
      <c r="B9" s="305" t="s">
        <v>95</v>
      </c>
      <c r="C9" s="323" t="s">
        <v>117</v>
      </c>
      <c r="D9" s="314">
        <v>1751639355.8599999</v>
      </c>
      <c r="E9" s="302">
        <v>7.0901269652440632E-2</v>
      </c>
      <c r="F9" s="314">
        <v>715326306.33000004</v>
      </c>
      <c r="G9" s="302">
        <v>9.4336588290053355E-2</v>
      </c>
      <c r="H9" s="315">
        <v>76807879.030000001</v>
      </c>
    </row>
    <row r="10" spans="1:8" x14ac:dyDescent="0.25">
      <c r="A10" s="313">
        <v>4</v>
      </c>
      <c r="B10" s="305" t="s">
        <v>104</v>
      </c>
      <c r="C10" s="323" t="s">
        <v>118</v>
      </c>
      <c r="D10" s="314">
        <v>8793109216.5400009</v>
      </c>
      <c r="E10" s="302">
        <v>0.35591950224204277</v>
      </c>
      <c r="F10" s="314">
        <v>2252877305.8299999</v>
      </c>
      <c r="G10" s="302">
        <v>0.29710742773947957</v>
      </c>
      <c r="H10" s="315">
        <v>286319983.56999999</v>
      </c>
    </row>
    <row r="11" spans="1:8" x14ac:dyDescent="0.25">
      <c r="A11" s="313">
        <v>5</v>
      </c>
      <c r="B11" s="305" t="s">
        <v>39</v>
      </c>
      <c r="C11" s="323" t="s">
        <v>128</v>
      </c>
      <c r="D11" s="314">
        <v>4094461189.1700001</v>
      </c>
      <c r="E11" s="302">
        <v>0.16573188760780355</v>
      </c>
      <c r="F11" s="314">
        <v>1134958921.05</v>
      </c>
      <c r="G11" s="302">
        <v>0.14967735914890776</v>
      </c>
      <c r="H11" s="315">
        <v>111397741.31999999</v>
      </c>
    </row>
    <row r="12" spans="1:8" x14ac:dyDescent="0.25">
      <c r="A12" s="313">
        <v>6</v>
      </c>
      <c r="B12" s="303" t="s">
        <v>96</v>
      </c>
      <c r="C12" s="324" t="s">
        <v>119</v>
      </c>
      <c r="D12" s="314">
        <v>2263558833.8899999</v>
      </c>
      <c r="E12" s="302">
        <v>9.1622282131816904E-2</v>
      </c>
      <c r="F12" s="314">
        <v>608988085.17999995</v>
      </c>
      <c r="G12" s="302">
        <v>8.0312799566846033E-2</v>
      </c>
      <c r="H12" s="315">
        <v>25373765.670000002</v>
      </c>
    </row>
    <row r="13" spans="1:8" x14ac:dyDescent="0.25">
      <c r="A13" s="313">
        <v>7</v>
      </c>
      <c r="B13" s="305" t="s">
        <v>97</v>
      </c>
      <c r="C13" s="323" t="s">
        <v>120</v>
      </c>
      <c r="D13" s="314">
        <v>651662831.41999996</v>
      </c>
      <c r="E13" s="302">
        <v>2.637741723398182E-2</v>
      </c>
      <c r="F13" s="314">
        <v>161838944.94</v>
      </c>
      <c r="G13" s="302">
        <v>2.1343174133257928E-2</v>
      </c>
      <c r="H13" s="315">
        <v>21787445.309999999</v>
      </c>
    </row>
    <row r="14" spans="1:8" x14ac:dyDescent="0.25">
      <c r="A14" s="313">
        <v>8</v>
      </c>
      <c r="B14" s="305" t="s">
        <v>105</v>
      </c>
      <c r="C14" s="323" t="s">
        <v>129</v>
      </c>
      <c r="D14" s="314">
        <v>567614120.05999994</v>
      </c>
      <c r="E14" s="302">
        <v>2.2975369701686139E-2</v>
      </c>
      <c r="F14" s="314">
        <v>212453500.38</v>
      </c>
      <c r="G14" s="302">
        <v>2.8018176067025214E-2</v>
      </c>
      <c r="H14" s="315">
        <v>4748780.84</v>
      </c>
    </row>
    <row r="15" spans="1:8" x14ac:dyDescent="0.25">
      <c r="A15" s="313">
        <v>9</v>
      </c>
      <c r="B15" s="305" t="s">
        <v>106</v>
      </c>
      <c r="C15" s="323" t="s">
        <v>130</v>
      </c>
      <c r="D15" s="314">
        <v>70123342.010000005</v>
      </c>
      <c r="E15" s="302">
        <v>2.8383890577408921E-3</v>
      </c>
      <c r="F15" s="314">
        <v>14660442.710000001</v>
      </c>
      <c r="G15" s="302">
        <v>1.9334059657036577E-3</v>
      </c>
      <c r="H15" s="315">
        <v>2790398.34</v>
      </c>
    </row>
    <row r="16" spans="1:8" x14ac:dyDescent="0.25">
      <c r="A16" s="313">
        <v>10</v>
      </c>
      <c r="B16" s="305" t="s">
        <v>98</v>
      </c>
      <c r="C16" s="323" t="s">
        <v>122</v>
      </c>
      <c r="D16" s="314">
        <v>80981246.310000002</v>
      </c>
      <c r="E16" s="302">
        <v>3.2778854632419707E-3</v>
      </c>
      <c r="F16" s="314">
        <v>27226239.16</v>
      </c>
      <c r="G16" s="302">
        <v>3.5905718713196036E-3</v>
      </c>
      <c r="H16" s="315">
        <v>2373054.9500000002</v>
      </c>
    </row>
    <row r="17" spans="1:9" x14ac:dyDescent="0.25">
      <c r="A17" s="313">
        <v>11</v>
      </c>
      <c r="B17" s="305" t="s">
        <v>99</v>
      </c>
      <c r="C17" s="323" t="s">
        <v>123</v>
      </c>
      <c r="D17" s="314">
        <v>849360575.29999995</v>
      </c>
      <c r="E17" s="302">
        <v>3.4379647260169552E-2</v>
      </c>
      <c r="F17" s="314">
        <v>530440770.19</v>
      </c>
      <c r="G17" s="302">
        <v>6.9954050489774655E-2</v>
      </c>
      <c r="H17" s="315">
        <v>-5205285.26</v>
      </c>
    </row>
    <row r="18" spans="1:9" x14ac:dyDescent="0.25">
      <c r="A18" s="313">
        <v>12</v>
      </c>
      <c r="B18" s="305" t="s">
        <v>100</v>
      </c>
      <c r="C18" s="323" t="s">
        <v>124</v>
      </c>
      <c r="D18" s="314">
        <v>1108143679.8</v>
      </c>
      <c r="E18" s="302">
        <v>4.4854435128041992E-2</v>
      </c>
      <c r="F18" s="314">
        <v>366988596.74000001</v>
      </c>
      <c r="G18" s="302">
        <v>4.8398125235218761E-2</v>
      </c>
      <c r="H18" s="315">
        <v>12851984.77</v>
      </c>
    </row>
    <row r="19" spans="1:9" x14ac:dyDescent="0.25">
      <c r="A19" s="313">
        <v>13</v>
      </c>
      <c r="B19" s="305" t="s">
        <v>101</v>
      </c>
      <c r="C19" s="323" t="s">
        <v>125</v>
      </c>
      <c r="D19" s="314">
        <v>1305143564.7</v>
      </c>
      <c r="E19" s="302">
        <v>5.2828417851179109E-2</v>
      </c>
      <c r="F19" s="314">
        <v>506781450.81</v>
      </c>
      <c r="G19" s="302">
        <v>6.6833880782854529E-2</v>
      </c>
      <c r="H19" s="315">
        <v>19993476.789999999</v>
      </c>
    </row>
    <row r="20" spans="1:9" ht="15" customHeight="1" x14ac:dyDescent="0.25">
      <c r="A20" s="316"/>
      <c r="B20" s="102" t="s">
        <v>36</v>
      </c>
      <c r="C20" s="102"/>
      <c r="D20" s="103">
        <v>24705331293.030003</v>
      </c>
      <c r="E20" s="153">
        <v>1</v>
      </c>
      <c r="F20" s="103">
        <v>7582702738.1000004</v>
      </c>
      <c r="G20" s="153">
        <v>1</v>
      </c>
      <c r="H20" s="103">
        <v>642540522.26999998</v>
      </c>
    </row>
    <row r="21" spans="1:9" x14ac:dyDescent="0.25">
      <c r="A21" s="275"/>
      <c r="B21" s="264"/>
      <c r="C21" s="264"/>
      <c r="D21" s="265"/>
      <c r="E21" s="274"/>
      <c r="F21" s="265"/>
      <c r="G21" s="274"/>
      <c r="H21" s="265"/>
    </row>
    <row r="22" spans="1:9" s="105" customFormat="1" x14ac:dyDescent="0.25">
      <c r="A22" s="89" t="s">
        <v>25</v>
      </c>
      <c r="B22" s="89"/>
      <c r="C22" s="89"/>
      <c r="D22" s="89"/>
      <c r="E22" s="89"/>
      <c r="F22" s="89"/>
      <c r="G22" s="89"/>
      <c r="H22" s="89"/>
      <c r="I22" s="84"/>
    </row>
    <row r="23" spans="1:9" s="105" customFormat="1" x14ac:dyDescent="0.25">
      <c r="A23" s="85"/>
      <c r="B23" s="86" t="s">
        <v>41</v>
      </c>
      <c r="C23" s="86"/>
      <c r="D23" s="87"/>
      <c r="E23" s="87"/>
      <c r="F23" s="87"/>
      <c r="G23" s="87"/>
      <c r="H23" s="87"/>
    </row>
    <row r="24" spans="1:9" s="105" customFormat="1" x14ac:dyDescent="0.25">
      <c r="A24" s="85"/>
      <c r="B24" s="88" t="s">
        <v>82</v>
      </c>
      <c r="C24" s="88"/>
      <c r="D24" s="84"/>
      <c r="E24" s="84"/>
      <c r="F24" s="84"/>
      <c r="G24" s="84"/>
      <c r="H24" s="84"/>
    </row>
    <row r="25" spans="1:9" s="105" customFormat="1" x14ac:dyDescent="0.25">
      <c r="A25" s="85"/>
      <c r="B25" s="88" t="s">
        <v>83</v>
      </c>
      <c r="C25" s="88"/>
      <c r="D25" s="84"/>
      <c r="E25" s="84"/>
      <c r="F25" s="84"/>
      <c r="G25" s="84"/>
      <c r="H25" s="84"/>
    </row>
    <row r="26" spans="1:9" s="105" customFormat="1" ht="46.5" customHeight="1" x14ac:dyDescent="0.25">
      <c r="A26" s="85"/>
      <c r="B26" s="361" t="s">
        <v>38</v>
      </c>
      <c r="C26" s="361"/>
      <c r="D26" s="361"/>
      <c r="E26" s="361"/>
      <c r="F26" s="361"/>
      <c r="G26" s="361"/>
      <c r="H26" s="361"/>
      <c r="I26" s="361"/>
    </row>
    <row r="27" spans="1:9" s="105" customFormat="1" x14ac:dyDescent="0.25">
      <c r="A27" s="85"/>
      <c r="B27" s="90" t="s">
        <v>81</v>
      </c>
      <c r="C27" s="90"/>
      <c r="D27" s="155"/>
      <c r="E27" s="155"/>
      <c r="F27" s="155"/>
      <c r="G27" s="155"/>
      <c r="H27" s="155"/>
      <c r="I27" s="155"/>
    </row>
    <row r="28" spans="1:9" s="105" customFormat="1" x14ac:dyDescent="0.25">
      <c r="A28" s="85"/>
      <c r="B28" s="155"/>
      <c r="C28" s="159"/>
      <c r="D28" s="155"/>
      <c r="E28" s="155"/>
      <c r="F28" s="155"/>
      <c r="G28" s="155"/>
      <c r="H28" s="155"/>
      <c r="I28" s="155"/>
    </row>
    <row r="29" spans="1:9" s="105" customFormat="1" x14ac:dyDescent="0.25">
      <c r="A29" s="85"/>
      <c r="B29" s="363"/>
      <c r="C29" s="363"/>
      <c r="D29" s="364"/>
      <c r="E29" s="364"/>
      <c r="F29" s="364"/>
      <c r="G29" s="364"/>
      <c r="H29" s="364"/>
      <c r="I29" s="364"/>
    </row>
    <row r="30" spans="1:9" s="105" customFormat="1" x14ac:dyDescent="0.25">
      <c r="A30" s="85"/>
      <c r="B30" s="273"/>
      <c r="C30" s="273"/>
      <c r="D30" s="89"/>
      <c r="E30" s="89"/>
      <c r="F30" s="89"/>
      <c r="G30" s="89"/>
      <c r="H30" s="89"/>
    </row>
    <row r="31" spans="1:9" s="105" customFormat="1" x14ac:dyDescent="0.25">
      <c r="A31" s="85"/>
      <c r="B31" s="362"/>
      <c r="C31" s="362"/>
      <c r="D31" s="362"/>
      <c r="E31" s="362"/>
      <c r="F31" s="362"/>
      <c r="G31" s="362"/>
      <c r="H31" s="362"/>
    </row>
    <row r="32" spans="1:9" s="105" customFormat="1" x14ac:dyDescent="0.25">
      <c r="A32" s="85"/>
      <c r="B32" s="273"/>
      <c r="C32" s="273"/>
      <c r="D32" s="89"/>
      <c r="E32" s="89"/>
      <c r="F32" s="89"/>
      <c r="G32" s="89"/>
      <c r="H32" s="89"/>
    </row>
    <row r="33" spans="1:8" s="105" customFormat="1" x14ac:dyDescent="0.25">
      <c r="A33" s="84"/>
      <c r="B33" s="89"/>
      <c r="C33" s="89"/>
      <c r="D33" s="89"/>
      <c r="E33" s="89"/>
      <c r="F33" s="89"/>
      <c r="G33" s="89"/>
      <c r="H33" s="89"/>
    </row>
    <row r="34" spans="1:8" s="105" customFormat="1" x14ac:dyDescent="0.25">
      <c r="A34" s="84"/>
      <c r="B34" s="89"/>
      <c r="C34" s="89"/>
      <c r="D34" s="89"/>
      <c r="E34" s="89"/>
      <c r="F34" s="89"/>
      <c r="G34" s="89"/>
      <c r="H34" s="89"/>
    </row>
    <row r="35" spans="1:8" s="105" customFormat="1" x14ac:dyDescent="0.25">
      <c r="A35" s="84"/>
      <c r="B35" s="89"/>
      <c r="C35" s="89"/>
      <c r="D35" s="89"/>
      <c r="E35" s="89"/>
      <c r="F35" s="89"/>
      <c r="G35" s="89"/>
      <c r="H35" s="89"/>
    </row>
    <row r="36" spans="1:8" x14ac:dyDescent="0.25">
      <c r="B36" s="272"/>
      <c r="C36" s="272"/>
    </row>
    <row r="37" spans="1:8" s="271" customFormat="1" x14ac:dyDescent="0.25">
      <c r="B37" s="269"/>
      <c r="C37" s="269"/>
      <c r="D37" s="269"/>
      <c r="E37" s="269"/>
      <c r="F37" s="269"/>
      <c r="G37" s="269"/>
      <c r="H37" s="269"/>
    </row>
    <row r="38" spans="1:8" x14ac:dyDescent="0.25">
      <c r="B38" s="270"/>
      <c r="C38" s="270"/>
    </row>
    <row r="40" spans="1:8" x14ac:dyDescent="0.25">
      <c r="B40" s="100"/>
      <c r="C40" s="100"/>
      <c r="D40" s="108"/>
    </row>
  </sheetData>
  <mergeCells count="3">
    <mergeCell ref="B26:I26"/>
    <mergeCell ref="B31:H31"/>
    <mergeCell ref="B29:I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zoomScaleNormal="100" workbookViewId="0"/>
  </sheetViews>
  <sheetFormatPr defaultRowHeight="12.75" x14ac:dyDescent="0.25"/>
  <cols>
    <col min="1" max="1" width="6.5703125" style="110" customWidth="1"/>
    <col min="2" max="2" width="34.28515625" style="110" customWidth="1"/>
    <col min="3" max="3" width="20.28515625" style="110" bestFit="1" customWidth="1"/>
    <col min="4" max="4" width="11.85546875" style="110" customWidth="1"/>
    <col min="5" max="5" width="8.85546875" style="110" customWidth="1"/>
    <col min="6" max="6" width="11.7109375" style="109" customWidth="1"/>
    <col min="7" max="7" width="8.85546875" style="109" customWidth="1"/>
    <col min="8" max="8" width="12.85546875" style="110" customWidth="1"/>
    <col min="9" max="226" width="8.85546875" style="110"/>
    <col min="227" max="227" width="7.5703125" style="110" customWidth="1"/>
    <col min="228" max="228" width="32.28515625" style="110" customWidth="1"/>
    <col min="229" max="229" width="15.42578125" style="110" customWidth="1"/>
    <col min="230" max="233" width="13.7109375" style="110" customWidth="1"/>
    <col min="234" max="234" width="11" style="110" bestFit="1" customWidth="1"/>
    <col min="235" max="235" width="12.7109375" style="110" bestFit="1" customWidth="1"/>
    <col min="236" max="236" width="11" style="110" bestFit="1" customWidth="1"/>
    <col min="237" max="482" width="8.85546875" style="110"/>
    <col min="483" max="483" width="7.5703125" style="110" customWidth="1"/>
    <col min="484" max="484" width="32.28515625" style="110" customWidth="1"/>
    <col min="485" max="485" width="15.42578125" style="110" customWidth="1"/>
    <col min="486" max="489" width="13.7109375" style="110" customWidth="1"/>
    <col min="490" max="490" width="11" style="110" bestFit="1" customWidth="1"/>
    <col min="491" max="491" width="12.7109375" style="110" bestFit="1" customWidth="1"/>
    <col min="492" max="492" width="11" style="110" bestFit="1" customWidth="1"/>
    <col min="493" max="738" width="8.85546875" style="110"/>
    <col min="739" max="739" width="7.5703125" style="110" customWidth="1"/>
    <col min="740" max="740" width="32.28515625" style="110" customWidth="1"/>
    <col min="741" max="741" width="15.42578125" style="110" customWidth="1"/>
    <col min="742" max="745" width="13.7109375" style="110" customWidth="1"/>
    <col min="746" max="746" width="11" style="110" bestFit="1" customWidth="1"/>
    <col min="747" max="747" width="12.7109375" style="110" bestFit="1" customWidth="1"/>
    <col min="748" max="748" width="11" style="110" bestFit="1" customWidth="1"/>
    <col min="749" max="994" width="8.85546875" style="110"/>
    <col min="995" max="995" width="7.5703125" style="110" customWidth="1"/>
    <col min="996" max="996" width="32.28515625" style="110" customWidth="1"/>
    <col min="997" max="997" width="15.42578125" style="110" customWidth="1"/>
    <col min="998" max="1001" width="13.7109375" style="110" customWidth="1"/>
    <col min="1002" max="1002" width="11" style="110" bestFit="1" customWidth="1"/>
    <col min="1003" max="1003" width="12.7109375" style="110" bestFit="1" customWidth="1"/>
    <col min="1004" max="1004" width="11" style="110" bestFit="1" customWidth="1"/>
    <col min="1005" max="1250" width="8.85546875" style="110"/>
    <col min="1251" max="1251" width="7.5703125" style="110" customWidth="1"/>
    <col min="1252" max="1252" width="32.28515625" style="110" customWidth="1"/>
    <col min="1253" max="1253" width="15.42578125" style="110" customWidth="1"/>
    <col min="1254" max="1257" width="13.7109375" style="110" customWidth="1"/>
    <col min="1258" max="1258" width="11" style="110" bestFit="1" customWidth="1"/>
    <col min="1259" max="1259" width="12.7109375" style="110" bestFit="1" customWidth="1"/>
    <col min="1260" max="1260" width="11" style="110" bestFit="1" customWidth="1"/>
    <col min="1261" max="1506" width="8.85546875" style="110"/>
    <col min="1507" max="1507" width="7.5703125" style="110" customWidth="1"/>
    <col min="1508" max="1508" width="32.28515625" style="110" customWidth="1"/>
    <col min="1509" max="1509" width="15.42578125" style="110" customWidth="1"/>
    <col min="1510" max="1513" width="13.7109375" style="110" customWidth="1"/>
    <col min="1514" max="1514" width="11" style="110" bestFit="1" customWidth="1"/>
    <col min="1515" max="1515" width="12.7109375" style="110" bestFit="1" customWidth="1"/>
    <col min="1516" max="1516" width="11" style="110" bestFit="1" customWidth="1"/>
    <col min="1517" max="1762" width="8.85546875" style="110"/>
    <col min="1763" max="1763" width="7.5703125" style="110" customWidth="1"/>
    <col min="1764" max="1764" width="32.28515625" style="110" customWidth="1"/>
    <col min="1765" max="1765" width="15.42578125" style="110" customWidth="1"/>
    <col min="1766" max="1769" width="13.7109375" style="110" customWidth="1"/>
    <col min="1770" max="1770" width="11" style="110" bestFit="1" customWidth="1"/>
    <col min="1771" max="1771" width="12.7109375" style="110" bestFit="1" customWidth="1"/>
    <col min="1772" max="1772" width="11" style="110" bestFit="1" customWidth="1"/>
    <col min="1773" max="2018" width="8.85546875" style="110"/>
    <col min="2019" max="2019" width="7.5703125" style="110" customWidth="1"/>
    <col min="2020" max="2020" width="32.28515625" style="110" customWidth="1"/>
    <col min="2021" max="2021" width="15.42578125" style="110" customWidth="1"/>
    <col min="2022" max="2025" width="13.7109375" style="110" customWidth="1"/>
    <col min="2026" max="2026" width="11" style="110" bestFit="1" customWidth="1"/>
    <col min="2027" max="2027" width="12.7109375" style="110" bestFit="1" customWidth="1"/>
    <col min="2028" max="2028" width="11" style="110" bestFit="1" customWidth="1"/>
    <col min="2029" max="2274" width="8.85546875" style="110"/>
    <col min="2275" max="2275" width="7.5703125" style="110" customWidth="1"/>
    <col min="2276" max="2276" width="32.28515625" style="110" customWidth="1"/>
    <col min="2277" max="2277" width="15.42578125" style="110" customWidth="1"/>
    <col min="2278" max="2281" width="13.7109375" style="110" customWidth="1"/>
    <col min="2282" max="2282" width="11" style="110" bestFit="1" customWidth="1"/>
    <col min="2283" max="2283" width="12.7109375" style="110" bestFit="1" customWidth="1"/>
    <col min="2284" max="2284" width="11" style="110" bestFit="1" customWidth="1"/>
    <col min="2285" max="2530" width="8.85546875" style="110"/>
    <col min="2531" max="2531" width="7.5703125" style="110" customWidth="1"/>
    <col min="2532" max="2532" width="32.28515625" style="110" customWidth="1"/>
    <col min="2533" max="2533" width="15.42578125" style="110" customWidth="1"/>
    <col min="2534" max="2537" width="13.7109375" style="110" customWidth="1"/>
    <col min="2538" max="2538" width="11" style="110" bestFit="1" customWidth="1"/>
    <col min="2539" max="2539" width="12.7109375" style="110" bestFit="1" customWidth="1"/>
    <col min="2540" max="2540" width="11" style="110" bestFit="1" customWidth="1"/>
    <col min="2541" max="2786" width="8.85546875" style="110"/>
    <col min="2787" max="2787" width="7.5703125" style="110" customWidth="1"/>
    <col min="2788" max="2788" width="32.28515625" style="110" customWidth="1"/>
    <col min="2789" max="2789" width="15.42578125" style="110" customWidth="1"/>
    <col min="2790" max="2793" width="13.7109375" style="110" customWidth="1"/>
    <col min="2794" max="2794" width="11" style="110" bestFit="1" customWidth="1"/>
    <col min="2795" max="2795" width="12.7109375" style="110" bestFit="1" customWidth="1"/>
    <col min="2796" max="2796" width="11" style="110" bestFit="1" customWidth="1"/>
    <col min="2797" max="3042" width="8.85546875" style="110"/>
    <col min="3043" max="3043" width="7.5703125" style="110" customWidth="1"/>
    <col min="3044" max="3044" width="32.28515625" style="110" customWidth="1"/>
    <col min="3045" max="3045" width="15.42578125" style="110" customWidth="1"/>
    <col min="3046" max="3049" width="13.7109375" style="110" customWidth="1"/>
    <col min="3050" max="3050" width="11" style="110" bestFit="1" customWidth="1"/>
    <col min="3051" max="3051" width="12.7109375" style="110" bestFit="1" customWidth="1"/>
    <col min="3052" max="3052" width="11" style="110" bestFit="1" customWidth="1"/>
    <col min="3053" max="3298" width="8.85546875" style="110"/>
    <col min="3299" max="3299" width="7.5703125" style="110" customWidth="1"/>
    <col min="3300" max="3300" width="32.28515625" style="110" customWidth="1"/>
    <col min="3301" max="3301" width="15.42578125" style="110" customWidth="1"/>
    <col min="3302" max="3305" width="13.7109375" style="110" customWidth="1"/>
    <col min="3306" max="3306" width="11" style="110" bestFit="1" customWidth="1"/>
    <col min="3307" max="3307" width="12.7109375" style="110" bestFit="1" customWidth="1"/>
    <col min="3308" max="3308" width="11" style="110" bestFit="1" customWidth="1"/>
    <col min="3309" max="3554" width="8.85546875" style="110"/>
    <col min="3555" max="3555" width="7.5703125" style="110" customWidth="1"/>
    <col min="3556" max="3556" width="32.28515625" style="110" customWidth="1"/>
    <col min="3557" max="3557" width="15.42578125" style="110" customWidth="1"/>
    <col min="3558" max="3561" width="13.7109375" style="110" customWidth="1"/>
    <col min="3562" max="3562" width="11" style="110" bestFit="1" customWidth="1"/>
    <col min="3563" max="3563" width="12.7109375" style="110" bestFit="1" customWidth="1"/>
    <col min="3564" max="3564" width="11" style="110" bestFit="1" customWidth="1"/>
    <col min="3565" max="3810" width="8.85546875" style="110"/>
    <col min="3811" max="3811" width="7.5703125" style="110" customWidth="1"/>
    <col min="3812" max="3812" width="32.28515625" style="110" customWidth="1"/>
    <col min="3813" max="3813" width="15.42578125" style="110" customWidth="1"/>
    <col min="3814" max="3817" width="13.7109375" style="110" customWidth="1"/>
    <col min="3818" max="3818" width="11" style="110" bestFit="1" customWidth="1"/>
    <col min="3819" max="3819" width="12.7109375" style="110" bestFit="1" customWidth="1"/>
    <col min="3820" max="3820" width="11" style="110" bestFit="1" customWidth="1"/>
    <col min="3821" max="4066" width="8.85546875" style="110"/>
    <col min="4067" max="4067" width="7.5703125" style="110" customWidth="1"/>
    <col min="4068" max="4068" width="32.28515625" style="110" customWidth="1"/>
    <col min="4069" max="4069" width="15.42578125" style="110" customWidth="1"/>
    <col min="4070" max="4073" width="13.7109375" style="110" customWidth="1"/>
    <col min="4074" max="4074" width="11" style="110" bestFit="1" customWidth="1"/>
    <col min="4075" max="4075" width="12.7109375" style="110" bestFit="1" customWidth="1"/>
    <col min="4076" max="4076" width="11" style="110" bestFit="1" customWidth="1"/>
    <col min="4077" max="4322" width="8.85546875" style="110"/>
    <col min="4323" max="4323" width="7.5703125" style="110" customWidth="1"/>
    <col min="4324" max="4324" width="32.28515625" style="110" customWidth="1"/>
    <col min="4325" max="4325" width="15.42578125" style="110" customWidth="1"/>
    <col min="4326" max="4329" width="13.7109375" style="110" customWidth="1"/>
    <col min="4330" max="4330" width="11" style="110" bestFit="1" customWidth="1"/>
    <col min="4331" max="4331" width="12.7109375" style="110" bestFit="1" customWidth="1"/>
    <col min="4332" max="4332" width="11" style="110" bestFit="1" customWidth="1"/>
    <col min="4333" max="4578" width="8.85546875" style="110"/>
    <col min="4579" max="4579" width="7.5703125" style="110" customWidth="1"/>
    <col min="4580" max="4580" width="32.28515625" style="110" customWidth="1"/>
    <col min="4581" max="4581" width="15.42578125" style="110" customWidth="1"/>
    <col min="4582" max="4585" width="13.7109375" style="110" customWidth="1"/>
    <col min="4586" max="4586" width="11" style="110" bestFit="1" customWidth="1"/>
    <col min="4587" max="4587" width="12.7109375" style="110" bestFit="1" customWidth="1"/>
    <col min="4588" max="4588" width="11" style="110" bestFit="1" customWidth="1"/>
    <col min="4589" max="4834" width="8.85546875" style="110"/>
    <col min="4835" max="4835" width="7.5703125" style="110" customWidth="1"/>
    <col min="4836" max="4836" width="32.28515625" style="110" customWidth="1"/>
    <col min="4837" max="4837" width="15.42578125" style="110" customWidth="1"/>
    <col min="4838" max="4841" width="13.7109375" style="110" customWidth="1"/>
    <col min="4842" max="4842" width="11" style="110" bestFit="1" customWidth="1"/>
    <col min="4843" max="4843" width="12.7109375" style="110" bestFit="1" customWidth="1"/>
    <col min="4844" max="4844" width="11" style="110" bestFit="1" customWidth="1"/>
    <col min="4845" max="5090" width="8.85546875" style="110"/>
    <col min="5091" max="5091" width="7.5703125" style="110" customWidth="1"/>
    <col min="5092" max="5092" width="32.28515625" style="110" customWidth="1"/>
    <col min="5093" max="5093" width="15.42578125" style="110" customWidth="1"/>
    <col min="5094" max="5097" width="13.7109375" style="110" customWidth="1"/>
    <col min="5098" max="5098" width="11" style="110" bestFit="1" customWidth="1"/>
    <col min="5099" max="5099" width="12.7109375" style="110" bestFit="1" customWidth="1"/>
    <col min="5100" max="5100" width="11" style="110" bestFit="1" customWidth="1"/>
    <col min="5101" max="5346" width="8.85546875" style="110"/>
    <col min="5347" max="5347" width="7.5703125" style="110" customWidth="1"/>
    <col min="5348" max="5348" width="32.28515625" style="110" customWidth="1"/>
    <col min="5349" max="5349" width="15.42578125" style="110" customWidth="1"/>
    <col min="5350" max="5353" width="13.7109375" style="110" customWidth="1"/>
    <col min="5354" max="5354" width="11" style="110" bestFit="1" customWidth="1"/>
    <col min="5355" max="5355" width="12.7109375" style="110" bestFit="1" customWidth="1"/>
    <col min="5356" max="5356" width="11" style="110" bestFit="1" customWidth="1"/>
    <col min="5357" max="5602" width="8.85546875" style="110"/>
    <col min="5603" max="5603" width="7.5703125" style="110" customWidth="1"/>
    <col min="5604" max="5604" width="32.28515625" style="110" customWidth="1"/>
    <col min="5605" max="5605" width="15.42578125" style="110" customWidth="1"/>
    <col min="5606" max="5609" width="13.7109375" style="110" customWidth="1"/>
    <col min="5610" max="5610" width="11" style="110" bestFit="1" customWidth="1"/>
    <col min="5611" max="5611" width="12.7109375" style="110" bestFit="1" customWidth="1"/>
    <col min="5612" max="5612" width="11" style="110" bestFit="1" customWidth="1"/>
    <col min="5613" max="5858" width="8.85546875" style="110"/>
    <col min="5859" max="5859" width="7.5703125" style="110" customWidth="1"/>
    <col min="5860" max="5860" width="32.28515625" style="110" customWidth="1"/>
    <col min="5861" max="5861" width="15.42578125" style="110" customWidth="1"/>
    <col min="5862" max="5865" width="13.7109375" style="110" customWidth="1"/>
    <col min="5866" max="5866" width="11" style="110" bestFit="1" customWidth="1"/>
    <col min="5867" max="5867" width="12.7109375" style="110" bestFit="1" customWidth="1"/>
    <col min="5868" max="5868" width="11" style="110" bestFit="1" customWidth="1"/>
    <col min="5869" max="6114" width="8.85546875" style="110"/>
    <col min="6115" max="6115" width="7.5703125" style="110" customWidth="1"/>
    <col min="6116" max="6116" width="32.28515625" style="110" customWidth="1"/>
    <col min="6117" max="6117" width="15.42578125" style="110" customWidth="1"/>
    <col min="6118" max="6121" width="13.7109375" style="110" customWidth="1"/>
    <col min="6122" max="6122" width="11" style="110" bestFit="1" customWidth="1"/>
    <col min="6123" max="6123" width="12.7109375" style="110" bestFit="1" customWidth="1"/>
    <col min="6124" max="6124" width="11" style="110" bestFit="1" customWidth="1"/>
    <col min="6125" max="6370" width="8.85546875" style="110"/>
    <col min="6371" max="6371" width="7.5703125" style="110" customWidth="1"/>
    <col min="6372" max="6372" width="32.28515625" style="110" customWidth="1"/>
    <col min="6373" max="6373" width="15.42578125" style="110" customWidth="1"/>
    <col min="6374" max="6377" width="13.7109375" style="110" customWidth="1"/>
    <col min="6378" max="6378" width="11" style="110" bestFit="1" customWidth="1"/>
    <col min="6379" max="6379" width="12.7109375" style="110" bestFit="1" customWidth="1"/>
    <col min="6380" max="6380" width="11" style="110" bestFit="1" customWidth="1"/>
    <col min="6381" max="6626" width="8.85546875" style="110"/>
    <col min="6627" max="6627" width="7.5703125" style="110" customWidth="1"/>
    <col min="6628" max="6628" width="32.28515625" style="110" customWidth="1"/>
    <col min="6629" max="6629" width="15.42578125" style="110" customWidth="1"/>
    <col min="6630" max="6633" width="13.7109375" style="110" customWidth="1"/>
    <col min="6634" max="6634" width="11" style="110" bestFit="1" customWidth="1"/>
    <col min="6635" max="6635" width="12.7109375" style="110" bestFit="1" customWidth="1"/>
    <col min="6636" max="6636" width="11" style="110" bestFit="1" customWidth="1"/>
    <col min="6637" max="6882" width="8.85546875" style="110"/>
    <col min="6883" max="6883" width="7.5703125" style="110" customWidth="1"/>
    <col min="6884" max="6884" width="32.28515625" style="110" customWidth="1"/>
    <col min="6885" max="6885" width="15.42578125" style="110" customWidth="1"/>
    <col min="6886" max="6889" width="13.7109375" style="110" customWidth="1"/>
    <col min="6890" max="6890" width="11" style="110" bestFit="1" customWidth="1"/>
    <col min="6891" max="6891" width="12.7109375" style="110" bestFit="1" customWidth="1"/>
    <col min="6892" max="6892" width="11" style="110" bestFit="1" customWidth="1"/>
    <col min="6893" max="7138" width="8.85546875" style="110"/>
    <col min="7139" max="7139" width="7.5703125" style="110" customWidth="1"/>
    <col min="7140" max="7140" width="32.28515625" style="110" customWidth="1"/>
    <col min="7141" max="7141" width="15.42578125" style="110" customWidth="1"/>
    <col min="7142" max="7145" width="13.7109375" style="110" customWidth="1"/>
    <col min="7146" max="7146" width="11" style="110" bestFit="1" customWidth="1"/>
    <col min="7147" max="7147" width="12.7109375" style="110" bestFit="1" customWidth="1"/>
    <col min="7148" max="7148" width="11" style="110" bestFit="1" customWidth="1"/>
    <col min="7149" max="7394" width="8.85546875" style="110"/>
    <col min="7395" max="7395" width="7.5703125" style="110" customWidth="1"/>
    <col min="7396" max="7396" width="32.28515625" style="110" customWidth="1"/>
    <col min="7397" max="7397" width="15.42578125" style="110" customWidth="1"/>
    <col min="7398" max="7401" width="13.7109375" style="110" customWidth="1"/>
    <col min="7402" max="7402" width="11" style="110" bestFit="1" customWidth="1"/>
    <col min="7403" max="7403" width="12.7109375" style="110" bestFit="1" customWidth="1"/>
    <col min="7404" max="7404" width="11" style="110" bestFit="1" customWidth="1"/>
    <col min="7405" max="7650" width="8.85546875" style="110"/>
    <col min="7651" max="7651" width="7.5703125" style="110" customWidth="1"/>
    <col min="7652" max="7652" width="32.28515625" style="110" customWidth="1"/>
    <col min="7653" max="7653" width="15.42578125" style="110" customWidth="1"/>
    <col min="7654" max="7657" width="13.7109375" style="110" customWidth="1"/>
    <col min="7658" max="7658" width="11" style="110" bestFit="1" customWidth="1"/>
    <col min="7659" max="7659" width="12.7109375" style="110" bestFit="1" customWidth="1"/>
    <col min="7660" max="7660" width="11" style="110" bestFit="1" customWidth="1"/>
    <col min="7661" max="7906" width="8.85546875" style="110"/>
    <col min="7907" max="7907" width="7.5703125" style="110" customWidth="1"/>
    <col min="7908" max="7908" width="32.28515625" style="110" customWidth="1"/>
    <col min="7909" max="7909" width="15.42578125" style="110" customWidth="1"/>
    <col min="7910" max="7913" width="13.7109375" style="110" customWidth="1"/>
    <col min="7914" max="7914" width="11" style="110" bestFit="1" customWidth="1"/>
    <col min="7915" max="7915" width="12.7109375" style="110" bestFit="1" customWidth="1"/>
    <col min="7916" max="7916" width="11" style="110" bestFit="1" customWidth="1"/>
    <col min="7917" max="8162" width="8.85546875" style="110"/>
    <col min="8163" max="8163" width="7.5703125" style="110" customWidth="1"/>
    <col min="8164" max="8164" width="32.28515625" style="110" customWidth="1"/>
    <col min="8165" max="8165" width="15.42578125" style="110" customWidth="1"/>
    <col min="8166" max="8169" width="13.7109375" style="110" customWidth="1"/>
    <col min="8170" max="8170" width="11" style="110" bestFit="1" customWidth="1"/>
    <col min="8171" max="8171" width="12.7109375" style="110" bestFit="1" customWidth="1"/>
    <col min="8172" max="8172" width="11" style="110" bestFit="1" customWidth="1"/>
    <col min="8173" max="8418" width="8.85546875" style="110"/>
    <col min="8419" max="8419" width="7.5703125" style="110" customWidth="1"/>
    <col min="8420" max="8420" width="32.28515625" style="110" customWidth="1"/>
    <col min="8421" max="8421" width="15.42578125" style="110" customWidth="1"/>
    <col min="8422" max="8425" width="13.7109375" style="110" customWidth="1"/>
    <col min="8426" max="8426" width="11" style="110" bestFit="1" customWidth="1"/>
    <col min="8427" max="8427" width="12.7109375" style="110" bestFit="1" customWidth="1"/>
    <col min="8428" max="8428" width="11" style="110" bestFit="1" customWidth="1"/>
    <col min="8429" max="8674" width="8.85546875" style="110"/>
    <col min="8675" max="8675" width="7.5703125" style="110" customWidth="1"/>
    <col min="8676" max="8676" width="32.28515625" style="110" customWidth="1"/>
    <col min="8677" max="8677" width="15.42578125" style="110" customWidth="1"/>
    <col min="8678" max="8681" width="13.7109375" style="110" customWidth="1"/>
    <col min="8682" max="8682" width="11" style="110" bestFit="1" customWidth="1"/>
    <col min="8683" max="8683" width="12.7109375" style="110" bestFit="1" customWidth="1"/>
    <col min="8684" max="8684" width="11" style="110" bestFit="1" customWidth="1"/>
    <col min="8685" max="8930" width="8.85546875" style="110"/>
    <col min="8931" max="8931" width="7.5703125" style="110" customWidth="1"/>
    <col min="8932" max="8932" width="32.28515625" style="110" customWidth="1"/>
    <col min="8933" max="8933" width="15.42578125" style="110" customWidth="1"/>
    <col min="8934" max="8937" width="13.7109375" style="110" customWidth="1"/>
    <col min="8938" max="8938" width="11" style="110" bestFit="1" customWidth="1"/>
    <col min="8939" max="8939" width="12.7109375" style="110" bestFit="1" customWidth="1"/>
    <col min="8940" max="8940" width="11" style="110" bestFit="1" customWidth="1"/>
    <col min="8941" max="9186" width="8.85546875" style="110"/>
    <col min="9187" max="9187" width="7.5703125" style="110" customWidth="1"/>
    <col min="9188" max="9188" width="32.28515625" style="110" customWidth="1"/>
    <col min="9189" max="9189" width="15.42578125" style="110" customWidth="1"/>
    <col min="9190" max="9193" width="13.7109375" style="110" customWidth="1"/>
    <col min="9194" max="9194" width="11" style="110" bestFit="1" customWidth="1"/>
    <col min="9195" max="9195" width="12.7109375" style="110" bestFit="1" customWidth="1"/>
    <col min="9196" max="9196" width="11" style="110" bestFit="1" customWidth="1"/>
    <col min="9197" max="9442" width="8.85546875" style="110"/>
    <col min="9443" max="9443" width="7.5703125" style="110" customWidth="1"/>
    <col min="9444" max="9444" width="32.28515625" style="110" customWidth="1"/>
    <col min="9445" max="9445" width="15.42578125" style="110" customWidth="1"/>
    <col min="9446" max="9449" width="13.7109375" style="110" customWidth="1"/>
    <col min="9450" max="9450" width="11" style="110" bestFit="1" customWidth="1"/>
    <col min="9451" max="9451" width="12.7109375" style="110" bestFit="1" customWidth="1"/>
    <col min="9452" max="9452" width="11" style="110" bestFit="1" customWidth="1"/>
    <col min="9453" max="9698" width="8.85546875" style="110"/>
    <col min="9699" max="9699" width="7.5703125" style="110" customWidth="1"/>
    <col min="9700" max="9700" width="32.28515625" style="110" customWidth="1"/>
    <col min="9701" max="9701" width="15.42578125" style="110" customWidth="1"/>
    <col min="9702" max="9705" width="13.7109375" style="110" customWidth="1"/>
    <col min="9706" max="9706" width="11" style="110" bestFit="1" customWidth="1"/>
    <col min="9707" max="9707" width="12.7109375" style="110" bestFit="1" customWidth="1"/>
    <col min="9708" max="9708" width="11" style="110" bestFit="1" customWidth="1"/>
    <col min="9709" max="9954" width="8.85546875" style="110"/>
    <col min="9955" max="9955" width="7.5703125" style="110" customWidth="1"/>
    <col min="9956" max="9956" width="32.28515625" style="110" customWidth="1"/>
    <col min="9957" max="9957" width="15.42578125" style="110" customWidth="1"/>
    <col min="9958" max="9961" width="13.7109375" style="110" customWidth="1"/>
    <col min="9962" max="9962" width="11" style="110" bestFit="1" customWidth="1"/>
    <col min="9963" max="9963" width="12.7109375" style="110" bestFit="1" customWidth="1"/>
    <col min="9964" max="9964" width="11" style="110" bestFit="1" customWidth="1"/>
    <col min="9965" max="10210" width="8.85546875" style="110"/>
    <col min="10211" max="10211" width="7.5703125" style="110" customWidth="1"/>
    <col min="10212" max="10212" width="32.28515625" style="110" customWidth="1"/>
    <col min="10213" max="10213" width="15.42578125" style="110" customWidth="1"/>
    <col min="10214" max="10217" width="13.7109375" style="110" customWidth="1"/>
    <col min="10218" max="10218" width="11" style="110" bestFit="1" customWidth="1"/>
    <col min="10219" max="10219" width="12.7109375" style="110" bestFit="1" customWidth="1"/>
    <col min="10220" max="10220" width="11" style="110" bestFit="1" customWidth="1"/>
    <col min="10221" max="10466" width="8.85546875" style="110"/>
    <col min="10467" max="10467" width="7.5703125" style="110" customWidth="1"/>
    <col min="10468" max="10468" width="32.28515625" style="110" customWidth="1"/>
    <col min="10469" max="10469" width="15.42578125" style="110" customWidth="1"/>
    <col min="10470" max="10473" width="13.7109375" style="110" customWidth="1"/>
    <col min="10474" max="10474" width="11" style="110" bestFit="1" customWidth="1"/>
    <col min="10475" max="10475" width="12.7109375" style="110" bestFit="1" customWidth="1"/>
    <col min="10476" max="10476" width="11" style="110" bestFit="1" customWidth="1"/>
    <col min="10477" max="10722" width="8.85546875" style="110"/>
    <col min="10723" max="10723" width="7.5703125" style="110" customWidth="1"/>
    <col min="10724" max="10724" width="32.28515625" style="110" customWidth="1"/>
    <col min="10725" max="10725" width="15.42578125" style="110" customWidth="1"/>
    <col min="10726" max="10729" width="13.7109375" style="110" customWidth="1"/>
    <col min="10730" max="10730" width="11" style="110" bestFit="1" customWidth="1"/>
    <col min="10731" max="10731" width="12.7109375" style="110" bestFit="1" customWidth="1"/>
    <col min="10732" max="10732" width="11" style="110" bestFit="1" customWidth="1"/>
    <col min="10733" max="10978" width="8.85546875" style="110"/>
    <col min="10979" max="10979" width="7.5703125" style="110" customWidth="1"/>
    <col min="10980" max="10980" width="32.28515625" style="110" customWidth="1"/>
    <col min="10981" max="10981" width="15.42578125" style="110" customWidth="1"/>
    <col min="10982" max="10985" width="13.7109375" style="110" customWidth="1"/>
    <col min="10986" max="10986" width="11" style="110" bestFit="1" customWidth="1"/>
    <col min="10987" max="10987" width="12.7109375" style="110" bestFit="1" customWidth="1"/>
    <col min="10988" max="10988" width="11" style="110" bestFit="1" customWidth="1"/>
    <col min="10989" max="11234" width="8.85546875" style="110"/>
    <col min="11235" max="11235" width="7.5703125" style="110" customWidth="1"/>
    <col min="11236" max="11236" width="32.28515625" style="110" customWidth="1"/>
    <col min="11237" max="11237" width="15.42578125" style="110" customWidth="1"/>
    <col min="11238" max="11241" width="13.7109375" style="110" customWidth="1"/>
    <col min="11242" max="11242" width="11" style="110" bestFit="1" customWidth="1"/>
    <col min="11243" max="11243" width="12.7109375" style="110" bestFit="1" customWidth="1"/>
    <col min="11244" max="11244" width="11" style="110" bestFit="1" customWidth="1"/>
    <col min="11245" max="11490" width="8.85546875" style="110"/>
    <col min="11491" max="11491" width="7.5703125" style="110" customWidth="1"/>
    <col min="11492" max="11492" width="32.28515625" style="110" customWidth="1"/>
    <col min="11493" max="11493" width="15.42578125" style="110" customWidth="1"/>
    <col min="11494" max="11497" width="13.7109375" style="110" customWidth="1"/>
    <col min="11498" max="11498" width="11" style="110" bestFit="1" customWidth="1"/>
    <col min="11499" max="11499" width="12.7109375" style="110" bestFit="1" customWidth="1"/>
    <col min="11500" max="11500" width="11" style="110" bestFit="1" customWidth="1"/>
    <col min="11501" max="11746" width="8.85546875" style="110"/>
    <col min="11747" max="11747" width="7.5703125" style="110" customWidth="1"/>
    <col min="11748" max="11748" width="32.28515625" style="110" customWidth="1"/>
    <col min="11749" max="11749" width="15.42578125" style="110" customWidth="1"/>
    <col min="11750" max="11753" width="13.7109375" style="110" customWidth="1"/>
    <col min="11754" max="11754" width="11" style="110" bestFit="1" customWidth="1"/>
    <col min="11755" max="11755" width="12.7109375" style="110" bestFit="1" customWidth="1"/>
    <col min="11756" max="11756" width="11" style="110" bestFit="1" customWidth="1"/>
    <col min="11757" max="12002" width="8.85546875" style="110"/>
    <col min="12003" max="12003" width="7.5703125" style="110" customWidth="1"/>
    <col min="12004" max="12004" width="32.28515625" style="110" customWidth="1"/>
    <col min="12005" max="12005" width="15.42578125" style="110" customWidth="1"/>
    <col min="12006" max="12009" width="13.7109375" style="110" customWidth="1"/>
    <col min="12010" max="12010" width="11" style="110" bestFit="1" customWidth="1"/>
    <col min="12011" max="12011" width="12.7109375" style="110" bestFit="1" customWidth="1"/>
    <col min="12012" max="12012" width="11" style="110" bestFit="1" customWidth="1"/>
    <col min="12013" max="12258" width="8.85546875" style="110"/>
    <col min="12259" max="12259" width="7.5703125" style="110" customWidth="1"/>
    <col min="12260" max="12260" width="32.28515625" style="110" customWidth="1"/>
    <col min="12261" max="12261" width="15.42578125" style="110" customWidth="1"/>
    <col min="12262" max="12265" width="13.7109375" style="110" customWidth="1"/>
    <col min="12266" max="12266" width="11" style="110" bestFit="1" customWidth="1"/>
    <col min="12267" max="12267" width="12.7109375" style="110" bestFit="1" customWidth="1"/>
    <col min="12268" max="12268" width="11" style="110" bestFit="1" customWidth="1"/>
    <col min="12269" max="12514" width="8.85546875" style="110"/>
    <col min="12515" max="12515" width="7.5703125" style="110" customWidth="1"/>
    <col min="12516" max="12516" width="32.28515625" style="110" customWidth="1"/>
    <col min="12517" max="12517" width="15.42578125" style="110" customWidth="1"/>
    <col min="12518" max="12521" width="13.7109375" style="110" customWidth="1"/>
    <col min="12522" max="12522" width="11" style="110" bestFit="1" customWidth="1"/>
    <col min="12523" max="12523" width="12.7109375" style="110" bestFit="1" customWidth="1"/>
    <col min="12524" max="12524" width="11" style="110" bestFit="1" customWidth="1"/>
    <col min="12525" max="12770" width="8.85546875" style="110"/>
    <col min="12771" max="12771" width="7.5703125" style="110" customWidth="1"/>
    <col min="12772" max="12772" width="32.28515625" style="110" customWidth="1"/>
    <col min="12773" max="12773" width="15.42578125" style="110" customWidth="1"/>
    <col min="12774" max="12777" width="13.7109375" style="110" customWidth="1"/>
    <col min="12778" max="12778" width="11" style="110" bestFit="1" customWidth="1"/>
    <col min="12779" max="12779" width="12.7109375" style="110" bestFit="1" customWidth="1"/>
    <col min="12780" max="12780" width="11" style="110" bestFit="1" customWidth="1"/>
    <col min="12781" max="13026" width="8.85546875" style="110"/>
    <col min="13027" max="13027" width="7.5703125" style="110" customWidth="1"/>
    <col min="13028" max="13028" width="32.28515625" style="110" customWidth="1"/>
    <col min="13029" max="13029" width="15.42578125" style="110" customWidth="1"/>
    <col min="13030" max="13033" width="13.7109375" style="110" customWidth="1"/>
    <col min="13034" max="13034" width="11" style="110" bestFit="1" customWidth="1"/>
    <col min="13035" max="13035" width="12.7109375" style="110" bestFit="1" customWidth="1"/>
    <col min="13036" max="13036" width="11" style="110" bestFit="1" customWidth="1"/>
    <col min="13037" max="13282" width="8.85546875" style="110"/>
    <col min="13283" max="13283" width="7.5703125" style="110" customWidth="1"/>
    <col min="13284" max="13284" width="32.28515625" style="110" customWidth="1"/>
    <col min="13285" max="13285" width="15.42578125" style="110" customWidth="1"/>
    <col min="13286" max="13289" width="13.7109375" style="110" customWidth="1"/>
    <col min="13290" max="13290" width="11" style="110" bestFit="1" customWidth="1"/>
    <col min="13291" max="13291" width="12.7109375" style="110" bestFit="1" customWidth="1"/>
    <col min="13292" max="13292" width="11" style="110" bestFit="1" customWidth="1"/>
    <col min="13293" max="13538" width="8.85546875" style="110"/>
    <col min="13539" max="13539" width="7.5703125" style="110" customWidth="1"/>
    <col min="13540" max="13540" width="32.28515625" style="110" customWidth="1"/>
    <col min="13541" max="13541" width="15.42578125" style="110" customWidth="1"/>
    <col min="13542" max="13545" width="13.7109375" style="110" customWidth="1"/>
    <col min="13546" max="13546" width="11" style="110" bestFit="1" customWidth="1"/>
    <col min="13547" max="13547" width="12.7109375" style="110" bestFit="1" customWidth="1"/>
    <col min="13548" max="13548" width="11" style="110" bestFit="1" customWidth="1"/>
    <col min="13549" max="13794" width="8.85546875" style="110"/>
    <col min="13795" max="13795" width="7.5703125" style="110" customWidth="1"/>
    <col min="13796" max="13796" width="32.28515625" style="110" customWidth="1"/>
    <col min="13797" max="13797" width="15.42578125" style="110" customWidth="1"/>
    <col min="13798" max="13801" width="13.7109375" style="110" customWidth="1"/>
    <col min="13802" max="13802" width="11" style="110" bestFit="1" customWidth="1"/>
    <col min="13803" max="13803" width="12.7109375" style="110" bestFit="1" customWidth="1"/>
    <col min="13804" max="13804" width="11" style="110" bestFit="1" customWidth="1"/>
    <col min="13805" max="14050" width="8.85546875" style="110"/>
    <col min="14051" max="14051" width="7.5703125" style="110" customWidth="1"/>
    <col min="14052" max="14052" width="32.28515625" style="110" customWidth="1"/>
    <col min="14053" max="14053" width="15.42578125" style="110" customWidth="1"/>
    <col min="14054" max="14057" width="13.7109375" style="110" customWidth="1"/>
    <col min="14058" max="14058" width="11" style="110" bestFit="1" customWidth="1"/>
    <col min="14059" max="14059" width="12.7109375" style="110" bestFit="1" customWidth="1"/>
    <col min="14060" max="14060" width="11" style="110" bestFit="1" customWidth="1"/>
    <col min="14061" max="14306" width="8.85546875" style="110"/>
    <col min="14307" max="14307" width="7.5703125" style="110" customWidth="1"/>
    <col min="14308" max="14308" width="32.28515625" style="110" customWidth="1"/>
    <col min="14309" max="14309" width="15.42578125" style="110" customWidth="1"/>
    <col min="14310" max="14313" width="13.7109375" style="110" customWidth="1"/>
    <col min="14314" max="14314" width="11" style="110" bestFit="1" customWidth="1"/>
    <col min="14315" max="14315" width="12.7109375" style="110" bestFit="1" customWidth="1"/>
    <col min="14316" max="14316" width="11" style="110" bestFit="1" customWidth="1"/>
    <col min="14317" max="14562" width="8.85546875" style="110"/>
    <col min="14563" max="14563" width="7.5703125" style="110" customWidth="1"/>
    <col min="14564" max="14564" width="32.28515625" style="110" customWidth="1"/>
    <col min="14565" max="14565" width="15.42578125" style="110" customWidth="1"/>
    <col min="14566" max="14569" width="13.7109375" style="110" customWidth="1"/>
    <col min="14570" max="14570" width="11" style="110" bestFit="1" customWidth="1"/>
    <col min="14571" max="14571" width="12.7109375" style="110" bestFit="1" customWidth="1"/>
    <col min="14572" max="14572" width="11" style="110" bestFit="1" customWidth="1"/>
    <col min="14573" max="14818" width="8.85546875" style="110"/>
    <col min="14819" max="14819" width="7.5703125" style="110" customWidth="1"/>
    <col min="14820" max="14820" width="32.28515625" style="110" customWidth="1"/>
    <col min="14821" max="14821" width="15.42578125" style="110" customWidth="1"/>
    <col min="14822" max="14825" width="13.7109375" style="110" customWidth="1"/>
    <col min="14826" max="14826" width="11" style="110" bestFit="1" customWidth="1"/>
    <col min="14827" max="14827" width="12.7109375" style="110" bestFit="1" customWidth="1"/>
    <col min="14828" max="14828" width="11" style="110" bestFit="1" customWidth="1"/>
    <col min="14829" max="15074" width="8.85546875" style="110"/>
    <col min="15075" max="15075" width="7.5703125" style="110" customWidth="1"/>
    <col min="15076" max="15076" width="32.28515625" style="110" customWidth="1"/>
    <col min="15077" max="15077" width="15.42578125" style="110" customWidth="1"/>
    <col min="15078" max="15081" width="13.7109375" style="110" customWidth="1"/>
    <col min="15082" max="15082" width="11" style="110" bestFit="1" customWidth="1"/>
    <col min="15083" max="15083" width="12.7109375" style="110" bestFit="1" customWidth="1"/>
    <col min="15084" max="15084" width="11" style="110" bestFit="1" customWidth="1"/>
    <col min="15085" max="15330" width="8.85546875" style="110"/>
    <col min="15331" max="15331" width="7.5703125" style="110" customWidth="1"/>
    <col min="15332" max="15332" width="32.28515625" style="110" customWidth="1"/>
    <col min="15333" max="15333" width="15.42578125" style="110" customWidth="1"/>
    <col min="15334" max="15337" width="13.7109375" style="110" customWidth="1"/>
    <col min="15338" max="15338" width="11" style="110" bestFit="1" customWidth="1"/>
    <col min="15339" max="15339" width="12.7109375" style="110" bestFit="1" customWidth="1"/>
    <col min="15340" max="15340" width="11" style="110" bestFit="1" customWidth="1"/>
    <col min="15341" max="15586" width="8.85546875" style="110"/>
    <col min="15587" max="15587" width="7.5703125" style="110" customWidth="1"/>
    <col min="15588" max="15588" width="32.28515625" style="110" customWidth="1"/>
    <col min="15589" max="15589" width="15.42578125" style="110" customWidth="1"/>
    <col min="15590" max="15593" width="13.7109375" style="110" customWidth="1"/>
    <col min="15594" max="15594" width="11" style="110" bestFit="1" customWidth="1"/>
    <col min="15595" max="15595" width="12.7109375" style="110" bestFit="1" customWidth="1"/>
    <col min="15596" max="15596" width="11" style="110" bestFit="1" customWidth="1"/>
    <col min="15597" max="15842" width="8.85546875" style="110"/>
    <col min="15843" max="15843" width="7.5703125" style="110" customWidth="1"/>
    <col min="15844" max="15844" width="32.28515625" style="110" customWidth="1"/>
    <col min="15845" max="15845" width="15.42578125" style="110" customWidth="1"/>
    <col min="15846" max="15849" width="13.7109375" style="110" customWidth="1"/>
    <col min="15850" max="15850" width="11" style="110" bestFit="1" customWidth="1"/>
    <col min="15851" max="15851" width="12.7109375" style="110" bestFit="1" customWidth="1"/>
    <col min="15852" max="15852" width="11" style="110" bestFit="1" customWidth="1"/>
    <col min="15853" max="16098" width="8.85546875" style="110"/>
    <col min="16099" max="16099" width="7.5703125" style="110" customWidth="1"/>
    <col min="16100" max="16100" width="32.28515625" style="110" customWidth="1"/>
    <col min="16101" max="16101" width="15.42578125" style="110" customWidth="1"/>
    <col min="16102" max="16105" width="13.7109375" style="110" customWidth="1"/>
    <col min="16106" max="16106" width="11" style="110" bestFit="1" customWidth="1"/>
    <col min="16107" max="16107" width="12.7109375" style="110" bestFit="1" customWidth="1"/>
    <col min="16108" max="16108" width="11" style="110" bestFit="1" customWidth="1"/>
    <col min="16109" max="16354" width="8.85546875" style="110"/>
    <col min="16355" max="16384" width="9.140625" style="110" customWidth="1"/>
  </cols>
  <sheetData>
    <row r="1" spans="1:8" s="109" customFormat="1" x14ac:dyDescent="0.25">
      <c r="A1" s="91" t="s">
        <v>7</v>
      </c>
    </row>
    <row r="2" spans="1:8" s="109" customFormat="1" x14ac:dyDescent="0.25">
      <c r="A2" s="93" t="s">
        <v>172</v>
      </c>
      <c r="B2" s="78"/>
      <c r="C2" s="78"/>
      <c r="D2" s="78"/>
      <c r="E2" s="78"/>
      <c r="F2" s="78"/>
      <c r="G2" s="78"/>
      <c r="H2" s="78"/>
    </row>
    <row r="3" spans="1:8" s="109" customFormat="1" x14ac:dyDescent="0.25">
      <c r="A3" s="78" t="s">
        <v>8</v>
      </c>
      <c r="B3" s="78"/>
      <c r="C3" s="78"/>
      <c r="D3" s="78"/>
      <c r="E3" s="78"/>
      <c r="F3" s="78"/>
      <c r="G3" s="78"/>
      <c r="H3" s="78"/>
    </row>
    <row r="4" spans="1:8" s="109" customFormat="1" x14ac:dyDescent="0.25">
      <c r="A4" s="78"/>
      <c r="B4" s="78"/>
      <c r="C4" s="78"/>
      <c r="D4" s="78"/>
      <c r="E4" s="78"/>
      <c r="F4" s="78"/>
      <c r="G4" s="78"/>
      <c r="H4" s="78"/>
    </row>
    <row r="5" spans="1:8" s="109" customFormat="1" ht="33.75" x14ac:dyDescent="0.25">
      <c r="A5" s="15" t="s">
        <v>9</v>
      </c>
      <c r="B5" s="16" t="s">
        <v>10</v>
      </c>
      <c r="C5" s="20" t="s">
        <v>140</v>
      </c>
      <c r="D5" s="16" t="s">
        <v>11</v>
      </c>
      <c r="E5" s="16" t="s">
        <v>30</v>
      </c>
      <c r="F5" s="16" t="s">
        <v>31</v>
      </c>
      <c r="G5" s="16" t="s">
        <v>32</v>
      </c>
      <c r="H5" s="16" t="s">
        <v>33</v>
      </c>
    </row>
    <row r="6" spans="1:8" s="109" customFormat="1" x14ac:dyDescent="0.25">
      <c r="A6" s="73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  <c r="H6" s="74">
        <v>8</v>
      </c>
    </row>
    <row r="7" spans="1:8" s="109" customFormat="1" x14ac:dyDescent="0.25">
      <c r="A7" s="309">
        <v>1</v>
      </c>
      <c r="B7" s="319" t="s">
        <v>103</v>
      </c>
      <c r="C7" s="322" t="s">
        <v>127</v>
      </c>
      <c r="D7" s="301">
        <v>2984469329.0100002</v>
      </c>
      <c r="E7" s="302">
        <v>6.3255201260260685E-2</v>
      </c>
      <c r="F7" s="311">
        <v>984481255.91999996</v>
      </c>
      <c r="G7" s="302">
        <v>0.10081096416680001</v>
      </c>
      <c r="H7" s="320">
        <v>70203195.159999996</v>
      </c>
    </row>
    <row r="8" spans="1:8" s="109" customFormat="1" x14ac:dyDescent="0.25">
      <c r="A8" s="313">
        <v>2</v>
      </c>
      <c r="B8" s="303" t="s">
        <v>94</v>
      </c>
      <c r="C8" s="323" t="s">
        <v>116</v>
      </c>
      <c r="D8" s="304">
        <v>2303539523.7199998</v>
      </c>
      <c r="E8" s="302">
        <v>4.8823036902245001E-2</v>
      </c>
      <c r="F8" s="314">
        <v>296735306.82999998</v>
      </c>
      <c r="G8" s="302">
        <v>3.038572060562867E-2</v>
      </c>
      <c r="H8" s="315">
        <v>13471763.369999999</v>
      </c>
    </row>
    <row r="9" spans="1:8" s="109" customFormat="1" x14ac:dyDescent="0.25">
      <c r="A9" s="313">
        <v>3</v>
      </c>
      <c r="B9" s="303" t="s">
        <v>107</v>
      </c>
      <c r="C9" s="323" t="s">
        <v>117</v>
      </c>
      <c r="D9" s="304">
        <v>5316892085.0699997</v>
      </c>
      <c r="E9" s="302">
        <v>0.11269041221199394</v>
      </c>
      <c r="F9" s="314">
        <v>1132637235.28</v>
      </c>
      <c r="G9" s="302">
        <v>0.11598214902841592</v>
      </c>
      <c r="H9" s="315">
        <v>120295426.8</v>
      </c>
    </row>
    <row r="10" spans="1:8" s="109" customFormat="1" x14ac:dyDescent="0.25">
      <c r="A10" s="313">
        <v>4</v>
      </c>
      <c r="B10" s="303" t="s">
        <v>104</v>
      </c>
      <c r="C10" s="323" t="s">
        <v>118</v>
      </c>
      <c r="D10" s="304">
        <v>12131944602.6</v>
      </c>
      <c r="E10" s="302">
        <v>0.25713402046264583</v>
      </c>
      <c r="F10" s="314">
        <v>2500474049.3800001</v>
      </c>
      <c r="G10" s="302">
        <v>0.25604875489122003</v>
      </c>
      <c r="H10" s="315">
        <v>338093211.11000001</v>
      </c>
    </row>
    <row r="11" spans="1:8" s="109" customFormat="1" x14ac:dyDescent="0.25">
      <c r="A11" s="313">
        <v>5</v>
      </c>
      <c r="B11" s="303" t="s">
        <v>108</v>
      </c>
      <c r="C11" s="323" t="s">
        <v>128</v>
      </c>
      <c r="D11" s="304">
        <v>4094461189.1700001</v>
      </c>
      <c r="E11" s="302">
        <v>8.6781245850225591E-2</v>
      </c>
      <c r="F11" s="314">
        <v>1134958921.05</v>
      </c>
      <c r="G11" s="302">
        <v>0.11621988984832347</v>
      </c>
      <c r="H11" s="315">
        <v>111397741.31999999</v>
      </c>
    </row>
    <row r="12" spans="1:8" s="109" customFormat="1" x14ac:dyDescent="0.25">
      <c r="A12" s="313">
        <v>6</v>
      </c>
      <c r="B12" s="303" t="s">
        <v>96</v>
      </c>
      <c r="C12" s="324" t="s">
        <v>119</v>
      </c>
      <c r="D12" s="304">
        <v>3954154319.77</v>
      </c>
      <c r="E12" s="302">
        <v>8.3807471190916846E-2</v>
      </c>
      <c r="F12" s="314">
        <v>746366031.41999996</v>
      </c>
      <c r="G12" s="302">
        <v>7.6427944967306302E-2</v>
      </c>
      <c r="H12" s="315">
        <v>2638381.44</v>
      </c>
    </row>
    <row r="13" spans="1:8" s="109" customFormat="1" x14ac:dyDescent="0.25">
      <c r="A13" s="313">
        <v>7</v>
      </c>
      <c r="B13" s="303" t="s">
        <v>35</v>
      </c>
      <c r="C13" s="323" t="s">
        <v>120</v>
      </c>
      <c r="D13" s="304">
        <v>3263529530.52</v>
      </c>
      <c r="E13" s="302">
        <v>6.9169823681962506E-2</v>
      </c>
      <c r="F13" s="314">
        <v>361358363.16000003</v>
      </c>
      <c r="G13" s="302">
        <v>3.7003127058882791E-2</v>
      </c>
      <c r="H13" s="315">
        <v>25724170.48</v>
      </c>
    </row>
    <row r="14" spans="1:8" s="109" customFormat="1" x14ac:dyDescent="0.25">
      <c r="A14" s="313">
        <v>8</v>
      </c>
      <c r="B14" s="305" t="s">
        <v>115</v>
      </c>
      <c r="C14" s="323" t="s">
        <v>121</v>
      </c>
      <c r="D14" s="314">
        <v>179339395.41</v>
      </c>
      <c r="E14" s="302">
        <v>3.801060858720927E-3</v>
      </c>
      <c r="F14" s="314">
        <v>37229098.909999996</v>
      </c>
      <c r="G14" s="302">
        <v>3.8122628883075901E-3</v>
      </c>
      <c r="H14" s="315">
        <v>4996209.5199999996</v>
      </c>
    </row>
    <row r="15" spans="1:8" s="109" customFormat="1" x14ac:dyDescent="0.25">
      <c r="A15" s="313">
        <v>9</v>
      </c>
      <c r="B15" s="303" t="s">
        <v>40</v>
      </c>
      <c r="C15" s="323" t="s">
        <v>129</v>
      </c>
      <c r="D15" s="304">
        <v>567614120.05999994</v>
      </c>
      <c r="E15" s="302">
        <v>1.2030462184200506E-2</v>
      </c>
      <c r="F15" s="314">
        <v>212453500.38</v>
      </c>
      <c r="G15" s="302">
        <v>2.1755256471495312E-2</v>
      </c>
      <c r="H15" s="315">
        <v>4748780.84</v>
      </c>
    </row>
    <row r="16" spans="1:8" s="109" customFormat="1" x14ac:dyDescent="0.25">
      <c r="A16" s="313">
        <v>10</v>
      </c>
      <c r="B16" s="303" t="s">
        <v>106</v>
      </c>
      <c r="C16" s="323" t="s">
        <v>130</v>
      </c>
      <c r="D16" s="304">
        <v>70123342.010000005</v>
      </c>
      <c r="E16" s="302">
        <v>1.4862495214035354E-3</v>
      </c>
      <c r="F16" s="314">
        <v>14660442.710000001</v>
      </c>
      <c r="G16" s="302">
        <v>1.5012305778499585E-3</v>
      </c>
      <c r="H16" s="315">
        <v>2790398.34</v>
      </c>
    </row>
    <row r="17" spans="1:8" s="109" customFormat="1" x14ac:dyDescent="0.25">
      <c r="A17" s="313">
        <v>11</v>
      </c>
      <c r="B17" s="303" t="s">
        <v>98</v>
      </c>
      <c r="C17" s="323" t="s">
        <v>122</v>
      </c>
      <c r="D17" s="304">
        <v>2555268247.5300002</v>
      </c>
      <c r="E17" s="302">
        <v>5.4158374388481506E-2</v>
      </c>
      <c r="F17" s="314">
        <v>178142068.46000001</v>
      </c>
      <c r="G17" s="302">
        <v>1.8241762930608845E-2</v>
      </c>
      <c r="H17" s="315">
        <v>5462003.2599999998</v>
      </c>
    </row>
    <row r="18" spans="1:8" s="109" customFormat="1" x14ac:dyDescent="0.25">
      <c r="A18" s="313">
        <v>12</v>
      </c>
      <c r="B18" s="303" t="s">
        <v>99</v>
      </c>
      <c r="C18" s="323" t="s">
        <v>123</v>
      </c>
      <c r="D18" s="304">
        <v>1470184501.1400001</v>
      </c>
      <c r="E18" s="302">
        <v>3.1160252043928794E-2</v>
      </c>
      <c r="F18" s="314">
        <v>575611866.20000005</v>
      </c>
      <c r="G18" s="302">
        <v>5.8942703955542353E-2</v>
      </c>
      <c r="H18" s="315">
        <v>6654819.8700000001</v>
      </c>
    </row>
    <row r="19" spans="1:8" s="109" customFormat="1" x14ac:dyDescent="0.25">
      <c r="A19" s="313">
        <v>13</v>
      </c>
      <c r="B19" s="303" t="s">
        <v>100</v>
      </c>
      <c r="C19" s="323" t="s">
        <v>124</v>
      </c>
      <c r="D19" s="304">
        <v>3008608263.8299999</v>
      </c>
      <c r="E19" s="302">
        <v>6.3766820919208198E-2</v>
      </c>
      <c r="F19" s="314">
        <v>493539820.81</v>
      </c>
      <c r="G19" s="302">
        <v>5.0538519541512623E-2</v>
      </c>
      <c r="H19" s="315">
        <v>15366659.289999999</v>
      </c>
    </row>
    <row r="20" spans="1:8" s="109" customFormat="1" x14ac:dyDescent="0.25">
      <c r="A20" s="313">
        <v>14</v>
      </c>
      <c r="B20" s="303" t="s">
        <v>101</v>
      </c>
      <c r="C20" s="323" t="s">
        <v>125</v>
      </c>
      <c r="D20" s="304">
        <v>5102649307.2700005</v>
      </c>
      <c r="E20" s="302">
        <v>0.10814958148655583</v>
      </c>
      <c r="F20" s="314">
        <v>1054875390.6</v>
      </c>
      <c r="G20" s="302">
        <v>0.1080193295329305</v>
      </c>
      <c r="H20" s="315">
        <v>5047003.17</v>
      </c>
    </row>
    <row r="21" spans="1:8" s="109" customFormat="1" x14ac:dyDescent="0.25">
      <c r="A21" s="313">
        <v>15</v>
      </c>
      <c r="B21" s="303" t="s">
        <v>102</v>
      </c>
      <c r="C21" s="325" t="s">
        <v>126</v>
      </c>
      <c r="D21" s="304">
        <v>178628191.31999999</v>
      </c>
      <c r="E21" s="302">
        <v>3.7859870372502959E-3</v>
      </c>
      <c r="F21" s="314">
        <v>42093554.32</v>
      </c>
      <c r="G21" s="302">
        <v>4.3103835351758091E-3</v>
      </c>
      <c r="H21" s="315">
        <v>2012049.44</v>
      </c>
    </row>
    <row r="22" spans="1:8" s="109" customFormat="1" x14ac:dyDescent="0.25">
      <c r="A22" s="321"/>
      <c r="B22" s="102" t="s">
        <v>36</v>
      </c>
      <c r="C22" s="102"/>
      <c r="D22" s="103">
        <v>47181405948.43</v>
      </c>
      <c r="E22" s="153">
        <v>1</v>
      </c>
      <c r="F22" s="103">
        <v>9765616905.4299984</v>
      </c>
      <c r="G22" s="153">
        <v>1</v>
      </c>
      <c r="H22" s="103">
        <v>728901813.41000009</v>
      </c>
    </row>
    <row r="23" spans="1:8" s="109" customFormat="1" x14ac:dyDescent="0.25">
      <c r="A23" s="263"/>
      <c r="B23" s="263"/>
      <c r="C23" s="263"/>
      <c r="D23" s="77"/>
      <c r="E23" s="276"/>
      <c r="F23" s="77"/>
      <c r="G23" s="276"/>
      <c r="H23" s="77"/>
    </row>
    <row r="24" spans="1:8" s="109" customFormat="1" x14ac:dyDescent="0.25">
      <c r="A24" s="82" t="s">
        <v>25</v>
      </c>
      <c r="B24" s="82"/>
      <c r="C24" s="82"/>
      <c r="D24" s="82"/>
      <c r="E24" s="82"/>
      <c r="F24" s="82"/>
      <c r="G24" s="82"/>
      <c r="H24" s="82"/>
    </row>
    <row r="25" spans="1:8" s="109" customFormat="1" x14ac:dyDescent="0.25">
      <c r="A25" s="79"/>
      <c r="B25" s="80" t="s">
        <v>37</v>
      </c>
      <c r="C25" s="80"/>
      <c r="D25" s="81"/>
      <c r="E25" s="81"/>
      <c r="F25" s="81"/>
      <c r="G25" s="81"/>
      <c r="H25" s="81"/>
    </row>
    <row r="26" spans="1:8" s="109" customFormat="1" x14ac:dyDescent="0.25">
      <c r="A26" s="79"/>
      <c r="B26" s="90" t="s">
        <v>82</v>
      </c>
      <c r="C26" s="90"/>
      <c r="D26" s="78"/>
      <c r="E26" s="78"/>
      <c r="F26" s="78"/>
      <c r="G26" s="78"/>
      <c r="H26" s="78"/>
    </row>
    <row r="27" spans="1:8" s="109" customFormat="1" x14ac:dyDescent="0.25">
      <c r="A27" s="79"/>
      <c r="B27" s="90" t="s">
        <v>83</v>
      </c>
      <c r="C27" s="90"/>
      <c r="D27" s="78"/>
      <c r="E27" s="78"/>
      <c r="F27" s="78"/>
      <c r="G27" s="78"/>
      <c r="H27" s="78"/>
    </row>
    <row r="28" spans="1:8" x14ac:dyDescent="0.25">
      <c r="A28" s="111"/>
      <c r="B28" s="90" t="s">
        <v>81</v>
      </c>
      <c r="C28" s="90"/>
      <c r="D28" s="112"/>
      <c r="E28" s="112"/>
      <c r="F28" s="81"/>
      <c r="G28" s="81"/>
      <c r="H28" s="112"/>
    </row>
    <row r="29" spans="1:8" s="279" customFormat="1" x14ac:dyDescent="0.25">
      <c r="A29" s="277"/>
      <c r="B29" s="278"/>
      <c r="C29" s="278"/>
      <c r="D29" s="278"/>
      <c r="E29" s="278"/>
      <c r="F29" s="278"/>
      <c r="G29" s="278"/>
      <c r="H29" s="278"/>
    </row>
    <row r="30" spans="1:8" ht="15" customHeight="1" x14ac:dyDescent="0.25">
      <c r="A30" s="111"/>
      <c r="B30" s="365"/>
      <c r="C30" s="365"/>
      <c r="D30" s="365"/>
      <c r="E30" s="365"/>
      <c r="F30" s="365"/>
      <c r="G30" s="365"/>
      <c r="H30" s="365"/>
    </row>
    <row r="31" spans="1:8" s="111" customFormat="1" ht="11.25" x14ac:dyDescent="0.25">
      <c r="D31" s="100"/>
      <c r="E31" s="100"/>
      <c r="F31" s="113"/>
      <c r="G31" s="79"/>
    </row>
    <row r="32" spans="1:8" s="111" customFormat="1" ht="11.25" x14ac:dyDescent="0.25">
      <c r="B32" s="366"/>
      <c r="C32" s="366"/>
      <c r="D32" s="366"/>
      <c r="E32" s="366"/>
      <c r="F32" s="366"/>
      <c r="G32" s="366"/>
      <c r="H32" s="366"/>
    </row>
    <row r="33" spans="4:7" s="111" customFormat="1" ht="11.25" x14ac:dyDescent="0.25">
      <c r="D33" s="100"/>
      <c r="E33" s="100"/>
      <c r="F33" s="113"/>
      <c r="G33" s="79"/>
    </row>
    <row r="34" spans="4:7" s="111" customFormat="1" ht="11.25" x14ac:dyDescent="0.25">
      <c r="D34" s="100"/>
      <c r="E34" s="100"/>
      <c r="F34" s="113"/>
      <c r="G34" s="79"/>
    </row>
    <row r="35" spans="4:7" s="111" customFormat="1" ht="11.25" x14ac:dyDescent="0.25">
      <c r="F35" s="79"/>
      <c r="G35" s="79"/>
    </row>
    <row r="36" spans="4:7" s="111" customFormat="1" ht="11.25" x14ac:dyDescent="0.25">
      <c r="D36" s="100"/>
      <c r="F36" s="79"/>
      <c r="G36" s="79"/>
    </row>
    <row r="37" spans="4:7" s="111" customFormat="1" ht="11.25" x14ac:dyDescent="0.25">
      <c r="F37" s="79"/>
      <c r="G37" s="79"/>
    </row>
    <row r="38" spans="4:7" s="111" customFormat="1" ht="11.25" x14ac:dyDescent="0.25">
      <c r="F38" s="79"/>
      <c r="G38" s="79"/>
    </row>
    <row r="39" spans="4:7" s="111" customFormat="1" ht="11.25" x14ac:dyDescent="0.25">
      <c r="F39" s="79"/>
      <c r="G39" s="79"/>
    </row>
    <row r="40" spans="4:7" s="111" customFormat="1" ht="11.25" x14ac:dyDescent="0.25">
      <c r="F40" s="79"/>
      <c r="G40" s="79"/>
    </row>
    <row r="41" spans="4:7" s="111" customFormat="1" ht="11.25" x14ac:dyDescent="0.25">
      <c r="F41" s="79"/>
      <c r="G41" s="79"/>
    </row>
    <row r="42" spans="4:7" s="111" customFormat="1" ht="11.25" x14ac:dyDescent="0.25">
      <c r="F42" s="79"/>
      <c r="G42" s="79"/>
    </row>
  </sheetData>
  <mergeCells count="2">
    <mergeCell ref="B30:H30"/>
    <mergeCell ref="B32:H32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W662"/>
  <sheetViews>
    <sheetView zoomScaleNormal="100" zoomScaleSheetLayoutView="100" workbookViewId="0">
      <pane ySplit="6" topLeftCell="A7" activePane="bottomLeft" state="frozen"/>
      <selection pane="bottomLeft"/>
    </sheetView>
  </sheetViews>
  <sheetFormatPr defaultColWidth="9.140625" defaultRowHeight="12.75" x14ac:dyDescent="0.2"/>
  <cols>
    <col min="1" max="1" width="5.85546875" style="280" customWidth="1"/>
    <col min="2" max="2" width="41.7109375" style="280" customWidth="1"/>
    <col min="3" max="3" width="11.7109375" style="280" bestFit="1" customWidth="1"/>
    <col min="4" max="4" width="11.28515625" style="280" customWidth="1"/>
    <col min="5" max="5" width="12.28515625" style="280" customWidth="1"/>
    <col min="6" max="6" width="10.7109375" style="280" customWidth="1"/>
    <col min="7" max="8" width="13.7109375" style="280" customWidth="1"/>
    <col min="9" max="9" width="14.140625" style="280" customWidth="1"/>
    <col min="10" max="10" width="10.7109375" style="280" bestFit="1" customWidth="1"/>
    <col min="11" max="11" width="10.85546875" style="280" bestFit="1" customWidth="1"/>
    <col min="12" max="12" width="10.7109375" style="280" bestFit="1" customWidth="1"/>
    <col min="13" max="13" width="11.7109375" style="280" bestFit="1" customWidth="1"/>
    <col min="14" max="14" width="10.7109375" style="280" bestFit="1" customWidth="1"/>
    <col min="15" max="15" width="11.5703125" style="280" customWidth="1"/>
    <col min="16" max="16" width="10.85546875" style="280" bestFit="1" customWidth="1"/>
    <col min="17" max="17" width="13.140625" style="280" bestFit="1" customWidth="1"/>
    <col min="18" max="19" width="9.140625" style="281"/>
    <col min="20" max="16384" width="9.140625" style="280"/>
  </cols>
  <sheetData>
    <row r="1" spans="1:19" x14ac:dyDescent="0.2">
      <c r="A1" s="299" t="s">
        <v>6</v>
      </c>
    </row>
    <row r="2" spans="1:19" s="283" customFormat="1" x14ac:dyDescent="0.2">
      <c r="A2" s="119" t="s">
        <v>173</v>
      </c>
      <c r="B2" s="282"/>
      <c r="C2" s="282"/>
      <c r="D2" s="282"/>
      <c r="E2" s="282"/>
      <c r="F2" s="282"/>
      <c r="G2" s="282"/>
      <c r="H2" s="282"/>
      <c r="I2" s="282"/>
      <c r="J2" s="282"/>
      <c r="K2" s="282"/>
      <c r="L2" s="282"/>
      <c r="M2" s="282"/>
      <c r="N2" s="282"/>
      <c r="O2" s="282"/>
      <c r="P2" s="282"/>
      <c r="Q2" s="282"/>
    </row>
    <row r="3" spans="1:19" x14ac:dyDescent="0.2">
      <c r="A3" s="284" t="s">
        <v>8</v>
      </c>
      <c r="B3" s="29"/>
      <c r="C3" s="29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</row>
    <row r="4" spans="1:19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7"/>
      <c r="Q4" s="37"/>
    </row>
    <row r="5" spans="1:19" ht="101.25" x14ac:dyDescent="0.2">
      <c r="A5" s="21" t="s">
        <v>9</v>
      </c>
      <c r="B5" s="21" t="s">
        <v>10</v>
      </c>
      <c r="C5" s="21" t="s">
        <v>136</v>
      </c>
      <c r="D5" s="21" t="s">
        <v>12</v>
      </c>
      <c r="E5" s="21" t="s">
        <v>174</v>
      </c>
      <c r="F5" s="22" t="s">
        <v>13</v>
      </c>
      <c r="G5" s="22" t="s">
        <v>14</v>
      </c>
      <c r="H5" s="22" t="s">
        <v>15</v>
      </c>
      <c r="I5" s="22" t="s">
        <v>16</v>
      </c>
      <c r="J5" s="22" t="s">
        <v>17</v>
      </c>
      <c r="K5" s="22" t="s">
        <v>18</v>
      </c>
      <c r="L5" s="22" t="s">
        <v>19</v>
      </c>
      <c r="M5" s="22" t="s">
        <v>20</v>
      </c>
      <c r="N5" s="22" t="s">
        <v>21</v>
      </c>
      <c r="O5" s="22" t="s">
        <v>22</v>
      </c>
      <c r="P5" s="22" t="s">
        <v>23</v>
      </c>
      <c r="Q5" s="281"/>
      <c r="S5" s="280"/>
    </row>
    <row r="6" spans="1:19" ht="12.75" customHeight="1" x14ac:dyDescent="0.2">
      <c r="A6" s="23">
        <v>1</v>
      </c>
      <c r="B6" s="23">
        <v>2</v>
      </c>
      <c r="C6" s="23">
        <v>3</v>
      </c>
      <c r="D6" s="23">
        <v>4</v>
      </c>
      <c r="E6" s="23">
        <v>5</v>
      </c>
      <c r="F6" s="23">
        <v>6</v>
      </c>
      <c r="G6" s="23">
        <v>7</v>
      </c>
      <c r="H6" s="23">
        <v>8</v>
      </c>
      <c r="I6" s="23">
        <v>9</v>
      </c>
      <c r="J6" s="23">
        <v>10</v>
      </c>
      <c r="K6" s="23">
        <v>11</v>
      </c>
      <c r="L6" s="23">
        <v>12</v>
      </c>
      <c r="M6" s="23">
        <v>13</v>
      </c>
      <c r="N6" s="23">
        <v>14</v>
      </c>
      <c r="O6" s="23">
        <v>15</v>
      </c>
      <c r="P6" s="23">
        <v>16</v>
      </c>
      <c r="Q6" s="281"/>
      <c r="S6" s="280"/>
    </row>
    <row r="7" spans="1:19" ht="12.75" customHeight="1" x14ac:dyDescent="0.2">
      <c r="A7" s="131">
        <v>1</v>
      </c>
      <c r="B7" s="132" t="s">
        <v>182</v>
      </c>
      <c r="C7" s="133">
        <v>641441891.78999996</v>
      </c>
      <c r="D7" s="134">
        <v>2.8873523342662494E-2</v>
      </c>
      <c r="E7" s="135">
        <v>11232543.810000001</v>
      </c>
      <c r="F7" s="135">
        <v>242</v>
      </c>
      <c r="G7" s="135">
        <v>34183539.670000002</v>
      </c>
      <c r="H7" s="135">
        <v>2143</v>
      </c>
      <c r="I7" s="135">
        <v>315272964.31999999</v>
      </c>
      <c r="J7" s="135">
        <v>1302</v>
      </c>
      <c r="K7" s="135">
        <v>79163246.519999996</v>
      </c>
      <c r="L7" s="135">
        <v>8140</v>
      </c>
      <c r="M7" s="135">
        <v>456976810.98000002</v>
      </c>
      <c r="N7" s="135">
        <v>0</v>
      </c>
      <c r="O7" s="135">
        <v>0</v>
      </c>
      <c r="P7" s="135">
        <v>54384775.420000002</v>
      </c>
      <c r="Q7" s="281"/>
      <c r="S7" s="280"/>
    </row>
    <row r="8" spans="1:19" ht="12.75" customHeight="1" x14ac:dyDescent="0.2">
      <c r="A8" s="136">
        <v>2</v>
      </c>
      <c r="B8" s="137" t="s">
        <v>183</v>
      </c>
      <c r="C8" s="138">
        <v>916332237.05999994</v>
      </c>
      <c r="D8" s="139">
        <v>4.124729079130364E-2</v>
      </c>
      <c r="E8" s="140">
        <v>39304629.700000003</v>
      </c>
      <c r="F8" s="140">
        <v>1448</v>
      </c>
      <c r="G8" s="140">
        <v>204908674</v>
      </c>
      <c r="H8" s="140">
        <v>0</v>
      </c>
      <c r="I8" s="140">
        <v>0</v>
      </c>
      <c r="J8" s="140">
        <v>8584</v>
      </c>
      <c r="K8" s="140">
        <v>550363660.02999997</v>
      </c>
      <c r="L8" s="140">
        <v>0</v>
      </c>
      <c r="M8" s="140">
        <v>0</v>
      </c>
      <c r="N8" s="140">
        <v>0</v>
      </c>
      <c r="O8" s="140">
        <v>0</v>
      </c>
      <c r="P8" s="140">
        <v>76580540.030000001</v>
      </c>
      <c r="Q8" s="281"/>
      <c r="S8" s="280"/>
    </row>
    <row r="9" spans="1:19" ht="12.75" customHeight="1" x14ac:dyDescent="0.2">
      <c r="A9" s="136">
        <v>3</v>
      </c>
      <c r="B9" s="137" t="s">
        <v>184</v>
      </c>
      <c r="C9" s="138">
        <v>776067222.10000002</v>
      </c>
      <c r="D9" s="139">
        <v>3.4933476187918859E-2</v>
      </c>
      <c r="E9" s="140">
        <v>10196722.65</v>
      </c>
      <c r="F9" s="140">
        <v>507</v>
      </c>
      <c r="G9" s="140">
        <v>40211627.719999999</v>
      </c>
      <c r="H9" s="140">
        <v>486</v>
      </c>
      <c r="I9" s="140">
        <v>160890761.22</v>
      </c>
      <c r="J9" s="140">
        <v>1952</v>
      </c>
      <c r="K9" s="140">
        <v>121132641.87</v>
      </c>
      <c r="L9" s="140">
        <v>1933</v>
      </c>
      <c r="M9" s="140">
        <v>487717785.54000002</v>
      </c>
      <c r="N9" s="140">
        <v>0</v>
      </c>
      <c r="O9" s="140">
        <v>0</v>
      </c>
      <c r="P9" s="140">
        <v>35892828.829999998</v>
      </c>
      <c r="Q9" s="281"/>
      <c r="S9" s="280"/>
    </row>
    <row r="10" spans="1:19" ht="12.75" customHeight="1" x14ac:dyDescent="0.2">
      <c r="A10" s="136">
        <v>4</v>
      </c>
      <c r="B10" s="137" t="s">
        <v>185</v>
      </c>
      <c r="C10" s="138">
        <v>3160787978.4499998</v>
      </c>
      <c r="D10" s="139">
        <v>0.14227802493894717</v>
      </c>
      <c r="E10" s="140">
        <v>57847902.450000003</v>
      </c>
      <c r="F10" s="140">
        <v>304</v>
      </c>
      <c r="G10" s="140">
        <v>44157080.840000004</v>
      </c>
      <c r="H10" s="140">
        <v>5064</v>
      </c>
      <c r="I10" s="140">
        <v>1166585758.0599999</v>
      </c>
      <c r="J10" s="140">
        <v>2010</v>
      </c>
      <c r="K10" s="140">
        <v>123061587.39</v>
      </c>
      <c r="L10" s="140">
        <v>17891</v>
      </c>
      <c r="M10" s="140">
        <v>2791446068.8499999</v>
      </c>
      <c r="N10" s="140">
        <v>1</v>
      </c>
      <c r="O10" s="140">
        <v>0</v>
      </c>
      <c r="P10" s="140">
        <v>423714111.85000002</v>
      </c>
      <c r="Q10" s="281"/>
      <c r="S10" s="280"/>
    </row>
    <row r="11" spans="1:19" ht="12.75" customHeight="1" x14ac:dyDescent="0.2">
      <c r="A11" s="136">
        <v>5</v>
      </c>
      <c r="B11" s="137" t="s">
        <v>186</v>
      </c>
      <c r="C11" s="138">
        <v>125455980</v>
      </c>
      <c r="D11" s="139">
        <v>5.6472085988928727E-3</v>
      </c>
      <c r="E11" s="140">
        <v>1018629</v>
      </c>
      <c r="F11" s="140">
        <v>0</v>
      </c>
      <c r="G11" s="140">
        <v>0</v>
      </c>
      <c r="H11" s="140">
        <v>133</v>
      </c>
      <c r="I11" s="140">
        <v>38962813</v>
      </c>
      <c r="J11" s="140">
        <v>0</v>
      </c>
      <c r="K11" s="140">
        <v>0</v>
      </c>
      <c r="L11" s="140">
        <v>436</v>
      </c>
      <c r="M11" s="140">
        <v>109407182</v>
      </c>
      <c r="N11" s="140">
        <v>0</v>
      </c>
      <c r="O11" s="140">
        <v>0</v>
      </c>
      <c r="P11" s="140">
        <v>3341935</v>
      </c>
      <c r="Q11" s="281"/>
      <c r="S11" s="280"/>
    </row>
    <row r="12" spans="1:19" ht="12.75" customHeight="1" x14ac:dyDescent="0.2">
      <c r="A12" s="136">
        <v>6</v>
      </c>
      <c r="B12" s="137" t="s">
        <v>187</v>
      </c>
      <c r="C12" s="138">
        <v>1929865589.3199999</v>
      </c>
      <c r="D12" s="139">
        <v>8.6869940761017242E-2</v>
      </c>
      <c r="E12" s="140">
        <v>40902275.200000003</v>
      </c>
      <c r="F12" s="140">
        <v>723</v>
      </c>
      <c r="G12" s="140">
        <v>124443933.81999999</v>
      </c>
      <c r="H12" s="140">
        <v>2915</v>
      </c>
      <c r="I12" s="140">
        <v>620228906.26999998</v>
      </c>
      <c r="J12" s="140">
        <v>3717</v>
      </c>
      <c r="K12" s="140">
        <v>205109521</v>
      </c>
      <c r="L12" s="140">
        <v>11998</v>
      </c>
      <c r="M12" s="140">
        <v>1433327971.01</v>
      </c>
      <c r="N12" s="140">
        <v>2</v>
      </c>
      <c r="O12" s="140">
        <v>0</v>
      </c>
      <c r="P12" s="140">
        <v>40859036.280000001</v>
      </c>
      <c r="Q12" s="281"/>
      <c r="S12" s="280"/>
    </row>
    <row r="13" spans="1:19" ht="12.75" customHeight="1" x14ac:dyDescent="0.2">
      <c r="A13" s="136">
        <v>7</v>
      </c>
      <c r="B13" s="137" t="s">
        <v>188</v>
      </c>
      <c r="C13" s="138">
        <v>720327341.50999999</v>
      </c>
      <c r="D13" s="139">
        <v>3.2424430919856626E-2</v>
      </c>
      <c r="E13" s="140">
        <v>5355005.9400000004</v>
      </c>
      <c r="F13" s="140">
        <v>10</v>
      </c>
      <c r="G13" s="140">
        <v>3688137.65</v>
      </c>
      <c r="H13" s="140">
        <v>1321</v>
      </c>
      <c r="I13" s="140">
        <v>377509392.43000001</v>
      </c>
      <c r="J13" s="140">
        <v>114</v>
      </c>
      <c r="K13" s="140">
        <v>12469971.640000001</v>
      </c>
      <c r="L13" s="140">
        <v>3180</v>
      </c>
      <c r="M13" s="140">
        <v>623364993.19000006</v>
      </c>
      <c r="N13" s="140">
        <v>0</v>
      </c>
      <c r="O13" s="140">
        <v>0</v>
      </c>
      <c r="P13" s="140">
        <v>165893233.90000001</v>
      </c>
      <c r="Q13" s="281"/>
      <c r="S13" s="280"/>
    </row>
    <row r="14" spans="1:19" ht="12.75" customHeight="1" x14ac:dyDescent="0.2">
      <c r="A14" s="136">
        <v>8</v>
      </c>
      <c r="B14" s="137" t="s">
        <v>189</v>
      </c>
      <c r="C14" s="138">
        <v>3340126511.4099998</v>
      </c>
      <c r="D14" s="139">
        <v>0.15035067405016966</v>
      </c>
      <c r="E14" s="140">
        <v>63297121.149999999</v>
      </c>
      <c r="F14" s="140">
        <v>284</v>
      </c>
      <c r="G14" s="140">
        <v>40035323.210000001</v>
      </c>
      <c r="H14" s="140">
        <v>7476</v>
      </c>
      <c r="I14" s="140">
        <v>1447970822.3</v>
      </c>
      <c r="J14" s="140">
        <v>1689</v>
      </c>
      <c r="K14" s="140">
        <v>112514605.7</v>
      </c>
      <c r="L14" s="140">
        <v>21763</v>
      </c>
      <c r="M14" s="140">
        <v>2960756414.4400001</v>
      </c>
      <c r="N14" s="140">
        <v>0</v>
      </c>
      <c r="O14" s="140">
        <v>0</v>
      </c>
      <c r="P14" s="140">
        <v>199902027.36000001</v>
      </c>
      <c r="Q14" s="281"/>
      <c r="S14" s="280"/>
    </row>
    <row r="15" spans="1:19" ht="12.75" customHeight="1" x14ac:dyDescent="0.2">
      <c r="A15" s="136">
        <v>9</v>
      </c>
      <c r="B15" s="137" t="s">
        <v>190</v>
      </c>
      <c r="C15" s="138">
        <v>1044904898.83</v>
      </c>
      <c r="D15" s="139">
        <v>4.7034792041782805E-2</v>
      </c>
      <c r="E15" s="140">
        <v>37320187.420000002</v>
      </c>
      <c r="F15" s="140">
        <v>61</v>
      </c>
      <c r="G15" s="140">
        <v>14679845.789999999</v>
      </c>
      <c r="H15" s="140">
        <v>1811</v>
      </c>
      <c r="I15" s="140">
        <v>333291181.91000003</v>
      </c>
      <c r="J15" s="140">
        <v>474</v>
      </c>
      <c r="K15" s="140">
        <v>95548724.120000005</v>
      </c>
      <c r="L15" s="140">
        <v>7856</v>
      </c>
      <c r="M15" s="140">
        <v>725907600.04999995</v>
      </c>
      <c r="N15" s="140">
        <v>0</v>
      </c>
      <c r="O15" s="140">
        <v>0</v>
      </c>
      <c r="P15" s="140">
        <v>148772479.06999999</v>
      </c>
      <c r="Q15" s="281"/>
      <c r="S15" s="280"/>
    </row>
    <row r="16" spans="1:19" ht="12.75" customHeight="1" x14ac:dyDescent="0.2">
      <c r="A16" s="136">
        <v>10</v>
      </c>
      <c r="B16" s="137" t="s">
        <v>191</v>
      </c>
      <c r="C16" s="138">
        <v>3356399120.4000001</v>
      </c>
      <c r="D16" s="139">
        <v>0.15108316059576718</v>
      </c>
      <c r="E16" s="140">
        <v>62451054.670000002</v>
      </c>
      <c r="F16" s="140">
        <v>3125</v>
      </c>
      <c r="G16" s="140">
        <v>321283045.44</v>
      </c>
      <c r="H16" s="140">
        <v>4256</v>
      </c>
      <c r="I16" s="140">
        <v>622779566.5</v>
      </c>
      <c r="J16" s="140">
        <v>10669</v>
      </c>
      <c r="K16" s="140">
        <v>526903826.97000003</v>
      </c>
      <c r="L16" s="140">
        <v>21789</v>
      </c>
      <c r="M16" s="140">
        <v>1943946012.1400001</v>
      </c>
      <c r="N16" s="140">
        <v>3</v>
      </c>
      <c r="O16" s="140">
        <v>0</v>
      </c>
      <c r="P16" s="140">
        <v>395768722.80000001</v>
      </c>
      <c r="Q16" s="281"/>
      <c r="S16" s="280"/>
    </row>
    <row r="17" spans="1:257" ht="12.75" customHeight="1" x14ac:dyDescent="0.2">
      <c r="A17" s="136">
        <v>11</v>
      </c>
      <c r="B17" s="137" t="s">
        <v>192</v>
      </c>
      <c r="C17" s="138">
        <v>1414188110.1600001</v>
      </c>
      <c r="D17" s="139">
        <v>6.3657509639218582E-2</v>
      </c>
      <c r="E17" s="140">
        <v>15181718.800000001</v>
      </c>
      <c r="F17" s="140">
        <v>162</v>
      </c>
      <c r="G17" s="140">
        <v>27560636.73</v>
      </c>
      <c r="H17" s="140">
        <v>2681</v>
      </c>
      <c r="I17" s="140">
        <v>543859416.15999997</v>
      </c>
      <c r="J17" s="140">
        <v>965</v>
      </c>
      <c r="K17" s="140">
        <v>75215327</v>
      </c>
      <c r="L17" s="140">
        <v>7681</v>
      </c>
      <c r="M17" s="140">
        <v>1107857613.3099999</v>
      </c>
      <c r="N17" s="140">
        <v>0</v>
      </c>
      <c r="O17" s="140">
        <v>0</v>
      </c>
      <c r="P17" s="140">
        <v>202207661.03999999</v>
      </c>
      <c r="Q17" s="281"/>
      <c r="S17" s="280"/>
    </row>
    <row r="18" spans="1:257" ht="12.75" customHeight="1" x14ac:dyDescent="0.2">
      <c r="A18" s="136">
        <v>12</v>
      </c>
      <c r="B18" s="137" t="s">
        <v>193</v>
      </c>
      <c r="C18" s="138">
        <v>390340884.95999998</v>
      </c>
      <c r="D18" s="139">
        <v>1.7570596491658392E-2</v>
      </c>
      <c r="E18" s="140">
        <v>3632678.31</v>
      </c>
      <c r="F18" s="140">
        <v>0</v>
      </c>
      <c r="G18" s="140">
        <v>0</v>
      </c>
      <c r="H18" s="140">
        <v>336</v>
      </c>
      <c r="I18" s="140">
        <v>203999677.19</v>
      </c>
      <c r="J18" s="140">
        <v>6</v>
      </c>
      <c r="K18" s="140">
        <v>496503.57</v>
      </c>
      <c r="L18" s="140">
        <v>1091</v>
      </c>
      <c r="M18" s="140">
        <v>364698319.60000002</v>
      </c>
      <c r="N18" s="140">
        <v>0</v>
      </c>
      <c r="O18" s="140">
        <v>0</v>
      </c>
      <c r="P18" s="140">
        <v>29180818.210000001</v>
      </c>
      <c r="Q18" s="281"/>
      <c r="S18" s="280"/>
    </row>
    <row r="19" spans="1:257" ht="12.75" customHeight="1" x14ac:dyDescent="0.2">
      <c r="A19" s="136">
        <v>13</v>
      </c>
      <c r="B19" s="137" t="s">
        <v>194</v>
      </c>
      <c r="C19" s="138">
        <v>29622168.48</v>
      </c>
      <c r="D19" s="139">
        <v>1.333396499378582E-3</v>
      </c>
      <c r="E19" s="140">
        <v>-1639854.48</v>
      </c>
      <c r="F19" s="140">
        <v>24</v>
      </c>
      <c r="G19" s="140">
        <v>2324991.88</v>
      </c>
      <c r="H19" s="140">
        <v>6</v>
      </c>
      <c r="I19" s="140">
        <v>1474257.7</v>
      </c>
      <c r="J19" s="140">
        <v>24</v>
      </c>
      <c r="K19" s="140">
        <v>2300705.86</v>
      </c>
      <c r="L19" s="140">
        <v>6</v>
      </c>
      <c r="M19" s="140">
        <v>1460182.51</v>
      </c>
      <c r="N19" s="140">
        <v>0</v>
      </c>
      <c r="O19" s="140">
        <v>0</v>
      </c>
      <c r="P19" s="140">
        <v>29986630.98</v>
      </c>
      <c r="Q19" s="281"/>
      <c r="S19" s="280"/>
    </row>
    <row r="20" spans="1:257" ht="12.75" customHeight="1" x14ac:dyDescent="0.2">
      <c r="A20" s="136">
        <v>14</v>
      </c>
      <c r="B20" s="137" t="s">
        <v>195</v>
      </c>
      <c r="C20" s="138">
        <v>4151434590.4299998</v>
      </c>
      <c r="D20" s="139">
        <v>0.18687046338339236</v>
      </c>
      <c r="E20" s="140">
        <v>53139783.369999997</v>
      </c>
      <c r="F20" s="140">
        <v>2205</v>
      </c>
      <c r="G20" s="140">
        <v>170750081.09</v>
      </c>
      <c r="H20" s="140">
        <v>4317</v>
      </c>
      <c r="I20" s="140">
        <v>1050280262.71</v>
      </c>
      <c r="J20" s="140">
        <v>7155</v>
      </c>
      <c r="K20" s="140">
        <v>406693926.58999997</v>
      </c>
      <c r="L20" s="140">
        <v>18265</v>
      </c>
      <c r="M20" s="140">
        <v>2967075356.1700001</v>
      </c>
      <c r="N20" s="140">
        <v>0</v>
      </c>
      <c r="O20" s="140">
        <v>0</v>
      </c>
      <c r="P20" s="140">
        <v>474075072.5</v>
      </c>
      <c r="Q20" s="281"/>
      <c r="S20" s="280"/>
    </row>
    <row r="21" spans="1:257" ht="12.75" customHeight="1" x14ac:dyDescent="0.2">
      <c r="A21" s="285">
        <v>15</v>
      </c>
      <c r="B21" s="286" t="s">
        <v>196</v>
      </c>
      <c r="C21" s="287">
        <v>218279382.63999999</v>
      </c>
      <c r="D21" s="288">
        <v>9.8255117580336587E-3</v>
      </c>
      <c r="E21" s="289">
        <v>596961.93999999994</v>
      </c>
      <c r="F21" s="289">
        <v>3</v>
      </c>
      <c r="G21" s="289">
        <v>934326.78</v>
      </c>
      <c r="H21" s="289">
        <v>210</v>
      </c>
      <c r="I21" s="289">
        <v>122771628.38</v>
      </c>
      <c r="J21" s="289">
        <v>3</v>
      </c>
      <c r="K21" s="289">
        <v>646398.14</v>
      </c>
      <c r="L21" s="289">
        <v>563</v>
      </c>
      <c r="M21" s="289">
        <v>212697173.22</v>
      </c>
      <c r="N21" s="289">
        <v>0</v>
      </c>
      <c r="O21" s="289">
        <v>0</v>
      </c>
      <c r="P21" s="289">
        <v>2634861.19</v>
      </c>
      <c r="Q21" s="290"/>
      <c r="R21" s="290"/>
      <c r="S21" s="280"/>
    </row>
    <row r="22" spans="1:257" ht="17.45" customHeight="1" x14ac:dyDescent="0.2">
      <c r="A22" s="291"/>
      <c r="B22" s="291" t="s">
        <v>24</v>
      </c>
      <c r="C22" s="141">
        <v>22215573907.539997</v>
      </c>
      <c r="D22" s="142">
        <v>1</v>
      </c>
      <c r="E22" s="143">
        <v>399837359.93000001</v>
      </c>
      <c r="F22" s="143">
        <v>9098</v>
      </c>
      <c r="G22" s="143">
        <v>1029161244.62</v>
      </c>
      <c r="H22" s="143">
        <v>33155</v>
      </c>
      <c r="I22" s="143">
        <v>7005877408.1499996</v>
      </c>
      <c r="J22" s="143">
        <v>38664</v>
      </c>
      <c r="K22" s="143">
        <v>2311620646.4000001</v>
      </c>
      <c r="L22" s="143">
        <v>122592</v>
      </c>
      <c r="M22" s="143">
        <v>16186639483.01</v>
      </c>
      <c r="N22" s="143">
        <v>6</v>
      </c>
      <c r="O22" s="143">
        <v>0</v>
      </c>
      <c r="P22" s="143">
        <v>2283194734.46</v>
      </c>
      <c r="Q22" s="281"/>
      <c r="S22" s="280"/>
    </row>
    <row r="23" spans="1:257" s="293" customFormat="1" ht="12.75" customHeight="1" x14ac:dyDescent="0.2">
      <c r="A23" s="24"/>
      <c r="B23" s="24"/>
      <c r="C23" s="24"/>
      <c r="D23" s="25"/>
      <c r="E23" s="26"/>
      <c r="F23" s="27"/>
      <c r="G23" s="27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92"/>
      <c r="S23" s="292"/>
    </row>
    <row r="24" spans="1:257" s="1" customFormat="1" ht="15" x14ac:dyDescent="0.25">
      <c r="A24" s="347" t="s">
        <v>25</v>
      </c>
      <c r="B24" s="347"/>
      <c r="C24" s="347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8"/>
      <c r="P24" s="39"/>
      <c r="Q24" s="39"/>
      <c r="R24" s="280"/>
      <c r="S24" s="280"/>
      <c r="T24" s="280"/>
      <c r="U24" s="280"/>
      <c r="V24" s="280"/>
      <c r="W24" s="280"/>
      <c r="X24" s="280"/>
      <c r="Y24" s="280"/>
      <c r="Z24" s="280"/>
      <c r="AA24" s="280"/>
      <c r="AB24" s="280"/>
      <c r="AC24" s="280"/>
      <c r="AD24" s="280"/>
      <c r="AE24" s="280"/>
      <c r="AF24" s="280"/>
      <c r="AG24" s="280"/>
      <c r="AH24" s="280"/>
      <c r="AI24" s="280"/>
      <c r="AJ24" s="280"/>
      <c r="AK24" s="280"/>
      <c r="AL24" s="280"/>
      <c r="AM24" s="280"/>
      <c r="AN24" s="280"/>
      <c r="AO24" s="280"/>
      <c r="AP24" s="280"/>
      <c r="AQ24" s="280"/>
      <c r="AR24" s="280"/>
      <c r="AS24" s="280"/>
      <c r="AT24" s="280"/>
      <c r="AU24" s="280"/>
      <c r="AV24" s="280"/>
      <c r="AW24" s="280"/>
      <c r="AX24" s="280"/>
      <c r="AY24" s="280"/>
      <c r="AZ24" s="280"/>
      <c r="BA24" s="280"/>
      <c r="BB24" s="280"/>
      <c r="BC24" s="280"/>
      <c r="BD24" s="280"/>
      <c r="BE24" s="280"/>
      <c r="BF24" s="280"/>
      <c r="BG24" s="280"/>
      <c r="BH24" s="280"/>
      <c r="BI24" s="280"/>
      <c r="BJ24" s="280"/>
      <c r="BK24" s="280"/>
      <c r="BL24" s="280"/>
      <c r="BM24" s="280"/>
      <c r="BN24" s="280"/>
      <c r="BO24" s="280"/>
      <c r="BP24" s="280"/>
      <c r="BQ24" s="280"/>
      <c r="BR24" s="280"/>
      <c r="BS24" s="280"/>
      <c r="BT24" s="280"/>
      <c r="BU24" s="280"/>
      <c r="BV24" s="280"/>
      <c r="BW24" s="280"/>
      <c r="BX24" s="280"/>
      <c r="BY24" s="280"/>
      <c r="BZ24" s="280"/>
      <c r="CA24" s="280"/>
      <c r="CB24" s="280"/>
      <c r="CC24" s="280"/>
      <c r="CD24" s="280"/>
      <c r="CE24" s="280"/>
      <c r="CF24" s="280"/>
      <c r="CG24" s="280"/>
      <c r="CH24" s="280"/>
      <c r="CI24" s="280"/>
      <c r="CJ24" s="280"/>
      <c r="CK24" s="280"/>
      <c r="CL24" s="280"/>
      <c r="CM24" s="280"/>
      <c r="CN24" s="280"/>
      <c r="CO24" s="280"/>
      <c r="CP24" s="280"/>
      <c r="CQ24" s="280"/>
      <c r="CR24" s="280"/>
      <c r="CS24" s="280"/>
      <c r="CT24" s="280"/>
      <c r="CU24" s="280"/>
      <c r="CV24" s="280"/>
      <c r="CW24" s="280"/>
      <c r="CX24" s="280"/>
      <c r="CY24" s="280"/>
      <c r="CZ24" s="280"/>
      <c r="DA24" s="280"/>
      <c r="DB24" s="280"/>
      <c r="DC24" s="280"/>
      <c r="DD24" s="280"/>
      <c r="DE24" s="280"/>
      <c r="DF24" s="280"/>
      <c r="DG24" s="280"/>
      <c r="DH24" s="280"/>
      <c r="DI24" s="280"/>
      <c r="DJ24" s="280"/>
      <c r="DK24" s="280"/>
      <c r="DL24" s="280"/>
      <c r="DM24" s="280"/>
      <c r="DN24" s="280"/>
      <c r="DO24" s="280"/>
      <c r="DP24" s="280"/>
      <c r="DQ24" s="280"/>
      <c r="DR24" s="280"/>
      <c r="DS24" s="280"/>
      <c r="DT24" s="280"/>
      <c r="DU24" s="280"/>
      <c r="DV24" s="280"/>
      <c r="DW24" s="280"/>
      <c r="DX24" s="280"/>
      <c r="DY24" s="280"/>
      <c r="DZ24" s="280"/>
      <c r="EA24" s="280"/>
      <c r="EB24" s="280"/>
      <c r="EC24" s="280"/>
      <c r="ED24" s="280"/>
      <c r="EE24" s="280"/>
      <c r="EF24" s="280"/>
      <c r="EG24" s="280"/>
      <c r="EH24" s="280"/>
      <c r="EI24" s="280"/>
      <c r="EJ24" s="280"/>
      <c r="EK24" s="280"/>
      <c r="EL24" s="280"/>
      <c r="EM24" s="280"/>
      <c r="EN24" s="280"/>
      <c r="EO24" s="280"/>
      <c r="EP24" s="280"/>
      <c r="EQ24" s="280"/>
      <c r="ER24" s="280"/>
      <c r="ES24" s="280"/>
      <c r="ET24" s="280"/>
      <c r="EU24" s="280"/>
      <c r="EV24" s="280"/>
      <c r="EW24" s="280"/>
      <c r="EX24" s="280"/>
      <c r="EY24" s="280"/>
      <c r="EZ24" s="280"/>
      <c r="FA24" s="280"/>
      <c r="FB24" s="280"/>
      <c r="FC24" s="280"/>
      <c r="FD24" s="280"/>
      <c r="FE24" s="280"/>
      <c r="FF24" s="280"/>
      <c r="FG24" s="280"/>
      <c r="FH24" s="280"/>
      <c r="FI24" s="280"/>
      <c r="FJ24" s="280"/>
      <c r="FK24" s="280"/>
      <c r="FL24" s="280"/>
      <c r="FM24" s="280"/>
      <c r="FN24" s="280"/>
      <c r="FO24" s="280"/>
      <c r="FP24" s="280"/>
      <c r="FQ24" s="280"/>
      <c r="FR24" s="280"/>
      <c r="FS24" s="280"/>
      <c r="FT24" s="280"/>
      <c r="FU24" s="280"/>
      <c r="FV24" s="280"/>
      <c r="FW24" s="280"/>
      <c r="FX24" s="280"/>
      <c r="FY24" s="280"/>
      <c r="FZ24" s="280"/>
      <c r="GA24" s="280"/>
      <c r="GB24" s="280"/>
      <c r="GC24" s="280"/>
      <c r="GD24" s="280"/>
      <c r="GE24" s="280"/>
      <c r="GF24" s="280"/>
      <c r="GG24" s="280"/>
      <c r="GH24" s="280"/>
      <c r="GI24" s="280"/>
      <c r="GJ24" s="280"/>
      <c r="GK24" s="280"/>
      <c r="GL24" s="280"/>
      <c r="GM24" s="280"/>
      <c r="GN24" s="280"/>
      <c r="GO24" s="280"/>
      <c r="GP24" s="280"/>
      <c r="GQ24" s="280"/>
      <c r="GR24" s="280"/>
      <c r="GS24" s="280"/>
      <c r="GT24" s="280"/>
      <c r="GU24" s="280"/>
      <c r="GV24" s="280"/>
      <c r="GW24" s="280"/>
      <c r="GX24" s="280"/>
      <c r="GY24" s="280"/>
      <c r="GZ24" s="280"/>
      <c r="HA24" s="280"/>
      <c r="HB24" s="280"/>
      <c r="HC24" s="280"/>
      <c r="HD24" s="280"/>
      <c r="HE24" s="280"/>
      <c r="HF24" s="280"/>
      <c r="HG24" s="280"/>
      <c r="HH24" s="280"/>
      <c r="HI24" s="280"/>
      <c r="HJ24" s="280"/>
      <c r="HK24" s="280"/>
      <c r="HL24" s="280"/>
      <c r="HM24" s="280"/>
      <c r="HN24" s="280"/>
      <c r="HO24" s="280"/>
      <c r="HP24" s="280"/>
      <c r="HQ24" s="280"/>
      <c r="HR24" s="280"/>
      <c r="HS24" s="280"/>
      <c r="HT24" s="280"/>
      <c r="HU24" s="280"/>
      <c r="HV24" s="280"/>
      <c r="HW24" s="280"/>
      <c r="HX24" s="280"/>
      <c r="HY24" s="280"/>
      <c r="HZ24" s="280"/>
      <c r="IA24" s="280"/>
      <c r="IB24" s="280"/>
      <c r="IC24" s="280"/>
      <c r="ID24" s="280"/>
      <c r="IE24" s="280"/>
      <c r="IF24" s="280"/>
      <c r="IG24" s="280"/>
      <c r="IH24" s="280"/>
      <c r="II24" s="280"/>
      <c r="IJ24" s="280"/>
      <c r="IK24" s="280"/>
      <c r="IL24" s="280"/>
      <c r="IM24" s="280"/>
      <c r="IN24" s="280"/>
      <c r="IO24" s="280"/>
      <c r="IP24" s="280"/>
      <c r="IQ24" s="280"/>
      <c r="IR24" s="280"/>
      <c r="IS24" s="280"/>
      <c r="IT24" s="280"/>
      <c r="IU24" s="280"/>
      <c r="IV24" s="280"/>
      <c r="IW24" s="280"/>
    </row>
    <row r="25" spans="1:257" s="1" customFormat="1" ht="15" x14ac:dyDescent="0.25">
      <c r="A25" s="284"/>
      <c r="B25" s="145" t="s">
        <v>26</v>
      </c>
      <c r="C25" s="145"/>
      <c r="D25" s="348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6"/>
      <c r="P25" s="294"/>
      <c r="Q25" s="294"/>
      <c r="R25" s="293"/>
      <c r="S25" s="293"/>
      <c r="T25" s="293"/>
      <c r="U25" s="293"/>
      <c r="V25" s="293"/>
      <c r="W25" s="293"/>
      <c r="X25" s="293"/>
      <c r="Y25" s="293"/>
      <c r="Z25" s="293"/>
      <c r="AA25" s="293"/>
      <c r="AB25" s="293"/>
      <c r="AC25" s="293"/>
      <c r="AD25" s="293"/>
      <c r="AE25" s="293"/>
      <c r="AF25" s="293"/>
      <c r="AG25" s="293"/>
      <c r="AH25" s="293"/>
      <c r="AI25" s="293"/>
      <c r="AJ25" s="293"/>
      <c r="AK25" s="293"/>
      <c r="AL25" s="293"/>
      <c r="AM25" s="293"/>
      <c r="AN25" s="293"/>
      <c r="AO25" s="293"/>
      <c r="AP25" s="293"/>
      <c r="AQ25" s="293"/>
      <c r="AR25" s="293"/>
      <c r="AS25" s="293"/>
      <c r="AT25" s="293"/>
      <c r="AU25" s="293"/>
      <c r="AV25" s="293"/>
      <c r="AW25" s="293"/>
      <c r="AX25" s="293"/>
      <c r="AY25" s="293"/>
      <c r="AZ25" s="293"/>
      <c r="BA25" s="293"/>
      <c r="BB25" s="293"/>
      <c r="BC25" s="293"/>
      <c r="BD25" s="293"/>
      <c r="BE25" s="293"/>
      <c r="BF25" s="293"/>
      <c r="BG25" s="293"/>
      <c r="BH25" s="293"/>
      <c r="BI25" s="293"/>
      <c r="BJ25" s="293"/>
      <c r="BK25" s="293"/>
      <c r="BL25" s="293"/>
      <c r="BM25" s="293"/>
      <c r="BN25" s="293"/>
      <c r="BO25" s="293"/>
      <c r="BP25" s="293"/>
      <c r="BQ25" s="293"/>
      <c r="BR25" s="293"/>
      <c r="BS25" s="293"/>
      <c r="BT25" s="29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  <c r="CK25" s="293"/>
      <c r="CL25" s="293"/>
      <c r="CM25" s="293"/>
      <c r="CN25" s="293"/>
      <c r="CO25" s="293"/>
      <c r="CP25" s="293"/>
      <c r="CQ25" s="293"/>
      <c r="CR25" s="293"/>
      <c r="CS25" s="293"/>
      <c r="CT25" s="293"/>
      <c r="CU25" s="293"/>
      <c r="CV25" s="293"/>
      <c r="CW25" s="293"/>
      <c r="CX25" s="293"/>
      <c r="CY25" s="293"/>
      <c r="CZ25" s="293"/>
      <c r="DA25" s="293"/>
      <c r="DB25" s="293"/>
      <c r="DC25" s="293"/>
      <c r="DD25" s="293"/>
      <c r="DE25" s="293"/>
      <c r="DF25" s="293"/>
      <c r="DG25" s="293"/>
      <c r="DH25" s="293"/>
      <c r="DI25" s="293"/>
      <c r="DJ25" s="293"/>
      <c r="DK25" s="293"/>
      <c r="DL25" s="293"/>
      <c r="DM25" s="293"/>
      <c r="DN25" s="293"/>
      <c r="DO25" s="293"/>
      <c r="DP25" s="293"/>
      <c r="DQ25" s="293"/>
      <c r="DR25" s="293"/>
      <c r="DS25" s="293"/>
      <c r="DT25" s="293"/>
      <c r="DU25" s="293"/>
      <c r="DV25" s="293"/>
      <c r="DW25" s="293"/>
      <c r="DX25" s="293"/>
      <c r="DY25" s="293"/>
      <c r="DZ25" s="293"/>
      <c r="EA25" s="293"/>
      <c r="EB25" s="293"/>
      <c r="EC25" s="293"/>
      <c r="ED25" s="293"/>
      <c r="EE25" s="293"/>
      <c r="EF25" s="293"/>
      <c r="EG25" s="293"/>
      <c r="EH25" s="293"/>
      <c r="EI25" s="293"/>
      <c r="EJ25" s="293"/>
      <c r="EK25" s="293"/>
      <c r="EL25" s="293"/>
      <c r="EM25" s="293"/>
      <c r="EN25" s="293"/>
      <c r="EO25" s="293"/>
      <c r="EP25" s="293"/>
      <c r="EQ25" s="293"/>
      <c r="ER25" s="293"/>
      <c r="ES25" s="293"/>
      <c r="ET25" s="293"/>
      <c r="EU25" s="293"/>
      <c r="EV25" s="293"/>
      <c r="EW25" s="293"/>
      <c r="EX25" s="293"/>
      <c r="EY25" s="293"/>
      <c r="EZ25" s="293"/>
      <c r="FA25" s="293"/>
      <c r="FB25" s="293"/>
      <c r="FC25" s="293"/>
      <c r="FD25" s="293"/>
      <c r="FE25" s="293"/>
      <c r="FF25" s="293"/>
      <c r="FG25" s="293"/>
      <c r="FH25" s="293"/>
      <c r="FI25" s="293"/>
      <c r="FJ25" s="293"/>
      <c r="FK25" s="293"/>
      <c r="FL25" s="293"/>
      <c r="FM25" s="293"/>
      <c r="FN25" s="293"/>
      <c r="FO25" s="293"/>
      <c r="FP25" s="293"/>
      <c r="FQ25" s="293"/>
      <c r="FR25" s="293"/>
      <c r="FS25" s="293"/>
      <c r="FT25" s="293"/>
      <c r="FU25" s="293"/>
      <c r="FV25" s="293"/>
      <c r="FW25" s="293"/>
      <c r="FX25" s="293"/>
      <c r="FY25" s="293"/>
      <c r="FZ25" s="293"/>
      <c r="GA25" s="293"/>
      <c r="GB25" s="293"/>
      <c r="GC25" s="293"/>
      <c r="GD25" s="293"/>
      <c r="GE25" s="293"/>
      <c r="GF25" s="293"/>
      <c r="GG25" s="293"/>
      <c r="GH25" s="293"/>
      <c r="GI25" s="293"/>
      <c r="GJ25" s="293"/>
      <c r="GK25" s="293"/>
      <c r="GL25" s="293"/>
      <c r="GM25" s="293"/>
      <c r="GN25" s="293"/>
      <c r="GO25" s="293"/>
      <c r="GP25" s="293"/>
      <c r="GQ25" s="293"/>
      <c r="GR25" s="293"/>
      <c r="GS25" s="293"/>
      <c r="GT25" s="293"/>
      <c r="GU25" s="293"/>
      <c r="GV25" s="293"/>
      <c r="GW25" s="293"/>
      <c r="GX25" s="293"/>
      <c r="GY25" s="293"/>
      <c r="GZ25" s="293"/>
      <c r="HA25" s="293"/>
      <c r="HB25" s="293"/>
      <c r="HC25" s="293"/>
      <c r="HD25" s="293"/>
      <c r="HE25" s="293"/>
      <c r="HF25" s="293"/>
      <c r="HG25" s="293"/>
      <c r="HH25" s="293"/>
      <c r="HI25" s="293"/>
      <c r="HJ25" s="293"/>
      <c r="HK25" s="293"/>
      <c r="HL25" s="293"/>
      <c r="HM25" s="293"/>
      <c r="HN25" s="293"/>
      <c r="HO25" s="293"/>
      <c r="HP25" s="293"/>
      <c r="HQ25" s="293"/>
      <c r="HR25" s="293"/>
      <c r="HS25" s="293"/>
      <c r="HT25" s="293"/>
      <c r="HU25" s="293"/>
      <c r="HV25" s="293"/>
      <c r="HW25" s="293"/>
      <c r="HX25" s="293"/>
      <c r="HY25" s="293"/>
      <c r="HZ25" s="293"/>
      <c r="IA25" s="293"/>
      <c r="IB25" s="293"/>
      <c r="IC25" s="293"/>
      <c r="ID25" s="293"/>
      <c r="IE25" s="293"/>
      <c r="IF25" s="293"/>
      <c r="IG25" s="293"/>
      <c r="IH25" s="293"/>
      <c r="II25" s="293"/>
      <c r="IJ25" s="293"/>
      <c r="IK25" s="293"/>
      <c r="IL25" s="293"/>
      <c r="IM25" s="293"/>
      <c r="IN25" s="293"/>
      <c r="IO25" s="293"/>
      <c r="IP25" s="293"/>
      <c r="IQ25" s="293"/>
      <c r="IR25" s="293"/>
      <c r="IS25" s="293"/>
      <c r="IT25" s="293"/>
      <c r="IU25" s="293"/>
      <c r="IV25" s="293"/>
      <c r="IW25" s="293"/>
    </row>
    <row r="26" spans="1:257" s="1" customFormat="1" ht="12.75" customHeight="1" x14ac:dyDescent="0.25">
      <c r="A26" s="294"/>
      <c r="B26" s="144" t="s">
        <v>27</v>
      </c>
      <c r="C26" s="144"/>
      <c r="D26" s="294"/>
      <c r="E26" s="294"/>
      <c r="F26" s="294"/>
      <c r="G26" s="294"/>
      <c r="H26" s="294"/>
      <c r="I26" s="294"/>
      <c r="J26" s="294"/>
      <c r="K26" s="294"/>
      <c r="L26" s="294"/>
      <c r="M26" s="294"/>
      <c r="N26" s="294"/>
      <c r="O26" s="297"/>
      <c r="P26" s="294"/>
      <c r="Q26" s="294"/>
      <c r="R26" s="280"/>
      <c r="S26" s="280"/>
      <c r="T26" s="280"/>
      <c r="U26" s="280"/>
      <c r="V26" s="280"/>
      <c r="W26" s="280"/>
      <c r="X26" s="280"/>
      <c r="Y26" s="280"/>
      <c r="Z26" s="280"/>
      <c r="AA26" s="280"/>
      <c r="AB26" s="280"/>
      <c r="AC26" s="280"/>
      <c r="AD26" s="280"/>
      <c r="AE26" s="280"/>
      <c r="AF26" s="280"/>
      <c r="AG26" s="280"/>
      <c r="AH26" s="280"/>
      <c r="AI26" s="280"/>
      <c r="AJ26" s="280"/>
      <c r="AK26" s="280"/>
      <c r="AL26" s="280"/>
      <c r="AM26" s="280"/>
      <c r="AN26" s="280"/>
      <c r="AO26" s="280"/>
      <c r="AP26" s="280"/>
      <c r="AQ26" s="280"/>
      <c r="AR26" s="280"/>
      <c r="AS26" s="280"/>
      <c r="AT26" s="280"/>
      <c r="AU26" s="280"/>
      <c r="AV26" s="280"/>
      <c r="AW26" s="280"/>
      <c r="AX26" s="280"/>
      <c r="AY26" s="280"/>
      <c r="AZ26" s="280"/>
      <c r="BA26" s="280"/>
      <c r="BB26" s="280"/>
      <c r="BC26" s="280"/>
      <c r="BD26" s="280"/>
      <c r="BE26" s="280"/>
      <c r="BF26" s="280"/>
      <c r="BG26" s="280"/>
      <c r="BH26" s="280"/>
      <c r="BI26" s="280"/>
      <c r="BJ26" s="280"/>
      <c r="BK26" s="280"/>
      <c r="BL26" s="280"/>
      <c r="BM26" s="280"/>
      <c r="BN26" s="280"/>
      <c r="BO26" s="280"/>
      <c r="BP26" s="280"/>
      <c r="BQ26" s="280"/>
      <c r="BR26" s="280"/>
      <c r="BS26" s="280"/>
      <c r="BT26" s="280"/>
      <c r="BU26" s="280"/>
      <c r="BV26" s="280"/>
      <c r="BW26" s="280"/>
      <c r="BX26" s="280"/>
      <c r="BY26" s="280"/>
      <c r="BZ26" s="280"/>
      <c r="CA26" s="280"/>
      <c r="CB26" s="280"/>
      <c r="CC26" s="280"/>
      <c r="CD26" s="280"/>
      <c r="CE26" s="280"/>
      <c r="CF26" s="280"/>
      <c r="CG26" s="280"/>
      <c r="CH26" s="280"/>
      <c r="CI26" s="280"/>
      <c r="CJ26" s="280"/>
      <c r="CK26" s="280"/>
      <c r="CL26" s="280"/>
      <c r="CM26" s="280"/>
      <c r="CN26" s="280"/>
      <c r="CO26" s="280"/>
      <c r="CP26" s="280"/>
      <c r="CQ26" s="280"/>
      <c r="CR26" s="280"/>
      <c r="CS26" s="280"/>
      <c r="CT26" s="280"/>
      <c r="CU26" s="280"/>
      <c r="CV26" s="280"/>
      <c r="CW26" s="280"/>
      <c r="CX26" s="280"/>
      <c r="CY26" s="280"/>
      <c r="CZ26" s="280"/>
      <c r="DA26" s="280"/>
      <c r="DB26" s="280"/>
      <c r="DC26" s="280"/>
      <c r="DD26" s="280"/>
      <c r="DE26" s="280"/>
      <c r="DF26" s="280"/>
      <c r="DG26" s="280"/>
      <c r="DH26" s="280"/>
      <c r="DI26" s="280"/>
      <c r="DJ26" s="280"/>
      <c r="DK26" s="280"/>
      <c r="DL26" s="280"/>
      <c r="DM26" s="280"/>
      <c r="DN26" s="280"/>
      <c r="DO26" s="280"/>
      <c r="DP26" s="280"/>
      <c r="DQ26" s="280"/>
      <c r="DR26" s="280"/>
      <c r="DS26" s="280"/>
      <c r="DT26" s="280"/>
      <c r="DU26" s="280"/>
      <c r="DV26" s="280"/>
      <c r="DW26" s="280"/>
      <c r="DX26" s="280"/>
      <c r="DY26" s="280"/>
      <c r="DZ26" s="280"/>
      <c r="EA26" s="280"/>
      <c r="EB26" s="280"/>
      <c r="EC26" s="280"/>
      <c r="ED26" s="280"/>
      <c r="EE26" s="280"/>
      <c r="EF26" s="280"/>
      <c r="EG26" s="280"/>
      <c r="EH26" s="280"/>
      <c r="EI26" s="280"/>
      <c r="EJ26" s="280"/>
      <c r="EK26" s="280"/>
      <c r="EL26" s="280"/>
      <c r="EM26" s="280"/>
      <c r="EN26" s="280"/>
      <c r="EO26" s="280"/>
      <c r="EP26" s="280"/>
      <c r="EQ26" s="280"/>
      <c r="ER26" s="280"/>
      <c r="ES26" s="280"/>
      <c r="ET26" s="280"/>
      <c r="EU26" s="280"/>
      <c r="EV26" s="280"/>
      <c r="EW26" s="280"/>
      <c r="EX26" s="280"/>
      <c r="EY26" s="280"/>
      <c r="EZ26" s="280"/>
      <c r="FA26" s="280"/>
      <c r="FB26" s="280"/>
      <c r="FC26" s="280"/>
      <c r="FD26" s="280"/>
      <c r="FE26" s="280"/>
      <c r="FF26" s="280"/>
      <c r="FG26" s="280"/>
      <c r="FH26" s="280"/>
      <c r="FI26" s="280"/>
      <c r="FJ26" s="280"/>
      <c r="FK26" s="280"/>
      <c r="FL26" s="280"/>
      <c r="FM26" s="280"/>
      <c r="FN26" s="280"/>
      <c r="FO26" s="280"/>
      <c r="FP26" s="280"/>
      <c r="FQ26" s="280"/>
      <c r="FR26" s="280"/>
      <c r="FS26" s="280"/>
      <c r="FT26" s="280"/>
      <c r="FU26" s="280"/>
      <c r="FV26" s="280"/>
      <c r="FW26" s="280"/>
      <c r="FX26" s="280"/>
      <c r="FY26" s="280"/>
      <c r="FZ26" s="280"/>
      <c r="GA26" s="280"/>
      <c r="GB26" s="280"/>
      <c r="GC26" s="280"/>
      <c r="GD26" s="280"/>
      <c r="GE26" s="280"/>
      <c r="GF26" s="280"/>
      <c r="GG26" s="280"/>
      <c r="GH26" s="280"/>
      <c r="GI26" s="280"/>
      <c r="GJ26" s="280"/>
      <c r="GK26" s="280"/>
      <c r="GL26" s="280"/>
      <c r="GM26" s="280"/>
      <c r="GN26" s="280"/>
      <c r="GO26" s="280"/>
      <c r="GP26" s="280"/>
      <c r="GQ26" s="280"/>
      <c r="GR26" s="280"/>
      <c r="GS26" s="280"/>
      <c r="GT26" s="280"/>
      <c r="GU26" s="280"/>
      <c r="GV26" s="280"/>
      <c r="GW26" s="280"/>
      <c r="GX26" s="280"/>
      <c r="GY26" s="280"/>
      <c r="GZ26" s="280"/>
      <c r="HA26" s="280"/>
      <c r="HB26" s="280"/>
      <c r="HC26" s="280"/>
      <c r="HD26" s="280"/>
      <c r="HE26" s="280"/>
      <c r="HF26" s="280"/>
      <c r="HG26" s="280"/>
      <c r="HH26" s="280"/>
      <c r="HI26" s="280"/>
      <c r="HJ26" s="280"/>
      <c r="HK26" s="280"/>
      <c r="HL26" s="280"/>
      <c r="HM26" s="280"/>
      <c r="HN26" s="280"/>
      <c r="HO26" s="280"/>
      <c r="HP26" s="280"/>
      <c r="HQ26" s="280"/>
      <c r="HR26" s="280"/>
      <c r="HS26" s="280"/>
      <c r="HT26" s="280"/>
      <c r="HU26" s="280"/>
      <c r="HV26" s="280"/>
      <c r="HW26" s="280"/>
      <c r="HX26" s="280"/>
      <c r="HY26" s="280"/>
      <c r="HZ26" s="280"/>
      <c r="IA26" s="280"/>
      <c r="IB26" s="280"/>
      <c r="IC26" s="280"/>
      <c r="ID26" s="280"/>
      <c r="IE26" s="280"/>
      <c r="IF26" s="280"/>
      <c r="IG26" s="280"/>
      <c r="IH26" s="280"/>
      <c r="II26" s="280"/>
      <c r="IJ26" s="280"/>
      <c r="IK26" s="280"/>
      <c r="IL26" s="280"/>
      <c r="IM26" s="280"/>
      <c r="IN26" s="280"/>
      <c r="IO26" s="280"/>
      <c r="IP26" s="280"/>
      <c r="IQ26" s="280"/>
      <c r="IR26" s="280"/>
      <c r="IS26" s="280"/>
      <c r="IT26" s="280"/>
      <c r="IU26" s="280"/>
      <c r="IV26" s="280"/>
      <c r="IW26" s="280"/>
    </row>
    <row r="27" spans="1:257" s="1" customFormat="1" ht="12.75" customHeight="1" x14ac:dyDescent="0.25">
      <c r="A27" s="284"/>
      <c r="B27" s="145" t="s">
        <v>28</v>
      </c>
      <c r="C27" s="145"/>
      <c r="D27" s="284"/>
      <c r="E27" s="284"/>
      <c r="F27" s="284"/>
      <c r="G27" s="284"/>
      <c r="H27" s="284"/>
      <c r="I27" s="284"/>
      <c r="J27" s="284"/>
      <c r="K27" s="284"/>
      <c r="L27" s="284"/>
      <c r="M27" s="284"/>
      <c r="N27" s="284"/>
      <c r="O27" s="298"/>
      <c r="P27" s="284"/>
      <c r="Q27" s="284"/>
      <c r="R27" s="294"/>
      <c r="S27" s="294"/>
      <c r="T27" s="294"/>
      <c r="U27" s="294"/>
      <c r="V27" s="294"/>
      <c r="W27" s="294"/>
      <c r="X27" s="294"/>
      <c r="Y27" s="294"/>
      <c r="Z27" s="294"/>
      <c r="AA27" s="294"/>
      <c r="AB27" s="294"/>
      <c r="AC27" s="294"/>
      <c r="AD27" s="294"/>
      <c r="AE27" s="294"/>
      <c r="AF27" s="294"/>
      <c r="AG27" s="294"/>
      <c r="AH27" s="294"/>
      <c r="AI27" s="294"/>
      <c r="AJ27" s="294"/>
      <c r="AK27" s="294"/>
      <c r="AL27" s="294"/>
      <c r="AM27" s="294"/>
      <c r="AN27" s="294"/>
      <c r="AO27" s="294"/>
      <c r="AP27" s="294"/>
      <c r="AQ27" s="294"/>
      <c r="AR27" s="294"/>
      <c r="AS27" s="294"/>
      <c r="AT27" s="294"/>
      <c r="AU27" s="294"/>
      <c r="AV27" s="294"/>
      <c r="AW27" s="294"/>
      <c r="AX27" s="294"/>
      <c r="AY27" s="294"/>
      <c r="AZ27" s="294"/>
      <c r="BA27" s="294"/>
      <c r="BB27" s="294"/>
      <c r="BC27" s="294"/>
      <c r="BD27" s="294"/>
      <c r="BE27" s="294"/>
      <c r="BF27" s="294"/>
      <c r="BG27" s="294"/>
      <c r="BH27" s="294"/>
      <c r="BI27" s="294"/>
      <c r="BJ27" s="294"/>
      <c r="BK27" s="294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  <c r="BZ27" s="294"/>
      <c r="CA27" s="294"/>
      <c r="CB27" s="294"/>
      <c r="CC27" s="294"/>
      <c r="CD27" s="294"/>
      <c r="CE27" s="294"/>
      <c r="CF27" s="294"/>
      <c r="CG27" s="294"/>
      <c r="CH27" s="294"/>
      <c r="CI27" s="294"/>
      <c r="CJ27" s="294"/>
      <c r="CK27" s="294"/>
      <c r="CL27" s="294"/>
      <c r="CM27" s="294"/>
      <c r="CN27" s="294"/>
      <c r="CO27" s="294"/>
      <c r="CP27" s="294"/>
      <c r="CQ27" s="294"/>
      <c r="CR27" s="294"/>
      <c r="CS27" s="294"/>
      <c r="CT27" s="294"/>
      <c r="CU27" s="294"/>
      <c r="CV27" s="294"/>
      <c r="CW27" s="294"/>
      <c r="CX27" s="294"/>
      <c r="CY27" s="294"/>
      <c r="CZ27" s="294"/>
      <c r="DA27" s="294"/>
      <c r="DB27" s="294"/>
      <c r="DC27" s="294"/>
      <c r="DD27" s="294"/>
      <c r="DE27" s="294"/>
      <c r="DF27" s="294"/>
      <c r="DG27" s="294"/>
      <c r="DH27" s="294"/>
      <c r="DI27" s="294"/>
      <c r="DJ27" s="294"/>
      <c r="DK27" s="294"/>
      <c r="DL27" s="294"/>
      <c r="DM27" s="294"/>
      <c r="DN27" s="294"/>
      <c r="DO27" s="294"/>
      <c r="DP27" s="294"/>
      <c r="DQ27" s="294"/>
      <c r="DR27" s="294"/>
      <c r="DS27" s="294"/>
      <c r="DT27" s="294"/>
      <c r="DU27" s="294"/>
      <c r="DV27" s="294"/>
      <c r="DW27" s="294"/>
      <c r="DX27" s="294"/>
      <c r="DY27" s="294"/>
      <c r="DZ27" s="294"/>
      <c r="EA27" s="294"/>
      <c r="EB27" s="294"/>
      <c r="EC27" s="294"/>
      <c r="ED27" s="294"/>
      <c r="EE27" s="294"/>
      <c r="EF27" s="294"/>
      <c r="EG27" s="294"/>
      <c r="EH27" s="294"/>
      <c r="EI27" s="294"/>
      <c r="EJ27" s="294"/>
      <c r="EK27" s="294"/>
      <c r="EL27" s="294"/>
      <c r="EM27" s="294"/>
      <c r="EN27" s="294"/>
      <c r="EO27" s="294"/>
      <c r="EP27" s="294"/>
      <c r="EQ27" s="294"/>
      <c r="ER27" s="294"/>
      <c r="ES27" s="294"/>
      <c r="ET27" s="294"/>
      <c r="EU27" s="294"/>
      <c r="EV27" s="294"/>
      <c r="EW27" s="294"/>
      <c r="EX27" s="294"/>
      <c r="EY27" s="294"/>
      <c r="EZ27" s="294"/>
      <c r="FA27" s="294"/>
      <c r="FB27" s="294"/>
      <c r="FC27" s="294"/>
      <c r="FD27" s="294"/>
      <c r="FE27" s="294"/>
      <c r="FF27" s="294"/>
      <c r="FG27" s="294"/>
      <c r="FH27" s="294"/>
      <c r="FI27" s="294"/>
      <c r="FJ27" s="294"/>
      <c r="FK27" s="294"/>
      <c r="FL27" s="294"/>
      <c r="FM27" s="294"/>
      <c r="FN27" s="294"/>
      <c r="FO27" s="294"/>
      <c r="FP27" s="294"/>
      <c r="FQ27" s="294"/>
      <c r="FR27" s="294"/>
      <c r="FS27" s="294"/>
      <c r="FT27" s="294"/>
      <c r="FU27" s="294"/>
      <c r="FV27" s="294"/>
      <c r="FW27" s="294"/>
      <c r="FX27" s="294"/>
      <c r="FY27" s="294"/>
      <c r="FZ27" s="294"/>
      <c r="GA27" s="294"/>
      <c r="GB27" s="294"/>
      <c r="GC27" s="294"/>
      <c r="GD27" s="294"/>
      <c r="GE27" s="294"/>
      <c r="GF27" s="294"/>
      <c r="GG27" s="294"/>
      <c r="GH27" s="294"/>
      <c r="GI27" s="294"/>
      <c r="GJ27" s="294"/>
      <c r="GK27" s="294"/>
      <c r="GL27" s="294"/>
      <c r="GM27" s="294"/>
      <c r="GN27" s="294"/>
      <c r="GO27" s="294"/>
      <c r="GP27" s="294"/>
      <c r="GQ27" s="294"/>
      <c r="GR27" s="294"/>
      <c r="GS27" s="294"/>
      <c r="GT27" s="294"/>
      <c r="GU27" s="294"/>
      <c r="GV27" s="294"/>
      <c r="GW27" s="294"/>
      <c r="GX27" s="294"/>
      <c r="GY27" s="294"/>
      <c r="GZ27" s="294"/>
      <c r="HA27" s="294"/>
      <c r="HB27" s="294"/>
      <c r="HC27" s="294"/>
      <c r="HD27" s="294"/>
      <c r="HE27" s="294"/>
      <c r="HF27" s="294"/>
      <c r="HG27" s="294"/>
      <c r="HH27" s="294"/>
      <c r="HI27" s="294"/>
      <c r="HJ27" s="294"/>
      <c r="HK27" s="294"/>
      <c r="HL27" s="294"/>
      <c r="HM27" s="294"/>
      <c r="HN27" s="294"/>
      <c r="HO27" s="294"/>
      <c r="HP27" s="294"/>
      <c r="HQ27" s="294"/>
      <c r="HR27" s="294"/>
      <c r="HS27" s="294"/>
      <c r="HT27" s="294"/>
      <c r="HU27" s="294"/>
      <c r="HV27" s="294"/>
      <c r="HW27" s="294"/>
      <c r="HX27" s="294"/>
      <c r="HY27" s="294"/>
      <c r="HZ27" s="294"/>
      <c r="IA27" s="294"/>
      <c r="IB27" s="294"/>
      <c r="IC27" s="294"/>
      <c r="ID27" s="294"/>
      <c r="IE27" s="294"/>
      <c r="IF27" s="294"/>
      <c r="IG27" s="294"/>
      <c r="IH27" s="294"/>
      <c r="II27" s="294"/>
      <c r="IJ27" s="294"/>
      <c r="IK27" s="294"/>
      <c r="IL27" s="294"/>
      <c r="IM27" s="294"/>
      <c r="IN27" s="294"/>
      <c r="IO27" s="294"/>
      <c r="IP27" s="294"/>
      <c r="IQ27" s="294"/>
      <c r="IR27" s="294"/>
      <c r="IS27" s="294"/>
      <c r="IT27" s="294"/>
      <c r="IU27" s="294"/>
      <c r="IV27" s="294"/>
      <c r="IW27" s="294"/>
    </row>
    <row r="28" spans="1:257" s="1" customFormat="1" ht="12.75" customHeight="1" x14ac:dyDescent="0.25">
      <c r="A28" s="284"/>
      <c r="B28" s="145" t="s">
        <v>29</v>
      </c>
      <c r="C28" s="145"/>
      <c r="D28" s="284"/>
      <c r="E28" s="284"/>
      <c r="F28" s="284"/>
      <c r="G28" s="284"/>
      <c r="H28" s="284"/>
      <c r="I28" s="284"/>
      <c r="J28" s="284"/>
      <c r="K28" s="284"/>
      <c r="L28" s="284"/>
      <c r="M28" s="284"/>
      <c r="N28" s="284"/>
      <c r="O28" s="298"/>
      <c r="P28" s="284"/>
      <c r="Q28" s="284"/>
      <c r="R28" s="294"/>
      <c r="S28" s="294"/>
      <c r="T28" s="294"/>
      <c r="U28" s="294"/>
      <c r="V28" s="294"/>
      <c r="W28" s="294"/>
      <c r="X28" s="294"/>
      <c r="Y28" s="294"/>
      <c r="Z28" s="294"/>
      <c r="AA28" s="294"/>
      <c r="AB28" s="294"/>
      <c r="AC28" s="294"/>
      <c r="AD28" s="294"/>
      <c r="AE28" s="294"/>
      <c r="AF28" s="294"/>
      <c r="AG28" s="294"/>
      <c r="AH28" s="294"/>
      <c r="AI28" s="294"/>
      <c r="AJ28" s="294"/>
      <c r="AK28" s="294"/>
      <c r="AL28" s="294"/>
      <c r="AM28" s="294"/>
      <c r="AN28" s="294"/>
      <c r="AO28" s="294"/>
      <c r="AP28" s="294"/>
      <c r="AQ28" s="294"/>
      <c r="AR28" s="294"/>
      <c r="AS28" s="294"/>
      <c r="AT28" s="294"/>
      <c r="AU28" s="294"/>
      <c r="AV28" s="294"/>
      <c r="AW28" s="294"/>
      <c r="AX28" s="294"/>
      <c r="AY28" s="294"/>
      <c r="AZ28" s="294"/>
      <c r="BA28" s="294"/>
      <c r="BB28" s="294"/>
      <c r="BC28" s="294"/>
      <c r="BD28" s="294"/>
      <c r="BE28" s="294"/>
      <c r="BF28" s="294"/>
      <c r="BG28" s="294"/>
      <c r="BH28" s="294"/>
      <c r="BI28" s="294"/>
      <c r="BJ28" s="294"/>
      <c r="BK28" s="294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  <c r="BZ28" s="294"/>
      <c r="CA28" s="294"/>
      <c r="CB28" s="294"/>
      <c r="CC28" s="294"/>
      <c r="CD28" s="294"/>
      <c r="CE28" s="294"/>
      <c r="CF28" s="294"/>
      <c r="CG28" s="294"/>
      <c r="CH28" s="294"/>
      <c r="CI28" s="294"/>
      <c r="CJ28" s="294"/>
      <c r="CK28" s="294"/>
      <c r="CL28" s="294"/>
      <c r="CM28" s="294"/>
      <c r="CN28" s="294"/>
      <c r="CO28" s="294"/>
      <c r="CP28" s="294"/>
      <c r="CQ28" s="294"/>
      <c r="CR28" s="294"/>
      <c r="CS28" s="294"/>
      <c r="CT28" s="294"/>
      <c r="CU28" s="294"/>
      <c r="CV28" s="294"/>
      <c r="CW28" s="294"/>
      <c r="CX28" s="294"/>
      <c r="CY28" s="294"/>
      <c r="CZ28" s="294"/>
      <c r="DA28" s="294"/>
      <c r="DB28" s="294"/>
      <c r="DC28" s="294"/>
      <c r="DD28" s="294"/>
      <c r="DE28" s="294"/>
      <c r="DF28" s="294"/>
      <c r="DG28" s="294"/>
      <c r="DH28" s="294"/>
      <c r="DI28" s="294"/>
      <c r="DJ28" s="294"/>
      <c r="DK28" s="294"/>
      <c r="DL28" s="294"/>
      <c r="DM28" s="294"/>
      <c r="DN28" s="294"/>
      <c r="DO28" s="294"/>
      <c r="DP28" s="294"/>
      <c r="DQ28" s="294"/>
      <c r="DR28" s="294"/>
      <c r="DS28" s="294"/>
      <c r="DT28" s="294"/>
      <c r="DU28" s="294"/>
      <c r="DV28" s="294"/>
      <c r="DW28" s="294"/>
      <c r="DX28" s="294"/>
      <c r="DY28" s="294"/>
      <c r="DZ28" s="294"/>
      <c r="EA28" s="294"/>
      <c r="EB28" s="294"/>
      <c r="EC28" s="294"/>
      <c r="ED28" s="294"/>
      <c r="EE28" s="294"/>
      <c r="EF28" s="294"/>
      <c r="EG28" s="294"/>
      <c r="EH28" s="294"/>
      <c r="EI28" s="294"/>
      <c r="EJ28" s="294"/>
      <c r="EK28" s="294"/>
      <c r="EL28" s="294"/>
      <c r="EM28" s="294"/>
      <c r="EN28" s="294"/>
      <c r="EO28" s="294"/>
      <c r="EP28" s="294"/>
      <c r="EQ28" s="294"/>
      <c r="ER28" s="294"/>
      <c r="ES28" s="294"/>
      <c r="ET28" s="294"/>
      <c r="EU28" s="294"/>
      <c r="EV28" s="294"/>
      <c r="EW28" s="294"/>
      <c r="EX28" s="294"/>
      <c r="EY28" s="294"/>
      <c r="EZ28" s="294"/>
      <c r="FA28" s="294"/>
      <c r="FB28" s="294"/>
      <c r="FC28" s="294"/>
      <c r="FD28" s="294"/>
      <c r="FE28" s="294"/>
      <c r="FF28" s="294"/>
      <c r="FG28" s="294"/>
      <c r="FH28" s="294"/>
      <c r="FI28" s="294"/>
      <c r="FJ28" s="294"/>
      <c r="FK28" s="294"/>
      <c r="FL28" s="294"/>
      <c r="FM28" s="294"/>
      <c r="FN28" s="294"/>
      <c r="FO28" s="294"/>
      <c r="FP28" s="294"/>
      <c r="FQ28" s="294"/>
      <c r="FR28" s="294"/>
      <c r="FS28" s="294"/>
      <c r="FT28" s="294"/>
      <c r="FU28" s="294"/>
      <c r="FV28" s="294"/>
      <c r="FW28" s="294"/>
      <c r="FX28" s="294"/>
      <c r="FY28" s="294"/>
      <c r="FZ28" s="294"/>
      <c r="GA28" s="294"/>
      <c r="GB28" s="294"/>
      <c r="GC28" s="294"/>
      <c r="GD28" s="294"/>
      <c r="GE28" s="294"/>
      <c r="GF28" s="294"/>
      <c r="GG28" s="294"/>
      <c r="GH28" s="294"/>
      <c r="GI28" s="294"/>
      <c r="GJ28" s="294"/>
      <c r="GK28" s="294"/>
      <c r="GL28" s="294"/>
      <c r="GM28" s="294"/>
      <c r="GN28" s="294"/>
      <c r="GO28" s="294"/>
      <c r="GP28" s="294"/>
      <c r="GQ28" s="294"/>
      <c r="GR28" s="294"/>
      <c r="GS28" s="294"/>
      <c r="GT28" s="294"/>
      <c r="GU28" s="294"/>
      <c r="GV28" s="294"/>
      <c r="GW28" s="294"/>
      <c r="GX28" s="294"/>
      <c r="GY28" s="294"/>
      <c r="GZ28" s="294"/>
      <c r="HA28" s="294"/>
      <c r="HB28" s="294"/>
      <c r="HC28" s="294"/>
      <c r="HD28" s="294"/>
      <c r="HE28" s="294"/>
      <c r="HF28" s="294"/>
      <c r="HG28" s="294"/>
      <c r="HH28" s="294"/>
      <c r="HI28" s="294"/>
      <c r="HJ28" s="294"/>
      <c r="HK28" s="294"/>
      <c r="HL28" s="294"/>
      <c r="HM28" s="294"/>
      <c r="HN28" s="294"/>
      <c r="HO28" s="294"/>
      <c r="HP28" s="294"/>
      <c r="HQ28" s="294"/>
      <c r="HR28" s="294"/>
      <c r="HS28" s="294"/>
      <c r="HT28" s="294"/>
      <c r="HU28" s="294"/>
      <c r="HV28" s="294"/>
      <c r="HW28" s="294"/>
      <c r="HX28" s="294"/>
      <c r="HY28" s="294"/>
      <c r="HZ28" s="294"/>
      <c r="IA28" s="294"/>
      <c r="IB28" s="294"/>
      <c r="IC28" s="294"/>
      <c r="ID28" s="294"/>
      <c r="IE28" s="294"/>
      <c r="IF28" s="294"/>
      <c r="IG28" s="294"/>
      <c r="IH28" s="294"/>
      <c r="II28" s="294"/>
      <c r="IJ28" s="294"/>
      <c r="IK28" s="294"/>
      <c r="IL28" s="294"/>
      <c r="IM28" s="294"/>
      <c r="IN28" s="294"/>
      <c r="IO28" s="294"/>
      <c r="IP28" s="294"/>
      <c r="IQ28" s="294"/>
      <c r="IR28" s="294"/>
      <c r="IS28" s="294"/>
      <c r="IT28" s="294"/>
      <c r="IU28" s="294"/>
      <c r="IV28" s="294"/>
      <c r="IW28" s="294"/>
    </row>
    <row r="29" spans="1:257" s="293" customFormat="1" ht="12.75" customHeight="1" x14ac:dyDescent="0.2">
      <c r="A29" s="24"/>
      <c r="B29" s="24"/>
      <c r="C29" s="24"/>
      <c r="D29" s="25"/>
      <c r="E29" s="26"/>
      <c r="F29" s="27"/>
      <c r="G29" s="27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92"/>
      <c r="S29" s="292"/>
    </row>
    <row r="30" spans="1:257" s="293" customFormat="1" ht="12.75" customHeight="1" x14ac:dyDescent="0.2">
      <c r="A30" s="24"/>
      <c r="B30" s="24"/>
      <c r="C30" s="24"/>
      <c r="D30" s="25"/>
      <c r="E30" s="26"/>
      <c r="F30" s="27"/>
      <c r="G30" s="27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92"/>
      <c r="S30" s="292"/>
    </row>
    <row r="31" spans="1:257" s="293" customFormat="1" ht="12.75" customHeight="1" x14ac:dyDescent="0.2">
      <c r="A31" s="24"/>
      <c r="B31" s="24"/>
      <c r="C31" s="24"/>
      <c r="D31" s="25"/>
      <c r="E31" s="26"/>
      <c r="F31" s="27"/>
      <c r="G31" s="27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92"/>
      <c r="S31" s="292"/>
    </row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</sheetData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63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rKolegija xmlns="d8745bc5-821e-4205-946a-621c2da728c8">14</BrKolegija>
    <Prezentira xmlns="d8745bc5-821e-4205-946a-621c2da728c8">
      <UserInfo>
        <DisplayName/>
        <AccountId xsi:nil="true"/>
        <AccountType/>
      </UserInfo>
    </Prezentira>
    <VrstaDokumenta xmlns="d8745bc5-821e-4205-946a-621c2da728c8">-</VrstaDokumenta>
    <Dileme xmlns="d8745bc5-821e-4205-946a-621c2da728c8" xsi:nil="true"/>
    <StatusDokumenta xmlns="d8745bc5-821e-4205-946a-621c2da728c8">-</StatusDokumenta>
    <PrijedlogPostupanja xmlns="d8745bc5-821e-4205-946a-621c2da728c8" xsi:nil="true"/>
    <Izradio xmlns="d8745bc5-821e-4205-946a-621c2da728c8">
      <UserInfo>
        <DisplayName/>
        <AccountId xsi:nil="true"/>
        <AccountType/>
      </UserInfo>
    </Izradio>
    <Sazetak xmlns="d8745bc5-821e-4205-946a-621c2da728c8" xsi:nil="true"/>
    <NamjenaDokumenta xmlns="d8745bc5-821e-4205-946a-621c2da728c8">
      <Value>Interno</Value>
    </NamjenaDokumenta>
    <VrstaPredmeta xmlns="d8745bc5-821e-4205-946a-621c2da728c8">-</VrstaPredmeta>
    <TipPredmeta xmlns="d8745bc5-821e-4205-946a-621c2da728c8">-</TipPredmeta>
    <KategorijaPoslovanja xmlns="d8745bc5-821e-4205-946a-621c2da728c8">
      <Value>-</Value>
    </KategorijaPoslovanja>
    <Godina xmlns="d8745bc5-821e-4205-946a-621c2da728c8">-</Godina>
    <NaslovTocke xmlns="0b184da8-03fc-4998-9790-4c6e664ffb81" xsi:nil="true"/>
    <Izreka xmlns="d8745bc5-821e-4205-946a-621c2da728c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40E9E14A5DFB24469A088F192F3474C4000EB0538CFD41DE43862856DACA8CCD9D" ma:contentTypeVersion="2" ma:contentTypeDescription="" ma:contentTypeScope="" ma:versionID="5ba9c0c467bd047a5269d629818c145b">
  <xsd:schema xmlns:xsd="http://www.w3.org/2001/XMLSchema" xmlns:xs="http://www.w3.org/2001/XMLSchema" xmlns:p="http://schemas.microsoft.com/office/2006/metadata/properties" xmlns:ns2="0b184da8-03fc-4998-9790-4c6e664ffb81" xmlns:ns3="d8745bc5-821e-4205-946a-621c2da728c8" targetNamespace="http://schemas.microsoft.com/office/2006/metadata/properties" ma:root="true" ma:fieldsID="7a58caddec7c701203810681716fea26" ns2:_="" ns3:_="">
    <xsd:import namespace="0b184da8-03fc-4998-9790-4c6e664ffb81"/>
    <xsd:import namespace="d8745bc5-821e-4205-946a-621c2da728c8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/>
                <xsd:element ref="ns3:VrstaDokumenta" minOccurs="0"/>
                <xsd:element ref="ns3:VrstaPredmeta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184da8-03fc-4998-9790-4c6e664ffb8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45bc5-821e-4205-946a-621c2da728c8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percentage="FALSE">
      <xsd:simpleType>
        <xsd:restriction base="dms:Number">
          <xsd:maxInclusive value="20"/>
          <xsd:minInclusive value="10"/>
        </xsd:restriction>
      </xsd:simpleType>
    </xsd:element>
    <xsd:element name="Dileme" ma:index="10" nillable="true" ma:displayName="Dileme" ma:description="Dileme" ma:internalName="Dileme">
      <xsd:simpleType>
        <xsd:restriction base="dms:Note">
          <xsd:maxLength value="255"/>
        </xsd:restriction>
      </xsd:simpleType>
    </xsd:element>
    <xsd:element name="Godina" ma:index="11" ma:displayName="Godina" ma:default="-" ma:description="" ma:format="Dropdown" ma:internalName="Godina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quiredMultiChoice="tru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ma:displayName="TipPredmeta" ma:default="-" ma:description="Tip predmeta kojem dokument pripada" ma:format="Dropdown" ma:internalName="TipPredmeta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ma:displayName="VrstaPredmeta" ma:default="-" ma:description="" ma:format="Dropdown" ma:internalName="VrstaPredmeta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2AA954-5D27-4303-9EE8-A44C4EA5F51A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d8745bc5-821e-4205-946a-621c2da728c8"/>
    <ds:schemaRef ds:uri="0b184da8-03fc-4998-9790-4c6e664ffb81"/>
  </ds:schemaRefs>
</ds:datastoreItem>
</file>

<file path=customXml/itemProps2.xml><?xml version="1.0" encoding="utf-8"?>
<ds:datastoreItem xmlns:ds="http://schemas.openxmlformats.org/officeDocument/2006/customXml" ds:itemID="{8270ED4A-C382-4FFF-BE95-5BF146604C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184da8-03fc-4998-9790-4c6e664ffb81"/>
    <ds:schemaRef ds:uri="d8745bc5-821e-4205-946a-621c2da728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5F7B20-BD06-4163-99A0-5EB8C0CC55E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sadrzaj</vt:lpstr>
      <vt:lpstr>inv.drustva</vt:lpstr>
      <vt:lpstr>portfelj i skrbništvo</vt:lpstr>
      <vt:lpstr>omd&amp;dmd </vt:lpstr>
      <vt:lpstr>omf&amp;dmf </vt:lpstr>
      <vt:lpstr>osiguranje_zivot</vt:lpstr>
      <vt:lpstr>osiguranje_nezivot</vt:lpstr>
      <vt:lpstr>osiguranje_ukupno</vt:lpstr>
      <vt:lpstr>leasing</vt:lpstr>
      <vt:lpstr>faktoring</vt:lpstr>
      <vt:lpstr>inv.drustva!Print_Area</vt:lpstr>
      <vt:lpstr>leasing!Print_Area</vt:lpstr>
      <vt:lpstr>'omf&amp;dmf '!Print_Area</vt:lpstr>
      <vt:lpstr>leasing!Print_Titles</vt:lpstr>
    </vt:vector>
  </TitlesOfParts>
  <Company>HANFA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Damir Maričić</dc:creator>
  <cp:lastModifiedBy>Damir Maričić</cp:lastModifiedBy>
  <dcterms:created xsi:type="dcterms:W3CDTF">2014-05-21T07:03:01Z</dcterms:created>
  <dcterms:modified xsi:type="dcterms:W3CDTF">2022-11-22T09:37:11Z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0x01010040E9E14A5DFB24469A088F192F3474C4000EB0538CFD41DE43862856DACA8CCD9D</vt:lpwstr>
  </property>
</Properties>
</file>