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</sheets>
  <definedNames>
    <definedName name="_xlnm._FilterDatabase" localSheetId="2" hidden="1">'portfelj i skrbništvo'!$A$7:$B$8</definedName>
    <definedName name="_xlnm.Print_Area" localSheetId="5">AIF!$A$1:$H$46</definedName>
    <definedName name="_xlnm.Print_Area" localSheetId="3">'drustva za upravljanje IF '!$A$1:$H$28</definedName>
    <definedName name="_xlnm.Print_Area" localSheetId="1">inv.drustva!$A$1:$K$20</definedName>
    <definedName name="_xlnm.Print_Area" localSheetId="11">leasing!$C$1:$O$36</definedName>
    <definedName name="_xlnm.Print_Area" localSheetId="7">'omf&amp;dmf '!$A$1:$H$52</definedName>
    <definedName name="_xlnm.Print_Titles" localSheetId="11">leasing!$A:$B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0" l="1"/>
  <c r="M15" i="2" l="1"/>
</calcChain>
</file>

<file path=xl/sharedStrings.xml><?xml version="1.0" encoding="utf-8"?>
<sst xmlns="http://schemas.openxmlformats.org/spreadsheetml/2006/main" count="489" uniqueCount="386">
  <si>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</si>
  <si>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</si>
  <si>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</si>
  <si>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</si>
  <si>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</si>
  <si>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</si>
  <si>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</si>
  <si>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</si>
  <si>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</si>
  <si>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 xml:space="preserve">Dobit (gubitak) prije oporezivanja </t>
  </si>
  <si>
    <t>UKUPNO</t>
  </si>
  <si>
    <t xml:space="preserve">Napomene: </t>
  </si>
  <si>
    <t>-Podaci o promjeni aktive izračunati su u odnosu prema podacima s kraja prethodne godine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</si>
  <si>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</si>
  <si>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</si>
  <si>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</si>
  <si>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</si>
  <si>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</si>
  <si>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</si>
  <si>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</si>
  <si>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</si>
  <si>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</si>
  <si>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</si>
  <si>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</si>
  <si>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UKUPNO društva za osiguranje</t>
  </si>
  <si>
    <t>Napomene:</t>
  </si>
  <si>
    <t>- podaci u tablici su privremeni i nerevidirani, te prikupljeni od društava za osiguranje odnosno društava za reosiguranje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</si>
  <si>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</si>
  <si>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</si>
  <si>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</si>
  <si>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</si>
  <si>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</si>
  <si>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</si>
  <si>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</si>
  <si>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</si>
  <si>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</si>
  <si>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</si>
  <si>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</si>
  <si>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</si>
  <si>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</si>
  <si>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</si>
  <si>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Udio u ukupnoj aktivi (%)</t>
  </si>
  <si>
    <t>Promjena aktive (%)</t>
  </si>
  <si>
    <t>Aktiva na dan 31.12.2014.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</si>
  <si>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</si>
  <si>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</si>
  <si>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</si>
  <si>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</si>
  <si>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</si>
  <si>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</si>
  <si>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</si>
  <si>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</si>
  <si>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</si>
  <si>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</si>
  <si>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</si>
  <si>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</si>
  <si>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</si>
  <si>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Tablica 7.</t>
  </si>
  <si>
    <t>Tablica 8.</t>
  </si>
  <si>
    <t>Tablica 9.</t>
  </si>
  <si>
    <t>Tablica 10.</t>
  </si>
  <si>
    <t>Tablica 11.</t>
  </si>
  <si>
    <t>Naziv  društva</t>
  </si>
  <si>
    <t>Udio u ukupnoj aktivi</t>
  </si>
  <si>
    <t>Upisani kapital</t>
  </si>
  <si>
    <t>Kapital i rezerve</t>
  </si>
  <si>
    <t>Dobit ili gubitak prije oporezivanja</t>
  </si>
  <si>
    <t xml:space="preserve">UKUPNO </t>
  </si>
  <si>
    <t>UCITS fond</t>
  </si>
  <si>
    <t>Udio u ukupnoj neto imovini</t>
  </si>
  <si>
    <t>Dobit ili gubitak</t>
  </si>
  <si>
    <t>UKUPNO UCITS FONDOVI</t>
  </si>
  <si>
    <t>Napomena:</t>
  </si>
  <si>
    <t>Fond</t>
  </si>
  <si>
    <t>Otvoreni AIF s javnom ponudom</t>
  </si>
  <si>
    <t>Ukupno  otvoreni AIF-ovi s javnom ponudom</t>
  </si>
  <si>
    <t>Osnovni AIF s privatnom ponudom</t>
  </si>
  <si>
    <t>Ukupno osnovni AIF-ovi s privatnom ponudom</t>
  </si>
  <si>
    <t xml:space="preserve">Posebni alternativni investicijski fondovi s privatnom ponudom </t>
  </si>
  <si>
    <t>Ukupno posebni AIF-ovi s privatnom ponudom</t>
  </si>
  <si>
    <t>AIF rizičnog kapitala</t>
  </si>
  <si>
    <t>Ukupno AIF-ovi rizičnog kapitala</t>
  </si>
  <si>
    <t>Zatvoreni AIF s javnom ponudom</t>
  </si>
  <si>
    <t>Ukupno zatvoreni AIF-ovi s javnom ponudom</t>
  </si>
  <si>
    <t>Društvo</t>
  </si>
  <si>
    <t>Dobit (gubitak) prije oporezivanja</t>
  </si>
  <si>
    <t>DRUŠTVA ZA UPRAVLJANJE MIROVINSKIM FONDOVIMA</t>
  </si>
  <si>
    <t>Ukupno društva za upravljanje mirovinskim fondovima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</si>
  <si>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</si>
  <si>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</si>
  <si>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</si>
  <si>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</si>
  <si>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</si>
  <si>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</si>
  <si>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</si>
  <si>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</si>
  <si>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</si>
  <si>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</si>
  <si>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</si>
  <si>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</si>
  <si>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</si>
  <si>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</si>
  <si>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</si>
  <si>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</si>
  <si>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</si>
  <si>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</si>
  <si>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</si>
  <si>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</si>
  <si>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</si>
  <si>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OTVORENI 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</si>
  <si>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</si>
  <si>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</si>
  <si>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</si>
  <si>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</si>
  <si>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</si>
  <si>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</si>
  <si>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</si>
  <si>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</si>
  <si>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</si>
  <si>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</si>
  <si>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</si>
  <si>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</si>
  <si>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</si>
  <si>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</si>
  <si>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</si>
  <si>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</si>
  <si>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</si>
  <si>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</si>
  <si>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</si>
  <si>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</si>
  <si>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</si>
  <si>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</si>
  <si>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T-HT</t>
  </si>
  <si>
    <t>Ukupno zatvoreni dobrovoljni mirovinski fondovi</t>
  </si>
  <si>
    <t>Ukupno mirovinski fondovi</t>
  </si>
  <si>
    <t>PRIVREMENI NEREVIDIRANI PODACI NA DAN 30. LIPNJA 2016. GODINE</t>
  </si>
  <si>
    <t xml:space="preserve">NEREVIDIRANI PODACI ZA INVESTICIJSKA DRUŠTVA, na dan 30. lipnja 2016. </t>
  </si>
  <si>
    <t xml:space="preserve">PRIVREMENI NEREVIDIRANI PODACI O STANJU PORTFELJA I SKRBNIŠTVA FINANCIJSKIH INSTRUMENATA, na dan 30.lipnja 2016. </t>
  </si>
  <si>
    <t xml:space="preserve">NEREVIDIRANI PODACI ZA DRUŠTVA ZA UPRAVLJANJE INVESTICIJSKIM FONDOVIMA, na dan 30. lipnja 2016. </t>
  </si>
  <si>
    <t xml:space="preserve">NEREVIDIRANI PODACI ZA UCITS FONDOVE, na dan 30. lipnja 2016. </t>
  </si>
  <si>
    <t xml:space="preserve">NEREVIDIRANI PODACI ZA ALTERNATIVNE INVESTICIJSKE FONDOVE, na dan 30. lipnja 2016. </t>
  </si>
  <si>
    <t xml:space="preserve">NEREVIDIRANI PODACI ZA DRUŠTVA ZA UPRAVLJANJE MIROVINSKIM FONDOVIMA, na dan 30. lipnja 2016. </t>
  </si>
  <si>
    <t xml:space="preserve">NEREVIDIRANI PODACI ZA MIROVINSKE FONDOVE, na dan 30. lipnja 2016. </t>
  </si>
  <si>
    <t xml:space="preserve">NEREVIDIRANI PODACI ZA TRŽIŠTE OSIGURANJA - ŽIVOTNA osiguranja, na dan 30. lipnja 2016. </t>
  </si>
  <si>
    <t xml:space="preserve">NEREVIDIRANI PODACI ZA TRŽIŠTE OSIGURANJA - NEŽIVOTNA osiguranja, na dan 30. lipnja 2016. </t>
  </si>
  <si>
    <t xml:space="preserve">NEREVIDIRANI PODACI ZA TRŽIŠTE OSIGURANJA - ukupno, na dan 30. lipnja 2016. </t>
  </si>
  <si>
    <t xml:space="preserve">NEREVIDIRANI PODACI ZA LEASING DRUŠTVA, na dan 30. lipnja 2016. </t>
  </si>
  <si>
    <t xml:space="preserve">PRIVREMENI NEREVIDIRANI PODACI ZA INVESTICIJSKA DRUŠTVA, na dan 30. lipnja 2016. </t>
  </si>
  <si>
    <t xml:space="preserve">PRIVREMENI NEREVIDIRANI PODACI O STANJU PORTFELJA I SKRBNIŠTVA FINANCIJSKIH INSTRUMENATA, na dan 30. lipnja 2016. </t>
  </si>
  <si>
    <t>NEREVIDIRANI PODACI ZA DRUŠTVA ZA UPRAVLJANJE INVESTICIJSKIM FONDOVIMA, na dan 30. lipnja 2016.</t>
  </si>
  <si>
    <t>Ukupna aktiva 30.06.2016.</t>
  </si>
  <si>
    <t>Rast aktive u odnosu na 31.12.2015.</t>
  </si>
  <si>
    <t>NEREVIDIRANI PODACI ZA UCITS FONDOVE, na dan 30. lipnja 2016.</t>
  </si>
  <si>
    <t>Neto imovina fonda na dan 30.06.2016.</t>
  </si>
  <si>
    <t>Promjena neto imovine u odnosu na 31.12.2015.</t>
  </si>
  <si>
    <t>Cijena udjela na dan 30.06.2016.</t>
  </si>
  <si>
    <t>Promjena cijene udjela u odnosu na 31.12.2015.</t>
  </si>
  <si>
    <t>NEREVIDIRANI PODACI ZA ALTERNATIVNE INVESTICIJSKE FONDOVE, na dan 30. lipnja 2016.</t>
  </si>
  <si>
    <t>Promjena u odnosu na 31.12.2015.</t>
  </si>
  <si>
    <t>NEREVIDIRANI PODACI ZA MIROVINSKE FONDOVE, na dan 30. lipnja 2016.</t>
  </si>
  <si>
    <t>Udio u ukupnoj neto imovini 
30.06.2016.</t>
  </si>
  <si>
    <t>Vrijednost obračunske jedinice fonda na dan 30.06.2016.</t>
  </si>
  <si>
    <t>Prinos u razdoblju 31.12.2015.-30.06.2016.</t>
  </si>
  <si>
    <t>Udio u ukupnoj aktivi 30.06.2016.</t>
  </si>
  <si>
    <t>PRIVREMENI NEREVIDIRANI PODACI ZA TRŽIŠTE OSIGURANJA - ŽIVOTNA osiguranja, na dan 30. lipnja 2016.</t>
  </si>
  <si>
    <t>PRIVREMENI NEREVIDIRANI PODACI ZA TRŽIŠTE OSIGURANJA - NEŽIVOTNA osiguranja, na dan 30. lipnja 2016.</t>
  </si>
  <si>
    <t>PRIVREMENI NEREVIDIRANI PODACI ZA TRŽIŠTE OSIGURANJA - ukupno, na dan 30. lipnja 2016.</t>
  </si>
  <si>
    <t>Aktiva na dan 30.06.2016.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</si>
  <si>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</si>
  <si>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</si>
  <si>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</si>
  <si>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</si>
  <si>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</si>
  <si>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</si>
  <si>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</si>
  <si>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Rast d.o.o.</t>
  </si>
  <si>
    <t>-Podaci o regulatornom kapitalu odnose se na 30.06.2016. godine</t>
  </si>
  <si>
    <t>-Podaci o dobiti (gubitku) prije oporezivanja odnose se na razdoblje od siječnja do lipnja 2016. godine</t>
  </si>
  <si>
    <t>Investicijska društva</t>
  </si>
  <si>
    <t>Kreditne institucije</t>
  </si>
  <si>
    <t>Društva za upravljanje Investicijskim fondovima</t>
  </si>
  <si>
    <t>ALLIANZ INVEST D.O.O.</t>
  </si>
  <si>
    <t>ALTERNATIVE INVEST D.O.O.</t>
  </si>
  <si>
    <t>AUCTOR INVEST D.O.O.</t>
  </si>
  <si>
    <t>ERSTE ASSET MANAGEMENT D.O.O.</t>
  </si>
  <si>
    <t>GLOBAL INVEST D.O.O.</t>
  </si>
  <si>
    <t>HONESTAS PRIVATE EQUITY PARTNERI D.O.O.</t>
  </si>
  <si>
    <t>HPB-INVEST D.O.O.</t>
  </si>
  <si>
    <t>HRVATSKO MIROVINSKO INVESTICIJSKO DRUŠTVO D.O.O.</t>
  </si>
  <si>
    <t>HYPO-ALPE-ADRIA INVEST D.D.</t>
  </si>
  <si>
    <t>ILIRIKA INVESTMENTS D.O.O.</t>
  </si>
  <si>
    <t>INTERCAPITAL ASSET MANAGEMENT d.o.o.</t>
  </si>
  <si>
    <t>KD LOCUSTA FONDOVI D.O.O.</t>
  </si>
  <si>
    <t>NEXUS PRIVATE EQUITY PARTNERI D.O.O.</t>
  </si>
  <si>
    <t>OTP INVEST D.O.O.</t>
  </si>
  <si>
    <t>PBZ INVEST D.O.O.</t>
  </si>
  <si>
    <t>PLATINUM INVEST D.O.O.</t>
  </si>
  <si>
    <t>PROSPERUS INVEST d.o.o.</t>
  </si>
  <si>
    <t>QUAESTUS PRIVATE EQUITY D.O.O.</t>
  </si>
  <si>
    <t>RAIFFEISEN INVEST D.O.O.</t>
  </si>
  <si>
    <t>ZB INVEST D.O.O.</t>
  </si>
  <si>
    <t>-Dobit ili gubitak nakon oporezivanja odnosi se na razdoblje od 01.01.-30.06.2016. godine</t>
  </si>
  <si>
    <t>A1 - otvoreni investicijski fond s javnom ponudom</t>
  </si>
  <si>
    <t>Allianz Cash - otvoreni investicijski fond s javnom ponudom</t>
  </si>
  <si>
    <t>Allianz Equity - otvoreni investicijski fond s javnom ponudom</t>
  </si>
  <si>
    <t>Allianz Portfolio - otvoreni investicijski fond s javnom ponudom</t>
  </si>
  <si>
    <t>Alpen.Special Opportunity</t>
  </si>
  <si>
    <t>Auctor Cash - otvoreni investicijski fond s javom ponudom</t>
  </si>
  <si>
    <t>Capital One - otvoreni investicijski fond s javnom ponudom</t>
  </si>
  <si>
    <t>CAPITAL BREEDER otvoreni investicijski fond s javnom ponudom</t>
  </si>
  <si>
    <t>Capital Two - otvoreni investicijski fond s javnom ponudom</t>
  </si>
  <si>
    <t>CROBEX10 otvoreni investicijski fond s javnom ponudom</t>
  </si>
  <si>
    <t>Erste Adriatic Bond otvoreni investicijski fond s javnom ponudom</t>
  </si>
  <si>
    <t>Erste Adriatic Equity - otvoreni investicijski fond s javnom ponudom</t>
  </si>
  <si>
    <t>Erste Euro - Money - otvoreni investicijski fond s javnom ponudom</t>
  </si>
  <si>
    <t>Erste Money - otvoreni investicijski fond s javnom ponudom</t>
  </si>
  <si>
    <t>FWR Multi-Asset Strategy I, otvoreni investicijski fond s javnom ponudom</t>
  </si>
  <si>
    <t>FWR Multi-Asset Strategy II, otvoreni investicijski fond s javnom ponudom</t>
  </si>
  <si>
    <t>Hi-balanced - otvoreni investicijski fond s javnom ponudom</t>
  </si>
  <si>
    <t>Hi-cash - otvoreni investicijski fond s javnom ponudom</t>
  </si>
  <si>
    <t>Hi-conservative - otvoreni investicijski fond s javnom ponudom</t>
  </si>
  <si>
    <t>Hi-growth - otvoreni investicijski fond s javnom ponudom</t>
  </si>
  <si>
    <t>HPB Dionički - otvoreni investicijski fond s javnom ponudom</t>
  </si>
  <si>
    <t>HPB Euronovčani - otvoreni investicijski fond s javnom ponudom</t>
  </si>
  <si>
    <t>HPB Global - otvoreni investicijski fond s javnom ponudom</t>
  </si>
  <si>
    <t>HPB Novčani - otvoreni investicijski fond s javnom ponudom</t>
  </si>
  <si>
    <t>HPB Obveznički - otvoreni investicijski fond s javnom ponudom</t>
  </si>
  <si>
    <t>Ilirika Azijski Tigar - otvoreni investicijski fond s javnom ponudom</t>
  </si>
  <si>
    <t>ILIRIKA BRIC - otvoreni investicijski fond s javnom ponudom</t>
  </si>
  <si>
    <t>Ilirika Europa - otvoreni investicijski fond s javnom ponudom</t>
  </si>
  <si>
    <t>InterCapital Smart</t>
  </si>
  <si>
    <t>KD Balanced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</si>
  <si>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</si>
  <si>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</si>
  <si>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</si>
  <si>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</si>
  <si>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Cash - otvoreni investicijski fond s javnom ponudom</t>
  </si>
  <si>
    <t>Money One otvoreni investicijski fond s javnom ponudom</t>
  </si>
  <si>
    <t>NETA Emerging Bond- otvoreni investicijski fond s javnom ponudom</t>
  </si>
  <si>
    <t>NETA Frontier - otvoreni investicijski fond s javnom ponudom</t>
  </si>
  <si>
    <t>NETA Global Developed - otvoreni investicijski fond s javnom ponudom</t>
  </si>
  <si>
    <t>NETA MultiCash - otvoreni investicijski fond s javnom ponudom</t>
  </si>
  <si>
    <t>NETA New Europe - otvoreni investicijski fond s javnom ponudom</t>
  </si>
  <si>
    <t>OTP Euro novčani fond otvoreni investicijski fond s javnom ponudom</t>
  </si>
  <si>
    <t>OTP INDEKSNI FOND - otvoreni investicijski fond s javnom ponudom</t>
  </si>
  <si>
    <t>OTP MERIDIAN 20 - otvoreni investicijski fond s javnom ponudom</t>
  </si>
  <si>
    <t>OTP MULTI otvoreni investicijski fond s javnom ponudom</t>
  </si>
  <si>
    <t>OTP novčani - otvoreni investicijski fond s javnom ponudom</t>
  </si>
  <si>
    <t>OTP uravnoteženi - otvoreni investicijski fond s javnom ponudom</t>
  </si>
  <si>
    <t>PBZ Bond fond</t>
  </si>
  <si>
    <t>PBZ Conservative 10 fond</t>
  </si>
  <si>
    <t>PBZ Dollar fond</t>
  </si>
  <si>
    <t>PBZ Dollar Bond fond</t>
  </si>
  <si>
    <t>PBZ Equity fond</t>
  </si>
  <si>
    <t>PBZ Euro novčani - otvoreni investicijski fond s javnom ponudom</t>
  </si>
  <si>
    <t>PBZ Flexible 30 fond</t>
  </si>
  <si>
    <t>PBZ Global fond</t>
  </si>
  <si>
    <t>PBZ Novčani fond</t>
  </si>
  <si>
    <t>PBZ Short term bond fond</t>
  </si>
  <si>
    <t>Platinum Blue Chip - otvoreni investicijski fond s javnom ponudom</t>
  </si>
  <si>
    <t>Platinum Global Opportunity - otvoreni investicijski fond s javnom ponudom</t>
  </si>
  <si>
    <t>Raiffeisen Bonds - otvoreni investicijski fond s javnom ponudom</t>
  </si>
  <si>
    <t>Raiffeisen Cash - otvoreni investicijski fond s javnom ponudom</t>
  </si>
  <si>
    <t>Raiffeisen Classic, otvoreni investicijski fond s javnom ponudom</t>
  </si>
  <si>
    <t>Raiffeisen Dynamic, otvoreni investicijski fond s javnom ponudom</t>
  </si>
  <si>
    <t>Raiffeisen euroCash - otvoreni investicijski fond s javnom ponudom</t>
  </si>
  <si>
    <t>Raiffeisen Harmonic, otvoreni investicijski fond s javnom ponudom</t>
  </si>
  <si>
    <t>Raiffeisen zaštićena glavnica otvoreni investicijski fond s javnom ponudom</t>
  </si>
  <si>
    <t>SMART EQUITY otvoreni investicijski fond s javnom ponudom</t>
  </si>
  <si>
    <t>YOU INVEST Active - otvoreni investicijski fond s javnom ponudom</t>
  </si>
  <si>
    <t>YOU INVEST Balanced - otvoreni investicijski fond s javnom ponudom</t>
  </si>
  <si>
    <t>YOU INVEST Solid - otvoreni investicijski fond s javnom ponudom</t>
  </si>
  <si>
    <t>ZB aktiv - otvoreni investicijski fond s javnom ponudom</t>
  </si>
  <si>
    <t>ZB bond - otvoreni investicijski fond s javnom ponudom</t>
  </si>
  <si>
    <t>ZB BRIC+ - otvoreni investicijski fond s javnom ponudom</t>
  </si>
  <si>
    <t>ZB euroaktiv - otvoreni investicijski fond s javnom ponudom</t>
  </si>
  <si>
    <t>ZB europlus - otvoreni investicijski fond s javnom ponudom</t>
  </si>
  <si>
    <t>ZB Future 2025 UCITS otvoreni investicijski fond s javnom ponudom</t>
  </si>
  <si>
    <t>ZB Future 2030 UCITS otvoreni investicijski fond s javnom ponudom</t>
  </si>
  <si>
    <t>ZB Future 2040 UCITS otvoreni investicijski fond s javnom ponudom</t>
  </si>
  <si>
    <t>ZB Future 2055 UCITS otvoreni investicijski fond s javnom ponudom</t>
  </si>
  <si>
    <t>ZB global - otvoreni investicijski fond s javnom ponudom</t>
  </si>
  <si>
    <t>ZB plus - otvoreni investicijski fond s javnom ponudom</t>
  </si>
  <si>
    <t>ZB Protect 2022 UCITS fond</t>
  </si>
  <si>
    <t>ZB trend - otvoreni investicijski fond s javnom ponudom</t>
  </si>
  <si>
    <t>Dobitak (gubitak) od poslovanja odnosi se na razdoblje od 01.01.-30.06.2016. godine</t>
  </si>
  <si>
    <t>Dana 25.04.2016. fond FIMA Equity promijenio je ime u CAPITAL BREEDER</t>
  </si>
  <si>
    <t xml:space="preserve">OTP FAVORIT - otvoreni alternativni investicijski fond s javnom ponudom </t>
  </si>
  <si>
    <t>OTP OPTIMUM otvoreni alternativni investicijski fond s javnom ponudom</t>
  </si>
  <si>
    <t>APRIVATE - otvoreni osnovni alternativni investicijski fond s privatnom ponudom</t>
  </si>
  <si>
    <t>AP2 - otvoreni investicijski fond s privatnom ponudom</t>
  </si>
  <si>
    <t>Capital Private 1 otvoreni investicijski fond s privatnom ponudom</t>
  </si>
  <si>
    <t>Erste PB1 otvoreni alternativni investicijski fond s privatnom ponudom</t>
  </si>
  <si>
    <t>Erste Exclusive - otvoreni investicijski fond s privatnom ponudom</t>
  </si>
  <si>
    <t>Inspire Private - otvoreni investicijski fond s privatnom ponudom</t>
  </si>
  <si>
    <t>Locusta Absolute – otvoreni  investicijski fond s privatnom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</si>
  <si>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</si>
  <si>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</si>
  <si>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</si>
  <si>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ZB Private Word - otvoreni investicijski fond s privatnom ponudom</t>
  </si>
  <si>
    <t>Outfox Macro Income Fund - otvoreni alternativni investicijski fond s privatnom ponudom</t>
  </si>
  <si>
    <t>Locusta Value IV - otvoreni alternativni investicijski fond s privatnom ponudom</t>
  </si>
  <si>
    <t>Primus - otvoreni alternativni investicijski fond s privatnom ponudom</t>
  </si>
  <si>
    <t>Honestas - otvoreni investicijski fond rizičnog kapitala s privatnom ponudom</t>
  </si>
  <si>
    <t>Nexus Alpha - otvoreni investicijski fond rizičnog kapitala</t>
  </si>
  <si>
    <t>Nexus FGS - otvoreni investicijski fond rizičnog kapitala s privatnom ponudom</t>
  </si>
  <si>
    <t>Nexus FGS II - otvoreni alternativni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</si>
  <si>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</si>
  <si>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</si>
  <si>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</si>
  <si>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Proprius d.d. zatvoreni investicijski fond s javnom ponudom za ulaganje u nekretnine</t>
  </si>
  <si>
    <t>Kapitalni zatvoreni investicijski fond d.d. s javnom ponudom</t>
  </si>
  <si>
    <t>Slavonski zatvoreni investicijski fond d.d.</t>
  </si>
  <si>
    <t>Zatvoreni investicijski fond s javnom ponudom Breza dioničko društvo</t>
  </si>
  <si>
    <t>'Dobitak (gubitak) od poslovanja odnosi se na razdoblje od 01.01.-30.06.2016. godine</t>
  </si>
  <si>
    <t>NEREVIDIRANI PODACI ZA DRUŠTVA ZA UPRAVLJANJE MIROVINSKIM FONDOVIMA, na dan 30. lipnja 2016.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</si>
  <si>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</si>
  <si>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</si>
  <si>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</si>
  <si>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</si>
  <si>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Allianz ZB d.o.o. društvo za upravljanje dobrovoljnim mirovinskim fondovima</t>
  </si>
  <si>
    <t>CROATIA osiguranje mirovinsko društvo za upravljanje dobrovoljnim mirovinskim fondom d.o.o.</t>
  </si>
  <si>
    <t>-Dobit/gubitak prije oporezivanja odnosi se na razdoblje od 01.01.2016. do 30.06.2016. godine</t>
  </si>
  <si>
    <t>Neto imovina fonda
30.06.2016.</t>
  </si>
  <si>
    <t>ERSTE ZATVORENI DOBROVOLJNI MIROVINSKI FOND</t>
  </si>
  <si>
    <t>Raiffeisen zatvoreni dobrovoljni mirovinski fond</t>
  </si>
  <si>
    <t>-Dobit/gubitak odnosi se na razdoblje od 01.01.2016. do 30.06.2016. godine</t>
  </si>
  <si>
    <t>AGRAM LIFE osiguranje d.d.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</si>
  <si>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</si>
  <si>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</si>
  <si>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</si>
  <si>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</si>
  <si>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</si>
  <si>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</si>
  <si>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</si>
  <si>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</si>
  <si>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</si>
  <si>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</si>
  <si>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</si>
  <si>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</si>
  <si>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</si>
  <si>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</si>
  <si>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BNP PARIBAS CARDIF OSIGURANJE d.d.</t>
  </si>
  <si>
    <t>Croatia osiguranje d.d.</t>
  </si>
  <si>
    <t>CROATIA zdravstveno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</si>
  <si>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</si>
  <si>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</si>
  <si>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</si>
  <si>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</si>
  <si>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</si>
  <si>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</si>
  <si>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</si>
  <si>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Velebit osiguranje d.d.</t>
  </si>
  <si>
    <t>Croatia Lloyd d.d. za reosiguranje</t>
  </si>
  <si>
    <t>BNP Paribas Cardif osiguranje d.d.</t>
  </si>
  <si>
    <t>Hrvatsko kreditno osiguranje d.d.</t>
  </si>
  <si>
    <t>JADRANSKO OSIGURANJE d.d.</t>
  </si>
  <si>
    <t>VELEBIT OSIGURANJE d.d.</t>
  </si>
  <si>
    <t>CROATIA LLOYD d.d. za reosiguranje</t>
  </si>
  <si>
    <t>PRIVREMENI NEREVIDIRANI PODACI ZA LEASING DRUŠTVA, na dan 30. lipnja 2016.</t>
  </si>
  <si>
    <t>Kapital leasing društva
(iz Izvještaja o izračunu kapitala leasing društva - IIKLD)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</si>
  <si>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</si>
  <si>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</si>
  <si>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</si>
  <si>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</si>
  <si>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</si>
  <si>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</si>
  <si>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HETA Asset Resolution Hrvatska d.o.o.</t>
  </si>
  <si>
    <t>HYPO - LEASING STEIERMARK d.o.o.</t>
  </si>
  <si>
    <t>i4next leasing Croatia d.o.o.</t>
  </si>
  <si>
    <t>IMPULS-LEASING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</si>
  <si>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</si>
  <si>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</si>
  <si>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</si>
  <si>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</si>
  <si>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</si>
  <si>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</si>
  <si>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</si>
  <si>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</si>
  <si>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</si>
  <si>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</si>
  <si>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 xml:space="preserve">- Nevidirani podaci za leasing društva od 31.3.2015. objavljuju se prema novoj metodologiji sukladno Pravilniku o strukturi i sadržaju te načinu i rokovima dostave financijskih i dodatnih izvještaja leasing društava (Narodne novine, br. 64/2014);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</si>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</sst>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0.0000"/>
    <numFmt numFmtId="171" formatCode="0.0000%"/>
    <numFmt numFmtId="172" formatCode="0.00000%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ahoma"/>
      <family val="2"/>
    </font>
    <font>
      <b/>
      <sz val="9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1" fillId="0" borderId="0"/>
    <xf numFmtId="9" fontId="6" fillId="0" borderId="0" applyFont="0" applyFill="0" applyBorder="0" applyAlignment="0" applyProtection="0"/>
    <xf numFmtId="0" fontId="6" fillId="0" borderId="0"/>
    <xf numFmtId="0" fontId="34" fillId="0" borderId="0"/>
    <xf numFmtId="0" fontId="36" fillId="0" borderId="0">
      <alignment vertical="top"/>
    </xf>
    <xf numFmtId="0" fontId="6" fillId="0" borderId="0"/>
    <xf numFmtId="0" fontId="7" fillId="0" borderId="0"/>
    <xf numFmtId="0" fontId="34" fillId="0" borderId="0"/>
    <xf numFmtId="0" fontId="34" fillId="0" borderId="0">
      <alignment vertical="top"/>
    </xf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</cellStyleXfs>
  <cellXfs count="5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5" applyFont="1" applyFill="1" applyBorder="1" applyAlignment="1">
      <alignment horizontal="center" vertical="center" wrapText="1"/>
    </xf>
    <xf numFmtId="0" fontId="9" fillId="2" borderId="7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/>
    </xf>
    <xf numFmtId="0" fontId="11" fillId="0" borderId="9" xfId="5" applyFont="1" applyFill="1" applyBorder="1" applyAlignment="1">
      <alignment vertical="center"/>
    </xf>
    <xf numFmtId="0" fontId="9" fillId="2" borderId="7" xfId="5" applyFont="1" applyFill="1" applyBorder="1" applyAlignment="1">
      <alignment vertical="center"/>
    </xf>
    <xf numFmtId="164" fontId="9" fillId="2" borderId="6" xfId="5" applyNumberFormat="1" applyFont="1" applyFill="1" applyBorder="1" applyAlignment="1">
      <alignment horizontal="right" vertical="center"/>
    </xf>
    <xf numFmtId="165" fontId="9" fillId="2" borderId="6" xfId="5" applyNumberFormat="1" applyFont="1" applyFill="1" applyBorder="1" applyAlignment="1">
      <alignment horizontal="center" vertical="center"/>
    </xf>
    <xf numFmtId="4" fontId="9" fillId="2" borderId="6" xfId="5" applyNumberFormat="1" applyFont="1" applyFill="1" applyBorder="1" applyAlignment="1">
      <alignment horizontal="center" vertical="center"/>
    </xf>
    <xf numFmtId="3" fontId="9" fillId="2" borderId="6" xfId="5" applyNumberFormat="1" applyFont="1" applyFill="1" applyBorder="1" applyAlignment="1">
      <alignment vertical="center"/>
    </xf>
    <xf numFmtId="3" fontId="9" fillId="2" borderId="6" xfId="5" applyNumberFormat="1" applyFont="1" applyFill="1" applyBorder="1" applyAlignment="1">
      <alignment horizontal="right" vertical="center"/>
    </xf>
    <xf numFmtId="0" fontId="9" fillId="0" borderId="0" xfId="5" applyFont="1" applyFill="1" applyBorder="1" applyAlignment="1">
      <alignment horizontal="left" vertical="center"/>
    </xf>
    <xf numFmtId="3" fontId="9" fillId="0" borderId="0" xfId="5" applyNumberFormat="1" applyFont="1" applyFill="1" applyBorder="1" applyAlignment="1">
      <alignment vertical="center"/>
    </xf>
    <xf numFmtId="3" fontId="9" fillId="0" borderId="0" xfId="5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2" fillId="2" borderId="11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3" fillId="0" borderId="0" xfId="11" applyNumberFormat="1" applyFont="1" applyFill="1" applyAlignment="1">
      <alignment vertical="center"/>
    </xf>
    <xf numFmtId="167" fontId="12" fillId="2" borderId="1" xfId="11" applyNumberFormat="1" applyFont="1" applyFill="1" applyBorder="1" applyAlignment="1">
      <alignment vertical="center"/>
    </xf>
    <xf numFmtId="0" fontId="32" fillId="2" borderId="11" xfId="5" applyFont="1" applyFill="1" applyBorder="1" applyAlignment="1">
      <alignment horizontal="center" vertical="center" wrapText="1"/>
    </xf>
    <xf numFmtId="0" fontId="32" fillId="2" borderId="8" xfId="5" applyFont="1" applyFill="1" applyBorder="1" applyAlignment="1">
      <alignment horizontal="center" vertical="center" wrapText="1"/>
    </xf>
    <xf numFmtId="0" fontId="30" fillId="0" borderId="1" xfId="13" applyFont="1" applyFill="1" applyBorder="1" applyAlignment="1">
      <alignment vertical="center"/>
    </xf>
    <xf numFmtId="166" fontId="30" fillId="0" borderId="1" xfId="13" applyNumberFormat="1" applyFont="1" applyFill="1" applyBorder="1" applyAlignment="1">
      <alignment horizontal="right" vertical="center" wrapText="1"/>
    </xf>
    <xf numFmtId="168" fontId="30" fillId="0" borderId="1" xfId="13" applyNumberFormat="1" applyFont="1" applyFill="1" applyBorder="1" applyAlignment="1">
      <alignment horizontal="right" vertical="center"/>
    </xf>
    <xf numFmtId="0" fontId="30" fillId="0" borderId="3" xfId="13" applyFont="1" applyFill="1" applyBorder="1" applyAlignment="1">
      <alignment vertical="center"/>
    </xf>
    <xf numFmtId="166" fontId="30" fillId="0" borderId="3" xfId="13" applyNumberFormat="1" applyFont="1" applyFill="1" applyBorder="1" applyAlignment="1">
      <alignment horizontal="right" vertical="center" wrapText="1"/>
    </xf>
    <xf numFmtId="168" fontId="30" fillId="0" borderId="3" xfId="13" applyNumberFormat="1" applyFont="1" applyFill="1" applyBorder="1" applyAlignment="1">
      <alignment horizontal="right" vertical="center" wrapText="1"/>
    </xf>
    <xf numFmtId="0" fontId="30" fillId="0" borderId="2" xfId="13" applyFont="1" applyFill="1" applyBorder="1" applyAlignment="1">
      <alignment vertical="center"/>
    </xf>
    <xf numFmtId="166" fontId="30" fillId="0" borderId="2" xfId="13" applyNumberFormat="1" applyFont="1" applyFill="1" applyBorder="1" applyAlignment="1">
      <alignment horizontal="right" vertical="center" wrapText="1"/>
    </xf>
    <xf numFmtId="168" fontId="30" fillId="0" borderId="2" xfId="13" applyNumberFormat="1" applyFont="1" applyFill="1" applyBorder="1" applyAlignment="1">
      <alignment horizontal="right" vertical="center" wrapText="1"/>
    </xf>
    <xf numFmtId="167" fontId="9" fillId="2" borderId="1" xfId="11" applyNumberFormat="1" applyFont="1" applyFill="1" applyBorder="1" applyAlignment="1">
      <alignment vertical="center"/>
    </xf>
    <xf numFmtId="167" fontId="9" fillId="2" borderId="3" xfId="11" applyNumberFormat="1" applyFont="1" applyFill="1" applyBorder="1" applyAlignment="1">
      <alignment vertical="center"/>
    </xf>
    <xf numFmtId="49" fontId="15" fillId="0" borderId="0" xfId="14" applyNumberFormat="1" applyFont="1" applyAlignment="1">
      <alignment vertical="top"/>
    </xf>
    <xf numFmtId="166" fontId="13" fillId="0" borderId="1" xfId="13" applyNumberFormat="1" applyFont="1" applyFill="1" applyBorder="1" applyAlignment="1">
      <alignment horizontal="right" vertical="center" wrapText="1"/>
    </xf>
    <xf numFmtId="168" fontId="13" fillId="0" borderId="1" xfId="13" applyNumberFormat="1" applyFont="1" applyFill="1" applyBorder="1" applyAlignment="1">
      <alignment horizontal="right" vertical="center" wrapText="1"/>
    </xf>
    <xf numFmtId="165" fontId="4" fillId="0" borderId="0" xfId="11" applyNumberFormat="1" applyFont="1" applyAlignment="1">
      <alignment vertical="center"/>
    </xf>
    <xf numFmtId="166" fontId="13" fillId="0" borderId="3" xfId="13" applyNumberFormat="1" applyFont="1" applyFill="1" applyBorder="1" applyAlignment="1">
      <alignment horizontal="right" vertical="center" wrapText="1"/>
    </xf>
    <xf numFmtId="168" fontId="13" fillId="0" borderId="3" xfId="13" applyNumberFormat="1" applyFont="1" applyFill="1" applyBorder="1" applyAlignment="1">
      <alignment horizontal="right" vertical="center" wrapText="1"/>
    </xf>
    <xf numFmtId="0" fontId="13" fillId="0" borderId="3" xfId="13" applyFont="1" applyFill="1" applyBorder="1" applyAlignment="1">
      <alignment vertical="center"/>
    </xf>
    <xf numFmtId="166" fontId="13" fillId="0" borderId="2" xfId="13" applyNumberFormat="1" applyFont="1" applyFill="1" applyBorder="1" applyAlignment="1">
      <alignment horizontal="right" vertical="center" wrapText="1"/>
    </xf>
    <xf numFmtId="168" fontId="13" fillId="0" borderId="2" xfId="13" applyNumberFormat="1" applyFont="1" applyFill="1" applyBorder="1" applyAlignment="1">
      <alignment horizontal="right" vertical="center" wrapText="1"/>
    </xf>
    <xf numFmtId="167" fontId="12" fillId="2" borderId="3" xfId="11" applyNumberFormat="1" applyFont="1" applyFill="1" applyBorder="1" applyAlignment="1">
      <alignment vertical="center"/>
    </xf>
    <xf numFmtId="167" fontId="12" fillId="2" borderId="5" xfId="11" applyNumberFormat="1" applyFont="1" applyFill="1" applyBorder="1" applyAlignment="1">
      <alignment vertical="center"/>
    </xf>
    <xf numFmtId="0" fontId="12" fillId="2" borderId="6" xfId="17" applyFont="1" applyFill="1" applyBorder="1" applyAlignment="1">
      <alignment horizontal="center" vertical="center" wrapText="1"/>
    </xf>
    <xf numFmtId="0" fontId="12" fillId="2" borderId="6" xfId="16" applyFont="1" applyFill="1" applyBorder="1" applyAlignment="1">
      <alignment horizontal="center" vertical="center" wrapText="1"/>
    </xf>
    <xf numFmtId="0" fontId="22" fillId="0" borderId="8" xfId="17" applyFont="1" applyFill="1" applyBorder="1" applyAlignment="1">
      <alignment horizontal="center" vertical="center"/>
    </xf>
    <xf numFmtId="0" fontId="13" fillId="0" borderId="1" xfId="16" applyFont="1" applyFill="1" applyBorder="1" applyAlignment="1">
      <alignment horizontal="center" vertical="center"/>
    </xf>
    <xf numFmtId="0" fontId="13" fillId="0" borderId="1" xfId="18" applyNumberFormat="1" applyFont="1" applyBorder="1" applyAlignment="1" applyProtection="1">
      <alignment vertical="center"/>
      <protection hidden="1"/>
    </xf>
    <xf numFmtId="165" fontId="13" fillId="0" borderId="1" xfId="11" applyNumberFormat="1" applyFont="1" applyFill="1" applyBorder="1" applyAlignment="1">
      <alignment vertical="center"/>
    </xf>
    <xf numFmtId="0" fontId="13" fillId="0" borderId="3" xfId="16" applyFont="1" applyFill="1" applyBorder="1" applyAlignment="1">
      <alignment horizontal="center" vertical="center"/>
    </xf>
    <xf numFmtId="0" fontId="13" fillId="0" borderId="3" xfId="18" applyNumberFormat="1" applyFont="1" applyBorder="1" applyAlignment="1" applyProtection="1">
      <alignment vertical="center"/>
      <protection hidden="1"/>
    </xf>
    <xf numFmtId="165" fontId="13" fillId="0" borderId="3" xfId="11" applyNumberFormat="1" applyFont="1" applyFill="1" applyBorder="1" applyAlignment="1">
      <alignment vertical="center"/>
    </xf>
    <xf numFmtId="0" fontId="12" fillId="2" borderId="6" xfId="16" applyFont="1" applyFill="1" applyBorder="1" applyAlignment="1">
      <alignment vertical="center"/>
    </xf>
    <xf numFmtId="3" fontId="12" fillId="2" borderId="6" xfId="16" applyNumberFormat="1" applyFont="1" applyFill="1" applyBorder="1" applyAlignment="1">
      <alignment vertical="center"/>
    </xf>
    <xf numFmtId="165" fontId="12" fillId="2" borderId="6" xfId="11" applyNumberFormat="1" applyFont="1" applyFill="1" applyBorder="1" applyAlignment="1">
      <alignment vertical="center"/>
    </xf>
    <xf numFmtId="3" fontId="12" fillId="2" borderId="6" xfId="16" applyNumberFormat="1" applyFont="1" applyFill="1" applyBorder="1" applyAlignment="1" applyProtection="1">
      <alignment vertical="center" wrapText="1"/>
      <protection hidden="1"/>
    </xf>
    <xf numFmtId="3" fontId="40" fillId="2" borderId="6" xfId="16" applyNumberFormat="1" applyFont="1" applyFill="1" applyBorder="1" applyAlignment="1" applyProtection="1">
      <alignment vertical="center" wrapText="1"/>
      <protection hidden="1"/>
    </xf>
    <xf numFmtId="0" fontId="12" fillId="0" borderId="0" xfId="16" applyFont="1" applyFill="1" applyBorder="1" applyAlignment="1">
      <alignment vertical="center"/>
    </xf>
    <xf numFmtId="3" fontId="12" fillId="0" borderId="0" xfId="16" applyNumberFormat="1" applyFont="1" applyFill="1" applyBorder="1" applyAlignment="1">
      <alignment vertical="center"/>
    </xf>
    <xf numFmtId="165" fontId="12" fillId="0" borderId="0" xfId="11" applyNumberFormat="1" applyFont="1" applyFill="1" applyBorder="1" applyAlignment="1">
      <alignment vertical="center"/>
    </xf>
    <xf numFmtId="3" fontId="12" fillId="0" borderId="0" xfId="16" applyNumberFormat="1" applyFont="1" applyFill="1" applyBorder="1" applyAlignment="1" applyProtection="1">
      <alignment vertical="center" wrapText="1"/>
      <protection hidden="1"/>
    </xf>
    <xf numFmtId="3" fontId="40" fillId="0" borderId="0" xfId="16" applyNumberFormat="1" applyFont="1" applyFill="1" applyBorder="1" applyAlignment="1" applyProtection="1">
      <alignment vertical="center" wrapText="1"/>
      <protection hidden="1"/>
    </xf>
    <xf numFmtId="0" fontId="13" fillId="0" borderId="0" xfId="16" quotePrefix="1" applyFont="1" applyAlignment="1">
      <alignment horizontal="justify" vertical="center" wrapText="1"/>
    </xf>
    <xf numFmtId="0" fontId="12" fillId="0" borderId="0" xfId="15" applyFont="1" applyAlignment="1">
      <alignment horizontal="justify" vertical="center" wrapText="1"/>
    </xf>
    <xf numFmtId="0" fontId="13" fillId="0" borderId="0" xfId="15" applyFont="1" applyAlignment="1">
      <alignment horizontal="justify" vertical="center" wrapText="1"/>
    </xf>
    <xf numFmtId="0" fontId="13" fillId="0" borderId="0" xfId="16" applyFont="1" applyAlignment="1">
      <alignment vertical="center"/>
    </xf>
    <xf numFmtId="0" fontId="13" fillId="0" borderId="0" xfId="16" quotePrefix="1" applyFont="1" applyAlignment="1">
      <alignment vertical="center"/>
    </xf>
    <xf numFmtId="0" fontId="13" fillId="0" borderId="0" xfId="15" applyFont="1" applyAlignment="1">
      <alignment vertical="center"/>
    </xf>
    <xf numFmtId="0" fontId="12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6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29" fillId="0" borderId="0" xfId="4" applyFont="1" applyAlignment="1">
      <alignment vertical="center"/>
    </xf>
    <xf numFmtId="0" fontId="4" fillId="0" borderId="0" xfId="15" applyFont="1" applyAlignment="1">
      <alignment vertical="center"/>
    </xf>
    <xf numFmtId="0" fontId="12" fillId="0" borderId="0" xfId="16" applyFont="1" applyAlignment="1">
      <alignment vertical="center"/>
    </xf>
    <xf numFmtId="0" fontId="16" fillId="0" borderId="0" xfId="16" applyFont="1" applyAlignment="1">
      <alignment horizontal="right" vertical="center"/>
    </xf>
    <xf numFmtId="3" fontId="39" fillId="0" borderId="1" xfId="19" applyNumberFormat="1" applyFont="1" applyFill="1" applyBorder="1" applyAlignment="1" applyProtection="1">
      <alignment vertical="center" wrapText="1"/>
      <protection locked="0"/>
    </xf>
    <xf numFmtId="3" fontId="39" fillId="0" borderId="1" xfId="15" applyNumberFormat="1" applyFont="1" applyFill="1" applyBorder="1" applyAlignment="1" applyProtection="1">
      <alignment vertical="center" wrapText="1"/>
      <protection locked="0"/>
    </xf>
    <xf numFmtId="3" fontId="39" fillId="0" borderId="3" xfId="19" applyNumberFormat="1" applyFont="1" applyFill="1" applyBorder="1" applyAlignment="1" applyProtection="1">
      <alignment vertical="center" wrapText="1"/>
      <protection locked="0"/>
    </xf>
    <xf numFmtId="3" fontId="39" fillId="0" borderId="3" xfId="15" applyNumberFormat="1" applyFont="1" applyFill="1" applyBorder="1" applyAlignment="1" applyProtection="1">
      <alignment vertical="center" wrapText="1"/>
      <protection locked="0"/>
    </xf>
    <xf numFmtId="0" fontId="4" fillId="0" borderId="0" xfId="15" applyFont="1" applyFill="1" applyAlignment="1">
      <alignment vertical="center"/>
    </xf>
    <xf numFmtId="0" fontId="13" fillId="0" borderId="0" xfId="16" applyFont="1" applyFill="1" applyAlignment="1">
      <alignment horizontal="left" vertical="center"/>
    </xf>
    <xf numFmtId="0" fontId="12" fillId="0" borderId="0" xfId="16" applyFont="1" applyFill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3" xfId="2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13" fillId="0" borderId="0" xfId="6" applyFont="1" applyFill="1"/>
    <xf numFmtId="0" fontId="12" fillId="0" borderId="0" xfId="5" applyFont="1" applyFill="1"/>
    <xf numFmtId="0" fontId="13" fillId="0" borderId="0" xfId="5" applyFont="1" applyFill="1"/>
    <xf numFmtId="0" fontId="5" fillId="2" borderId="1" xfId="1" applyFont="1" applyFill="1" applyBorder="1" applyAlignment="1" applyProtection="1">
      <alignment horizontal="center" vertical="center"/>
    </xf>
    <xf numFmtId="0" fontId="11" fillId="4" borderId="9" xfId="5" applyFont="1" applyFill="1" applyBorder="1" applyAlignment="1">
      <alignment vertical="center"/>
    </xf>
    <xf numFmtId="164" fontId="11" fillId="4" borderId="3" xfId="0" applyNumberFormat="1" applyFont="1" applyFill="1" applyBorder="1" applyAlignment="1">
      <alignment horizontal="right" vertical="center"/>
    </xf>
    <xf numFmtId="0" fontId="11" fillId="0" borderId="16" xfId="5" applyFont="1" applyFill="1" applyBorder="1" applyAlignment="1">
      <alignment vertical="center"/>
    </xf>
    <xf numFmtId="164" fontId="11" fillId="4" borderId="4" xfId="0" applyNumberFormat="1" applyFont="1" applyFill="1" applyBorder="1" applyAlignment="1">
      <alignment horizontal="right" vertical="center"/>
    </xf>
    <xf numFmtId="2" fontId="41" fillId="0" borderId="0" xfId="5" applyNumberFormat="1" applyFont="1" applyFill="1" applyBorder="1" applyAlignment="1">
      <alignment vertical="center"/>
    </xf>
    <xf numFmtId="2" fontId="41" fillId="0" borderId="0" xfId="5" applyNumberFormat="1" applyFont="1" applyFill="1" applyBorder="1" applyAlignment="1">
      <alignment horizontal="center" vertical="center"/>
    </xf>
    <xf numFmtId="3" fontId="41" fillId="0" borderId="0" xfId="5" applyNumberFormat="1" applyFont="1" applyFill="1" applyBorder="1" applyAlignment="1">
      <alignment vertical="center"/>
    </xf>
    <xf numFmtId="3" fontId="41" fillId="0" borderId="0" xfId="5" applyNumberFormat="1" applyFont="1" applyFill="1" applyBorder="1" applyAlignment="1">
      <alignment horizontal="center" vertical="center"/>
    </xf>
    <xf numFmtId="0" fontId="21" fillId="0" borderId="0" xfId="10" applyAlignment="1">
      <alignment vertical="center"/>
    </xf>
    <xf numFmtId="0" fontId="13" fillId="0" borderId="0" xfId="10" applyFont="1" applyFill="1" applyAlignment="1">
      <alignment vertical="center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22" fillId="0" borderId="0" xfId="10" applyFont="1" applyFill="1" applyAlignment="1">
      <alignment horizontal="center" vertical="center"/>
    </xf>
    <xf numFmtId="0" fontId="13" fillId="0" borderId="1" xfId="10" applyFont="1" applyFill="1" applyBorder="1" applyAlignment="1">
      <alignment horizontal="center" vertical="center"/>
    </xf>
    <xf numFmtId="0" fontId="23" fillId="0" borderId="1" xfId="10" applyNumberFormat="1" applyFont="1" applyBorder="1" applyAlignment="1">
      <alignment vertical="center"/>
    </xf>
    <xf numFmtId="3" fontId="23" fillId="0" borderId="1" xfId="10" applyNumberFormat="1" applyFont="1" applyFill="1" applyBorder="1" applyAlignment="1">
      <alignment vertical="center"/>
    </xf>
    <xf numFmtId="165" fontId="23" fillId="0" borderId="3" xfId="10" applyNumberFormat="1" applyFont="1" applyFill="1" applyBorder="1" applyAlignment="1">
      <alignment horizontal="right" vertical="center"/>
    </xf>
    <xf numFmtId="0" fontId="13" fillId="0" borderId="3" xfId="10" applyFont="1" applyFill="1" applyBorder="1" applyAlignment="1">
      <alignment horizontal="center" vertical="center"/>
    </xf>
    <xf numFmtId="0" fontId="23" fillId="0" borderId="3" xfId="10" applyNumberFormat="1" applyFont="1" applyBorder="1" applyAlignment="1">
      <alignment vertical="center"/>
    </xf>
    <xf numFmtId="3" fontId="23" fillId="0" borderId="3" xfId="10" applyNumberFormat="1" applyFont="1" applyFill="1" applyBorder="1" applyAlignment="1">
      <alignment vertical="center"/>
    </xf>
    <xf numFmtId="0" fontId="23" fillId="0" borderId="5" xfId="10" applyNumberFormat="1" applyFont="1" applyBorder="1" applyAlignment="1">
      <alignment vertical="center"/>
    </xf>
    <xf numFmtId="3" fontId="23" fillId="0" borderId="5" xfId="10" applyNumberFormat="1" applyFont="1" applyFill="1" applyBorder="1" applyAlignment="1">
      <alignment vertical="center"/>
    </xf>
    <xf numFmtId="0" fontId="12" fillId="2" borderId="2" xfId="10" applyFont="1" applyFill="1" applyBorder="1" applyAlignment="1">
      <alignment vertical="center"/>
    </xf>
    <xf numFmtId="166" fontId="12" fillId="2" borderId="1" xfId="10" applyNumberFormat="1" applyFont="1" applyFill="1" applyBorder="1" applyAlignment="1">
      <alignment vertical="center"/>
    </xf>
    <xf numFmtId="0" fontId="25" fillId="0" borderId="0" xfId="10" applyFont="1" applyFill="1" applyAlignment="1">
      <alignment vertical="center"/>
    </xf>
    <xf numFmtId="0" fontId="9" fillId="2" borderId="5" xfId="10" applyFont="1" applyFill="1" applyBorder="1" applyAlignment="1">
      <alignment vertical="center"/>
    </xf>
    <xf numFmtId="166" fontId="9" fillId="2" borderId="5" xfId="10" applyNumberFormat="1" applyFont="1" applyFill="1" applyBorder="1" applyAlignment="1">
      <alignment vertical="center"/>
    </xf>
    <xf numFmtId="3" fontId="13" fillId="0" borderId="0" xfId="10" applyNumberFormat="1" applyFont="1" applyFill="1" applyAlignment="1">
      <alignment vertical="center"/>
    </xf>
    <xf numFmtId="0" fontId="13" fillId="0" borderId="0" xfId="10" quotePrefix="1" applyFont="1" applyFill="1" applyBorder="1" applyAlignment="1">
      <alignment horizontal="right" vertical="center"/>
    </xf>
    <xf numFmtId="0" fontId="13" fillId="0" borderId="0" xfId="10" quotePrefix="1" applyFont="1" applyFill="1" applyBorder="1" applyAlignment="1">
      <alignment horizontal="left" vertical="center"/>
    </xf>
    <xf numFmtId="0" fontId="13" fillId="0" borderId="0" xfId="10" applyFont="1" applyFill="1" applyBorder="1" applyAlignment="1">
      <alignment horizontal="left" vertical="center"/>
    </xf>
    <xf numFmtId="0" fontId="13" fillId="0" borderId="0" xfId="10" quotePrefix="1" applyFont="1" applyFill="1" applyBorder="1" applyAlignment="1">
      <alignment vertical="center"/>
    </xf>
    <xf numFmtId="0" fontId="13" fillId="0" borderId="0" xfId="10" applyFont="1" applyFill="1" applyBorder="1" applyAlignment="1">
      <alignment vertical="center"/>
    </xf>
    <xf numFmtId="0" fontId="13" fillId="0" borderId="0" xfId="10" applyFont="1" applyFill="1" applyBorder="1" applyAlignment="1">
      <alignment horizontal="left" vertical="center" wrapText="1"/>
    </xf>
    <xf numFmtId="0" fontId="11" fillId="0" borderId="0" xfId="10" applyFont="1" applyFill="1" applyAlignment="1">
      <alignment vertical="center"/>
    </xf>
    <xf numFmtId="0" fontId="6" fillId="0" borderId="0" xfId="10" applyFont="1" applyAlignment="1">
      <alignment vertical="center"/>
    </xf>
    <xf numFmtId="0" fontId="30" fillId="0" borderId="0" xfId="10" applyFont="1" applyFill="1" applyAlignment="1">
      <alignment vertical="center"/>
    </xf>
    <xf numFmtId="0" fontId="31" fillId="0" borderId="0" xfId="10" applyFont="1" applyAlignment="1">
      <alignment vertical="center"/>
    </xf>
    <xf numFmtId="0" fontId="33" fillId="0" borderId="7" xfId="10" applyFont="1" applyFill="1" applyBorder="1" applyAlignment="1">
      <alignment horizontal="center" vertical="center"/>
    </xf>
    <xf numFmtId="0" fontId="33" fillId="0" borderId="6" xfId="10" applyFont="1" applyFill="1" applyBorder="1" applyAlignment="1">
      <alignment horizontal="center" vertical="center"/>
    </xf>
    <xf numFmtId="0" fontId="30" fillId="0" borderId="1" xfId="10" applyFont="1" applyFill="1" applyBorder="1" applyAlignment="1">
      <alignment horizontal="center" vertical="center"/>
    </xf>
    <xf numFmtId="0" fontId="30" fillId="0" borderId="3" xfId="10" applyFont="1" applyFill="1" applyBorder="1" applyAlignment="1">
      <alignment horizontal="center" vertical="center"/>
    </xf>
    <xf numFmtId="0" fontId="9" fillId="2" borderId="1" xfId="10" applyFont="1" applyFill="1" applyBorder="1" applyAlignment="1">
      <alignment vertical="center"/>
    </xf>
    <xf numFmtId="166" fontId="9" fillId="2" borderId="1" xfId="10" applyNumberFormat="1" applyFont="1" applyFill="1" applyBorder="1" applyAlignment="1">
      <alignment vertical="center"/>
    </xf>
    <xf numFmtId="0" fontId="9" fillId="2" borderId="3" xfId="10" applyFont="1" applyFill="1" applyBorder="1" applyAlignment="1">
      <alignment vertical="center"/>
    </xf>
    <xf numFmtId="166" fontId="9" fillId="2" borderId="3" xfId="10" applyNumberFormat="1" applyFont="1" applyFill="1" applyBorder="1" applyAlignment="1">
      <alignment vertical="center"/>
    </xf>
    <xf numFmtId="167" fontId="9" fillId="2" borderId="5" xfId="11" applyNumberFormat="1" applyFont="1" applyFill="1" applyBorder="1" applyAlignment="1">
      <alignment vertical="center"/>
    </xf>
    <xf numFmtId="166" fontId="30" fillId="0" borderId="0" xfId="10" applyNumberFormat="1" applyFont="1" applyFill="1" applyAlignment="1">
      <alignment vertical="center"/>
    </xf>
    <xf numFmtId="168" fontId="30" fillId="0" borderId="0" xfId="10" applyNumberFormat="1" applyFont="1" applyFill="1" applyAlignment="1">
      <alignment vertical="center"/>
    </xf>
    <xf numFmtId="0" fontId="11" fillId="0" borderId="0" xfId="10" quotePrefix="1" applyFont="1" applyFill="1" applyBorder="1" applyAlignment="1">
      <alignment horizontal="right" vertical="center"/>
    </xf>
    <xf numFmtId="0" fontId="11" fillId="0" borderId="0" xfId="10" quotePrefix="1" applyFont="1" applyFill="1" applyBorder="1" applyAlignment="1">
      <alignment horizontal="left" vertical="center"/>
    </xf>
    <xf numFmtId="0" fontId="11" fillId="0" borderId="0" xfId="10" applyFont="1" applyFill="1" applyBorder="1" applyAlignment="1">
      <alignment horizontal="left" vertical="center"/>
    </xf>
    <xf numFmtId="0" fontId="11" fillId="0" borderId="0" xfId="10" quotePrefix="1" applyFont="1" applyFill="1" applyAlignment="1">
      <alignment vertical="center"/>
    </xf>
    <xf numFmtId="0" fontId="11" fillId="0" borderId="0" xfId="10" quotePrefix="1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44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0" fontId="37" fillId="0" borderId="0" xfId="10" applyFont="1"/>
    <xf numFmtId="168" fontId="4" fillId="0" borderId="0" xfId="10" applyNumberFormat="1" applyFont="1" applyAlignment="1">
      <alignment vertical="center"/>
    </xf>
    <xf numFmtId="3" fontId="4" fillId="0" borderId="0" xfId="10" applyNumberFormat="1" applyFont="1" applyAlignment="1">
      <alignment vertical="center"/>
    </xf>
    <xf numFmtId="0" fontId="23" fillId="0" borderId="2" xfId="10" applyNumberFormat="1" applyFont="1" applyBorder="1" applyAlignment="1">
      <alignment vertical="center"/>
    </xf>
    <xf numFmtId="3" fontId="23" fillId="0" borderId="2" xfId="10" applyNumberFormat="1" applyFont="1" applyFill="1" applyBorder="1" applyAlignment="1">
      <alignment vertical="center"/>
    </xf>
    <xf numFmtId="0" fontId="12" fillId="2" borderId="1" xfId="10" applyFont="1" applyFill="1" applyBorder="1" applyAlignment="1">
      <alignment vertical="center"/>
    </xf>
    <xf numFmtId="0" fontId="12" fillId="2" borderId="3" xfId="10" applyFont="1" applyFill="1" applyBorder="1" applyAlignment="1">
      <alignment vertical="center"/>
    </xf>
    <xf numFmtId="166" fontId="12" fillId="2" borderId="3" xfId="10" applyNumberFormat="1" applyFont="1" applyFill="1" applyBorder="1" applyAlignment="1">
      <alignment vertical="center"/>
    </xf>
    <xf numFmtId="0" fontId="12" fillId="2" borderId="5" xfId="10" applyFont="1" applyFill="1" applyBorder="1" applyAlignment="1">
      <alignment vertical="center"/>
    </xf>
    <xf numFmtId="166" fontId="12" fillId="2" borderId="5" xfId="10" applyNumberFormat="1" applyFont="1" applyFill="1" applyBorder="1" applyAlignment="1">
      <alignment vertical="center"/>
    </xf>
    <xf numFmtId="0" fontId="28" fillId="0" borderId="0" xfId="10" applyFont="1" applyFill="1" applyAlignment="1">
      <alignment vertical="center"/>
    </xf>
    <xf numFmtId="168" fontId="28" fillId="0" borderId="0" xfId="10" applyNumberFormat="1" applyFont="1" applyFill="1" applyAlignment="1">
      <alignment vertical="center"/>
    </xf>
    <xf numFmtId="0" fontId="38" fillId="0" borderId="0" xfId="10" applyFont="1" applyAlignment="1">
      <alignment vertical="center"/>
    </xf>
    <xf numFmtId="0" fontId="13" fillId="0" borderId="0" xfId="10" quotePrefix="1" applyFont="1" applyFill="1" applyAlignment="1">
      <alignment vertical="center"/>
    </xf>
    <xf numFmtId="0" fontId="28" fillId="0" borderId="0" xfId="10" quotePrefix="1" applyFont="1" applyFill="1" applyBorder="1" applyAlignment="1">
      <alignment horizontal="right" vertical="center"/>
    </xf>
    <xf numFmtId="0" fontId="28" fillId="0" borderId="0" xfId="10" quotePrefix="1" applyFont="1" applyFill="1" applyBorder="1" applyAlignment="1">
      <alignment horizontal="left" vertical="center"/>
    </xf>
    <xf numFmtId="0" fontId="28" fillId="0" borderId="0" xfId="10" applyFont="1" applyFill="1" applyBorder="1" applyAlignment="1">
      <alignment horizontal="left" vertical="center"/>
    </xf>
    <xf numFmtId="3" fontId="28" fillId="0" borderId="0" xfId="10" quotePrefix="1" applyNumberFormat="1" applyFont="1" applyFill="1" applyBorder="1" applyAlignment="1">
      <alignment horizontal="right" vertical="center"/>
    </xf>
    <xf numFmtId="3" fontId="13" fillId="0" borderId="0" xfId="10" quotePrefix="1" applyNumberFormat="1" applyFont="1" applyFill="1" applyBorder="1" applyAlignment="1">
      <alignment horizontal="right" vertical="center"/>
    </xf>
    <xf numFmtId="166" fontId="6" fillId="0" borderId="0" xfId="10" applyNumberFormat="1" applyFont="1" applyFill="1" applyBorder="1" applyAlignment="1">
      <alignment vertical="center"/>
    </xf>
    <xf numFmtId="0" fontId="13" fillId="0" borderId="0" xfId="15" applyFont="1" applyFill="1" applyAlignment="1">
      <alignment horizontal="justify" vertical="center" wrapText="1"/>
    </xf>
    <xf numFmtId="0" fontId="45" fillId="0" borderId="0" xfId="2" applyFont="1" applyFill="1" applyAlignment="1">
      <alignment vertical="center"/>
    </xf>
    <xf numFmtId="0" fontId="13" fillId="0" borderId="0" xfId="6" applyFont="1"/>
    <xf numFmtId="0" fontId="9" fillId="0" borderId="0" xfId="2" applyFont="1" applyFill="1" applyAlignment="1"/>
    <xf numFmtId="0" fontId="9" fillId="0" borderId="0" xfId="5" applyFont="1"/>
    <xf numFmtId="0" fontId="11" fillId="0" borderId="0" xfId="6" applyFont="1"/>
    <xf numFmtId="0" fontId="12" fillId="0" borderId="0" xfId="5" applyFont="1"/>
    <xf numFmtId="0" fontId="13" fillId="0" borderId="0" xfId="5" applyFont="1"/>
    <xf numFmtId="0" fontId="9" fillId="0" borderId="0" xfId="2" applyFont="1"/>
    <xf numFmtId="0" fontId="14" fillId="0" borderId="0" xfId="3" applyFont="1" applyAlignment="1">
      <alignment horizontal="right"/>
    </xf>
    <xf numFmtId="0" fontId="13" fillId="0" borderId="0" xfId="2" applyFont="1" applyFill="1"/>
    <xf numFmtId="0" fontId="11" fillId="3" borderId="6" xfId="5" applyFont="1" applyFill="1" applyBorder="1" applyAlignment="1">
      <alignment horizontal="center" vertical="center" wrapText="1"/>
    </xf>
    <xf numFmtId="0" fontId="11" fillId="3" borderId="7" xfId="5" applyFont="1" applyFill="1" applyBorder="1" applyAlignment="1">
      <alignment horizontal="center" vertical="center" wrapText="1"/>
    </xf>
    <xf numFmtId="0" fontId="11" fillId="6" borderId="8" xfId="5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 applyProtection="1">
      <alignment vertical="top" wrapText="1" readingOrder="1"/>
      <protection locked="0"/>
    </xf>
    <xf numFmtId="10" fontId="11" fillId="0" borderId="3" xfId="11" applyNumberFormat="1" applyFont="1" applyFill="1" applyBorder="1" applyAlignment="1">
      <alignment horizontal="right" vertical="center" indent="2"/>
    </xf>
    <xf numFmtId="3" fontId="18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0" borderId="3" xfId="5" applyNumberFormat="1" applyFont="1" applyFill="1" applyBorder="1" applyAlignment="1">
      <alignment horizontal="right" vertical="center"/>
    </xf>
    <xf numFmtId="10" fontId="11" fillId="0" borderId="3" xfId="11" quotePrefix="1" applyNumberFormat="1" applyFont="1" applyFill="1" applyBorder="1" applyAlignment="1">
      <alignment horizontal="center" vertical="center" wrapText="1"/>
    </xf>
    <xf numFmtId="3" fontId="13" fillId="0" borderId="0" xfId="2" applyNumberFormat="1" applyFont="1"/>
    <xf numFmtId="164" fontId="11" fillId="7" borderId="3" xfId="0" applyNumberFormat="1" applyFont="1" applyFill="1" applyBorder="1" applyAlignment="1" applyProtection="1">
      <alignment vertical="top" wrapText="1" readingOrder="1"/>
      <protection locked="0"/>
    </xf>
    <xf numFmtId="0" fontId="13" fillId="0" borderId="0" xfId="2" applyFont="1"/>
    <xf numFmtId="3" fontId="18" fillId="0" borderId="3" xfId="5" applyNumberFormat="1" applyFont="1" applyFill="1" applyBorder="1" applyAlignment="1">
      <alignment horizontal="right" vertical="center" readingOrder="1"/>
    </xf>
    <xf numFmtId="3" fontId="13" fillId="0" borderId="3" xfId="8" quotePrefix="1" applyNumberFormat="1" applyFont="1" applyFill="1" applyBorder="1" applyAlignment="1">
      <alignment horizontal="right" vertical="center" wrapText="1"/>
    </xf>
    <xf numFmtId="3" fontId="13" fillId="0" borderId="0" xfId="2" applyNumberFormat="1" applyFont="1" applyFill="1"/>
    <xf numFmtId="10" fontId="13" fillId="0" borderId="0" xfId="2" applyNumberFormat="1" applyFont="1" applyFill="1"/>
    <xf numFmtId="164" fontId="11" fillId="0" borderId="3" xfId="0" applyNumberFormat="1" applyFont="1" applyFill="1" applyBorder="1" applyAlignment="1" applyProtection="1">
      <alignment vertical="top" wrapText="1"/>
      <protection locked="0"/>
    </xf>
    <xf numFmtId="164" fontId="11" fillId="7" borderId="3" xfId="0" applyNumberFormat="1" applyFont="1" applyFill="1" applyBorder="1" applyAlignment="1" applyProtection="1">
      <alignment vertical="top" wrapText="1"/>
      <protection locked="0"/>
    </xf>
    <xf numFmtId="164" fontId="11" fillId="0" borderId="3" xfId="0" applyNumberFormat="1" applyFont="1" applyFill="1" applyBorder="1" applyAlignment="1" applyProtection="1">
      <alignment horizontal="right" vertical="top" wrapText="1"/>
      <protection locked="0"/>
    </xf>
    <xf numFmtId="3" fontId="11" fillId="0" borderId="3" xfId="8" quotePrefix="1" applyNumberFormat="1" applyFont="1" applyFill="1" applyBorder="1" applyAlignment="1">
      <alignment horizontal="right" vertical="center" wrapText="1"/>
    </xf>
    <xf numFmtId="164" fontId="11" fillId="7" borderId="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3" xfId="0" applyNumberFormat="1" applyFont="1" applyFill="1" applyBorder="1" applyAlignment="1">
      <alignment horizontal="right" vertical="center"/>
    </xf>
    <xf numFmtId="164" fontId="11" fillId="0" borderId="3" xfId="5" applyNumberFormat="1" applyFont="1" applyFill="1" applyBorder="1" applyAlignment="1">
      <alignment horizontal="right" vertical="center"/>
    </xf>
    <xf numFmtId="164" fontId="11" fillId="0" borderId="4" xfId="0" applyNumberFormat="1" applyFont="1" applyFill="1" applyBorder="1" applyAlignment="1">
      <alignment horizontal="right" vertical="center"/>
    </xf>
    <xf numFmtId="3" fontId="18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0" borderId="4" xfId="5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right"/>
    </xf>
    <xf numFmtId="3" fontId="18" fillId="0" borderId="5" xfId="5" applyNumberFormat="1" applyFont="1" applyFill="1" applyBorder="1" applyAlignment="1">
      <alignment horizontal="right" vertical="center" readingOrder="1"/>
    </xf>
    <xf numFmtId="3" fontId="11" fillId="0" borderId="5" xfId="5" applyNumberFormat="1" applyFont="1" applyFill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right"/>
    </xf>
    <xf numFmtId="3" fontId="9" fillId="2" borderId="6" xfId="5" applyNumberFormat="1" applyFont="1" applyFill="1" applyBorder="1" applyAlignment="1">
      <alignment horizontal="right" vertical="center" readingOrder="1"/>
    </xf>
    <xf numFmtId="0" fontId="12" fillId="0" borderId="0" xfId="2" applyFont="1" applyFill="1"/>
    <xf numFmtId="0" fontId="12" fillId="0" borderId="0" xfId="6" applyFont="1"/>
    <xf numFmtId="2" fontId="11" fillId="0" borderId="0" xfId="5" applyNumberFormat="1" applyFont="1" applyFill="1" applyBorder="1" applyAlignment="1">
      <alignment horizontal="right" vertical="center" indent="2"/>
    </xf>
    <xf numFmtId="0" fontId="14" fillId="0" borderId="0" xfId="5" applyFont="1" applyFill="1"/>
    <xf numFmtId="0" fontId="14" fillId="0" borderId="0" xfId="5" applyFont="1" applyFill="1" applyBorder="1"/>
    <xf numFmtId="0" fontId="16" fillId="0" borderId="0" xfId="5" applyFont="1"/>
    <xf numFmtId="0" fontId="11" fillId="0" borderId="0" xfId="5" quotePrefix="1" applyFont="1" applyFill="1" applyAlignment="1">
      <alignment horizontal="left" indent="4"/>
    </xf>
    <xf numFmtId="0" fontId="14" fillId="0" borderId="0" xfId="5" applyFont="1" applyBorder="1"/>
    <xf numFmtId="3" fontId="14" fillId="0" borderId="0" xfId="5" applyNumberFormat="1" applyFont="1"/>
    <xf numFmtId="0" fontId="14" fillId="0" borderId="0" xfId="5" applyFont="1"/>
    <xf numFmtId="3" fontId="14" fillId="0" borderId="0" xfId="5" applyNumberFormat="1" applyFont="1" applyFill="1"/>
    <xf numFmtId="0" fontId="41" fillId="0" borderId="0" xfId="5" applyFont="1" applyBorder="1"/>
    <xf numFmtId="0" fontId="11" fillId="0" borderId="0" xfId="6" quotePrefix="1" applyFont="1" applyFill="1" applyAlignment="1">
      <alignment horizontal="left" indent="4"/>
    </xf>
    <xf numFmtId="0" fontId="11" fillId="0" borderId="0" xfId="6" applyFont="1" applyFill="1"/>
    <xf numFmtId="0" fontId="11" fillId="0" borderId="0" xfId="6" applyFont="1" applyBorder="1"/>
    <xf numFmtId="0" fontId="42" fillId="0" borderId="0" xfId="0" applyFont="1"/>
    <xf numFmtId="0" fontId="43" fillId="0" borderId="0" xfId="6" applyFont="1"/>
    <xf numFmtId="0" fontId="41" fillId="0" borderId="0" xfId="0" applyFont="1"/>
    <xf numFmtId="0" fontId="41" fillId="0" borderId="0" xfId="6" applyFont="1"/>
    <xf numFmtId="0" fontId="42" fillId="0" borderId="0" xfId="6" applyFont="1"/>
    <xf numFmtId="3" fontId="43" fillId="0" borderId="0" xfId="6" applyNumberFormat="1" applyFont="1"/>
    <xf numFmtId="3" fontId="42" fillId="0" borderId="0" xfId="6" applyNumberFormat="1" applyFont="1"/>
    <xf numFmtId="3" fontId="13" fillId="0" borderId="0" xfId="6" applyNumberFormat="1" applyFont="1"/>
    <xf numFmtId="4" fontId="13" fillId="0" borderId="0" xfId="6" applyNumberFormat="1" applyFont="1" applyAlignment="1">
      <alignment horizontal="center"/>
    </xf>
    <xf numFmtId="3" fontId="18" fillId="4" borderId="8" xfId="9" applyNumberFormat="1" applyFont="1" applyFill="1" applyBorder="1" applyAlignment="1">
      <alignment horizontal="right" vertical="center"/>
    </xf>
    <xf numFmtId="3" fontId="18" fillId="4" borderId="3" xfId="9" applyNumberFormat="1" applyFont="1" applyFill="1" applyBorder="1" applyAlignment="1">
      <alignment horizontal="right" vertical="center"/>
    </xf>
    <xf numFmtId="3" fontId="18" fillId="4" borderId="10" xfId="9" applyNumberFormat="1" applyFont="1" applyFill="1" applyBorder="1" applyAlignment="1">
      <alignment horizontal="right" vertical="center"/>
    </xf>
    <xf numFmtId="0" fontId="11" fillId="0" borderId="17" xfId="5" applyFont="1" applyFill="1" applyBorder="1" applyAlignment="1">
      <alignment vertical="center"/>
    </xf>
    <xf numFmtId="164" fontId="11" fillId="0" borderId="2" xfId="0" applyNumberFormat="1" applyFont="1" applyFill="1" applyBorder="1" applyAlignment="1" applyProtection="1">
      <alignment vertical="top" wrapText="1" readingOrder="1"/>
      <protection locked="0"/>
    </xf>
    <xf numFmtId="10" fontId="11" fillId="0" borderId="2" xfId="11" applyNumberFormat="1" applyFont="1" applyFill="1" applyBorder="1" applyAlignment="1">
      <alignment horizontal="right" vertical="center" indent="2"/>
    </xf>
    <xf numFmtId="3" fontId="18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0" borderId="2" xfId="5" applyNumberFormat="1" applyFont="1" applyFill="1" applyBorder="1" applyAlignment="1">
      <alignment horizontal="right" vertical="center"/>
    </xf>
    <xf numFmtId="10" fontId="11" fillId="0" borderId="2" xfId="11" quotePrefix="1" applyNumberFormat="1" applyFont="1" applyFill="1" applyBorder="1" applyAlignment="1">
      <alignment horizontal="center" vertical="center" wrapText="1"/>
    </xf>
    <xf numFmtId="0" fontId="17" fillId="0" borderId="0" xfId="10" applyFont="1" applyAlignment="1">
      <alignment vertical="center"/>
    </xf>
    <xf numFmtId="0" fontId="17" fillId="0" borderId="0" xfId="10" applyFont="1" applyFill="1" applyAlignment="1">
      <alignment vertical="center"/>
    </xf>
    <xf numFmtId="0" fontId="22" fillId="0" borderId="0" xfId="10" applyFont="1" applyFill="1" applyAlignment="1">
      <alignment vertical="center"/>
    </xf>
    <xf numFmtId="0" fontId="27" fillId="0" borderId="0" xfId="10" applyFont="1" applyAlignment="1">
      <alignment vertical="center"/>
    </xf>
    <xf numFmtId="0" fontId="13" fillId="0" borderId="0" xfId="10" quotePrefix="1" applyFont="1" applyFill="1" applyBorder="1" applyAlignment="1">
      <alignment vertical="center" wrapText="1"/>
    </xf>
    <xf numFmtId="0" fontId="13" fillId="0" borderId="0" xfId="10" applyFont="1" applyFill="1" applyBorder="1" applyAlignment="1">
      <alignment vertical="center" wrapText="1"/>
    </xf>
    <xf numFmtId="3" fontId="21" fillId="0" borderId="0" xfId="10" applyNumberFormat="1" applyAlignment="1">
      <alignment vertical="center"/>
    </xf>
    <xf numFmtId="0" fontId="29" fillId="0" borderId="0" xfId="10" applyFont="1" applyAlignment="1">
      <alignment vertical="center"/>
    </xf>
    <xf numFmtId="0" fontId="29" fillId="0" borderId="0" xfId="10" applyFont="1" applyFill="1" applyAlignment="1">
      <alignment vertical="center"/>
    </xf>
    <xf numFmtId="3" fontId="31" fillId="0" borderId="0" xfId="10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7" fillId="0" borderId="0" xfId="4" applyFont="1"/>
    <xf numFmtId="0" fontId="13" fillId="0" borderId="0" xfId="4" applyFont="1" applyFill="1"/>
    <xf numFmtId="0" fontId="46" fillId="0" borderId="0" xfId="5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47" fillId="0" borderId="0" xfId="6" applyFont="1" applyFill="1"/>
    <xf numFmtId="0" fontId="12" fillId="5" borderId="8" xfId="5" applyFont="1" applyFill="1" applyBorder="1" applyAlignment="1">
      <alignment horizontal="center" vertical="center" wrapText="1"/>
    </xf>
    <xf numFmtId="0" fontId="22" fillId="0" borderId="6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vertical="center"/>
    </xf>
    <xf numFmtId="3" fontId="13" fillId="0" borderId="3" xfId="5" applyNumberFormat="1" applyFont="1" applyFill="1" applyBorder="1" applyAlignment="1">
      <alignment horizontal="right" vertical="center"/>
    </xf>
    <xf numFmtId="10" fontId="13" fillId="4" borderId="2" xfId="5" applyNumberFormat="1" applyFont="1" applyFill="1" applyBorder="1" applyAlignment="1">
      <alignment vertical="center"/>
    </xf>
    <xf numFmtId="3" fontId="13" fillId="0" borderId="3" xfId="2" applyNumberFormat="1" applyFont="1" applyFill="1" applyBorder="1"/>
    <xf numFmtId="3" fontId="13" fillId="4" borderId="3" xfId="5" applyNumberFormat="1" applyFont="1" applyFill="1" applyBorder="1" applyAlignment="1">
      <alignment horizontal="right" vertical="center"/>
    </xf>
    <xf numFmtId="10" fontId="13" fillId="0" borderId="2" xfId="5" applyNumberFormat="1" applyFont="1" applyFill="1" applyBorder="1" applyAlignment="1">
      <alignment vertical="center"/>
    </xf>
    <xf numFmtId="3" fontId="13" fillId="4" borderId="3" xfId="2" applyNumberFormat="1" applyFont="1" applyFill="1" applyBorder="1"/>
    <xf numFmtId="0" fontId="13" fillId="4" borderId="3" xfId="5" applyFont="1" applyFill="1" applyBorder="1" applyAlignment="1">
      <alignment vertical="center"/>
    </xf>
    <xf numFmtId="0" fontId="13" fillId="4" borderId="3" xfId="5" applyFont="1" applyFill="1" applyBorder="1" applyAlignment="1">
      <alignment vertical="center" wrapText="1"/>
    </xf>
    <xf numFmtId="0" fontId="13" fillId="0" borderId="4" xfId="5" applyFont="1" applyFill="1" applyBorder="1" applyAlignment="1">
      <alignment vertical="center"/>
    </xf>
    <xf numFmtId="3" fontId="13" fillId="0" borderId="4" xfId="5" applyNumberFormat="1" applyFont="1" applyFill="1" applyBorder="1" applyAlignment="1">
      <alignment horizontal="right" vertical="center"/>
    </xf>
    <xf numFmtId="3" fontId="13" fillId="0" borderId="5" xfId="2" applyNumberFormat="1" applyFont="1" applyFill="1" applyBorder="1"/>
    <xf numFmtId="3" fontId="12" fillId="5" borderId="6" xfId="5" applyNumberFormat="1" applyFont="1" applyFill="1" applyBorder="1" applyAlignment="1">
      <alignment horizontal="right" vertical="center"/>
    </xf>
    <xf numFmtId="10" fontId="12" fillId="5" borderId="6" xfId="5" applyNumberFormat="1" applyFont="1" applyFill="1" applyBorder="1" applyAlignment="1">
      <alignment vertical="center"/>
    </xf>
    <xf numFmtId="49" fontId="12" fillId="5" borderId="6" xfId="5" applyNumberFormat="1" applyFont="1" applyFill="1" applyBorder="1" applyAlignment="1">
      <alignment horizontal="right" vertical="center"/>
    </xf>
    <xf numFmtId="3" fontId="12" fillId="5" borderId="6" xfId="5" applyNumberFormat="1" applyFont="1" applyFill="1" applyBorder="1" applyAlignment="1">
      <alignment vertical="center"/>
    </xf>
    <xf numFmtId="0" fontId="12" fillId="0" borderId="0" xfId="6" applyFont="1" applyFill="1"/>
    <xf numFmtId="0" fontId="47" fillId="0" borderId="0" xfId="7" applyFont="1" applyFill="1"/>
    <xf numFmtId="0" fontId="16" fillId="0" borderId="0" xfId="5" applyFont="1" applyFill="1" applyBorder="1"/>
    <xf numFmtId="3" fontId="16" fillId="0" borderId="0" xfId="5" applyNumberFormat="1" applyFont="1" applyFill="1"/>
    <xf numFmtId="0" fontId="16" fillId="0" borderId="0" xfId="5" applyFont="1" applyFill="1"/>
    <xf numFmtId="0" fontId="13" fillId="5" borderId="0" xfId="5" applyFont="1" applyFill="1" applyAlignment="1">
      <alignment horizontal="left"/>
    </xf>
    <xf numFmtId="0" fontId="16" fillId="5" borderId="0" xfId="5" applyFont="1" applyFill="1" applyBorder="1"/>
    <xf numFmtId="0" fontId="13" fillId="0" borderId="0" xfId="5" quotePrefix="1" applyFont="1" applyFill="1" applyAlignment="1">
      <alignment horizontal="left" indent="4"/>
    </xf>
    <xf numFmtId="0" fontId="12" fillId="4" borderId="0" xfId="5" applyFont="1" applyFill="1" applyBorder="1" applyAlignment="1">
      <alignment vertical="center"/>
    </xf>
    <xf numFmtId="3" fontId="13" fillId="0" borderId="0" xfId="6" applyNumberFormat="1" applyFont="1" applyFill="1"/>
    <xf numFmtId="0" fontId="17" fillId="0" borderId="0" xfId="4" applyFont="1" applyFill="1"/>
    <xf numFmtId="0" fontId="13" fillId="0" borderId="0" xfId="4" applyFont="1"/>
    <xf numFmtId="3" fontId="6" fillId="0" borderId="0" xfId="15" applyNumberFormat="1"/>
    <xf numFmtId="0" fontId="6" fillId="0" borderId="0" xfId="15"/>
    <xf numFmtId="0" fontId="13" fillId="0" borderId="0" xfId="2" applyFont="1" applyAlignment="1"/>
    <xf numFmtId="0" fontId="12" fillId="0" borderId="0" xfId="2" applyFont="1"/>
    <xf numFmtId="169" fontId="12" fillId="2" borderId="8" xfId="5" applyNumberFormat="1" applyFont="1" applyFill="1" applyBorder="1" applyAlignment="1">
      <alignment horizontal="center" vertical="center" wrapText="1"/>
    </xf>
    <xf numFmtId="169" fontId="12" fillId="5" borderId="8" xfId="5" applyNumberFormat="1" applyFont="1" applyFill="1" applyBorder="1" applyAlignment="1">
      <alignment horizontal="center" vertical="center" wrapText="1"/>
    </xf>
    <xf numFmtId="0" fontId="48" fillId="0" borderId="6" xfId="5" applyFont="1" applyFill="1" applyBorder="1" applyAlignment="1">
      <alignment horizontal="center" vertical="center" wrapText="1"/>
    </xf>
    <xf numFmtId="0" fontId="13" fillId="0" borderId="9" xfId="5" applyFont="1" applyFill="1" applyBorder="1" applyAlignment="1">
      <alignment horizontal="center" vertical="center"/>
    </xf>
    <xf numFmtId="3" fontId="30" fillId="0" borderId="2" xfId="5" applyNumberFormat="1" applyFont="1" applyFill="1" applyBorder="1" applyAlignment="1">
      <alignment horizontal="right" vertical="center"/>
    </xf>
    <xf numFmtId="10" fontId="30" fillId="0" borderId="2" xfId="11" applyNumberFormat="1" applyFont="1" applyFill="1" applyBorder="1" applyAlignment="1">
      <alignment horizontal="right" vertical="center"/>
    </xf>
    <xf numFmtId="4" fontId="30" fillId="0" borderId="2" xfId="5" applyNumberFormat="1" applyFont="1" applyFill="1" applyBorder="1" applyAlignment="1">
      <alignment horizontal="right" vertical="center"/>
    </xf>
    <xf numFmtId="3" fontId="30" fillId="0" borderId="3" xfId="5" applyNumberFormat="1" applyFont="1" applyFill="1" applyBorder="1" applyAlignment="1">
      <alignment horizontal="right" vertical="center"/>
    </xf>
    <xf numFmtId="4" fontId="30" fillId="0" borderId="3" xfId="5" applyNumberFormat="1" applyFont="1" applyFill="1" applyBorder="1" applyAlignment="1">
      <alignment horizontal="right" vertical="center"/>
    </xf>
    <xf numFmtId="0" fontId="6" fillId="0" borderId="0" xfId="15" applyFill="1"/>
    <xf numFmtId="3" fontId="30" fillId="0" borderId="15" xfId="5" applyNumberFormat="1" applyFont="1" applyFill="1" applyBorder="1" applyAlignment="1">
      <alignment horizontal="right" vertical="center"/>
    </xf>
    <xf numFmtId="0" fontId="13" fillId="0" borderId="3" xfId="5" applyFont="1" applyFill="1" applyBorder="1" applyAlignment="1">
      <alignment vertical="center" wrapText="1"/>
    </xf>
    <xf numFmtId="0" fontId="13" fillId="0" borderId="3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vertical="center"/>
    </xf>
    <xf numFmtId="0" fontId="12" fillId="2" borderId="6" xfId="5" applyFont="1" applyFill="1" applyBorder="1" applyAlignment="1">
      <alignment horizontal="left" vertical="center"/>
    </xf>
    <xf numFmtId="3" fontId="32" fillId="2" borderId="6" xfId="5" applyNumberFormat="1" applyFont="1" applyFill="1" applyBorder="1" applyAlignment="1">
      <alignment horizontal="right" vertical="center"/>
    </xf>
    <xf numFmtId="10" fontId="32" fillId="2" borderId="6" xfId="11" applyNumberFormat="1" applyFont="1" applyFill="1" applyBorder="1" applyAlignment="1">
      <alignment horizontal="right" vertical="center"/>
    </xf>
    <xf numFmtId="0" fontId="32" fillId="2" borderId="6" xfId="5" applyFont="1" applyFill="1" applyBorder="1" applyAlignment="1">
      <alignment horizontal="left" vertical="center"/>
    </xf>
    <xf numFmtId="0" fontId="13" fillId="2" borderId="0" xfId="3" applyFont="1" applyFill="1" applyAlignment="1"/>
    <xf numFmtId="0" fontId="13" fillId="0" borderId="0" xfId="3" applyFont="1" applyFill="1" applyAlignment="1"/>
    <xf numFmtId="169" fontId="13" fillId="0" borderId="0" xfId="6" applyNumberFormat="1" applyFont="1"/>
    <xf numFmtId="0" fontId="48" fillId="0" borderId="18" xfId="5" applyFont="1" applyFill="1" applyBorder="1" applyAlignment="1">
      <alignment horizontal="center" vertical="center" wrapText="1"/>
    </xf>
    <xf numFmtId="0" fontId="50" fillId="0" borderId="1" xfId="5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vertical="center"/>
    </xf>
    <xf numFmtId="0" fontId="11" fillId="0" borderId="13" xfId="5" applyFont="1" applyFill="1" applyBorder="1" applyAlignment="1">
      <alignment horizontal="center" vertical="center"/>
    </xf>
    <xf numFmtId="3" fontId="12" fillId="2" borderId="6" xfId="5" applyNumberFormat="1" applyFont="1" applyFill="1" applyBorder="1" applyAlignment="1">
      <alignment horizontal="right" vertical="center"/>
    </xf>
    <xf numFmtId="10" fontId="12" fillId="2" borderId="6" xfId="11" applyNumberFormat="1" applyFont="1" applyFill="1" applyBorder="1" applyAlignment="1">
      <alignment horizontal="right" vertical="center"/>
    </xf>
    <xf numFmtId="0" fontId="48" fillId="0" borderId="1" xfId="5" applyFont="1" applyFill="1" applyBorder="1" applyAlignment="1">
      <alignment horizontal="center" vertical="center" wrapText="1"/>
    </xf>
    <xf numFmtId="0" fontId="48" fillId="0" borderId="15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/>
    </xf>
    <xf numFmtId="10" fontId="11" fillId="0" borderId="2" xfId="11" applyNumberFormat="1" applyFont="1" applyFill="1" applyBorder="1" applyAlignment="1">
      <alignment horizontal="right" vertical="center"/>
    </xf>
    <xf numFmtId="10" fontId="11" fillId="0" borderId="3" xfId="11" applyNumberFormat="1" applyFont="1" applyFill="1" applyBorder="1" applyAlignment="1">
      <alignment horizontal="right" vertical="center"/>
    </xf>
    <xf numFmtId="4" fontId="11" fillId="0" borderId="3" xfId="5" applyNumberFormat="1" applyFont="1" applyFill="1" applyBorder="1" applyAlignment="1">
      <alignment horizontal="right" vertical="center"/>
    </xf>
    <xf numFmtId="4" fontId="11" fillId="0" borderId="2" xfId="5" applyNumberFormat="1" applyFont="1" applyFill="1" applyBorder="1" applyAlignment="1">
      <alignment horizontal="right" vertical="center"/>
    </xf>
    <xf numFmtId="0" fontId="15" fillId="0" borderId="3" xfId="5" applyFont="1" applyFill="1" applyBorder="1" applyAlignment="1">
      <alignment vertical="center"/>
    </xf>
    <xf numFmtId="3" fontId="13" fillId="0" borderId="2" xfId="5" applyNumberFormat="1" applyFont="1" applyFill="1" applyBorder="1" applyAlignment="1">
      <alignment horizontal="right" vertical="center"/>
    </xf>
    <xf numFmtId="4" fontId="13" fillId="0" borderId="2" xfId="5" applyNumberFormat="1" applyFont="1" applyFill="1" applyBorder="1" applyAlignment="1">
      <alignment horizontal="right" vertical="center"/>
    </xf>
    <xf numFmtId="0" fontId="52" fillId="0" borderId="20" xfId="14" applyFont="1" applyFill="1" applyBorder="1" applyAlignment="1">
      <alignment horizontal="left" vertical="center"/>
    </xf>
    <xf numFmtId="3" fontId="12" fillId="0" borderId="1" xfId="5" applyNumberFormat="1" applyFont="1" applyFill="1" applyBorder="1" applyAlignment="1">
      <alignment horizontal="right" vertical="center"/>
    </xf>
    <xf numFmtId="10" fontId="12" fillId="0" borderId="1" xfId="11" applyNumberFormat="1" applyFont="1" applyFill="1" applyBorder="1" applyAlignment="1">
      <alignment horizontal="right" vertical="center"/>
    </xf>
    <xf numFmtId="2" fontId="11" fillId="0" borderId="2" xfId="5" applyNumberFormat="1" applyFont="1" applyFill="1" applyBorder="1" applyAlignment="1">
      <alignment horizontal="right" vertical="center"/>
    </xf>
    <xf numFmtId="2" fontId="11" fillId="0" borderId="3" xfId="5" applyNumberFormat="1" applyFont="1" applyFill="1" applyBorder="1" applyAlignment="1">
      <alignment horizontal="right" vertical="center"/>
    </xf>
    <xf numFmtId="3" fontId="11" fillId="0" borderId="15" xfId="5" applyNumberFormat="1" applyFont="1" applyFill="1" applyBorder="1" applyAlignment="1">
      <alignment horizontal="right" vertical="center"/>
    </xf>
    <xf numFmtId="10" fontId="11" fillId="0" borderId="15" xfId="11" applyNumberFormat="1" applyFont="1" applyFill="1" applyBorder="1" applyAlignment="1">
      <alignment horizontal="right" vertical="center"/>
    </xf>
    <xf numFmtId="2" fontId="11" fillId="0" borderId="15" xfId="5" applyNumberFormat="1" applyFont="1" applyFill="1" applyBorder="1" applyAlignment="1">
      <alignment horizontal="right" vertical="center"/>
    </xf>
    <xf numFmtId="0" fontId="12" fillId="2" borderId="14" xfId="5" applyFont="1" applyFill="1" applyBorder="1" applyAlignment="1">
      <alignment vertical="center"/>
    </xf>
    <xf numFmtId="0" fontId="50" fillId="0" borderId="2" xfId="5" applyFont="1" applyFill="1" applyBorder="1" applyAlignment="1">
      <alignment horizontal="left" vertical="center"/>
    </xf>
    <xf numFmtId="0" fontId="12" fillId="0" borderId="2" xfId="5" applyFont="1" applyFill="1" applyBorder="1" applyAlignment="1">
      <alignment horizontal="left" vertical="center"/>
    </xf>
    <xf numFmtId="10" fontId="13" fillId="0" borderId="2" xfId="11" applyNumberFormat="1" applyFont="1" applyFill="1" applyBorder="1" applyAlignment="1">
      <alignment horizontal="right" vertical="center"/>
    </xf>
    <xf numFmtId="0" fontId="11" fillId="4" borderId="2" xfId="5" applyFont="1" applyFill="1" applyBorder="1" applyAlignment="1">
      <alignment horizontal="left" vertical="center" wrapText="1"/>
    </xf>
    <xf numFmtId="3" fontId="11" fillId="0" borderId="2" xfId="11" applyNumberFormat="1" applyFont="1" applyFill="1" applyBorder="1" applyAlignment="1">
      <alignment horizontal="right" vertical="center"/>
    </xf>
    <xf numFmtId="4" fontId="11" fillId="0" borderId="2" xfId="11" applyNumberFormat="1" applyFont="1" applyFill="1" applyBorder="1" applyAlignment="1">
      <alignment horizontal="right" vertical="center"/>
    </xf>
    <xf numFmtId="0" fontId="11" fillId="4" borderId="3" xfId="5" applyFont="1" applyFill="1" applyBorder="1" applyAlignment="1">
      <alignment vertical="center"/>
    </xf>
    <xf numFmtId="0" fontId="11" fillId="4" borderId="3" xfId="5" applyFont="1" applyFill="1" applyBorder="1" applyAlignment="1">
      <alignment vertical="center" wrapText="1"/>
    </xf>
    <xf numFmtId="0" fontId="11" fillId="4" borderId="15" xfId="5" applyFont="1" applyFill="1" applyBorder="1" applyAlignment="1">
      <alignment vertical="center" wrapText="1"/>
    </xf>
    <xf numFmtId="4" fontId="12" fillId="2" borderId="6" xfId="5" applyNumberFormat="1" applyFont="1" applyFill="1" applyBorder="1" applyAlignment="1">
      <alignment horizontal="right" vertical="center"/>
    </xf>
    <xf numFmtId="3" fontId="13" fillId="0" borderId="2" xfId="11" applyNumberFormat="1" applyFont="1" applyFill="1" applyBorder="1" applyAlignment="1">
      <alignment horizontal="right" vertical="center"/>
    </xf>
    <xf numFmtId="4" fontId="13" fillId="0" borderId="2" xfId="11" applyNumberFormat="1" applyFont="1" applyFill="1" applyBorder="1" applyAlignment="1">
      <alignment horizontal="right" vertical="center"/>
    </xf>
    <xf numFmtId="0" fontId="13" fillId="0" borderId="3" xfId="5" applyFont="1" applyFill="1" applyBorder="1" applyAlignment="1">
      <alignment horizontal="left" vertical="center"/>
    </xf>
    <xf numFmtId="0" fontId="12" fillId="0" borderId="0" xfId="5" applyFont="1" applyFill="1" applyBorder="1" applyAlignment="1">
      <alignment vertical="center"/>
    </xf>
    <xf numFmtId="0" fontId="12" fillId="0" borderId="0" xfId="5" applyFont="1" applyFill="1" applyBorder="1" applyAlignment="1">
      <alignment horizontal="left" vertical="center"/>
    </xf>
    <xf numFmtId="3" fontId="12" fillId="0" borderId="0" xfId="5" applyNumberFormat="1" applyFont="1" applyFill="1" applyBorder="1" applyAlignment="1">
      <alignment horizontal="right" vertical="center"/>
    </xf>
    <xf numFmtId="10" fontId="12" fillId="0" borderId="0" xfId="11" applyNumberFormat="1" applyFont="1" applyFill="1" applyBorder="1" applyAlignment="1">
      <alignment horizontal="right" vertical="center"/>
    </xf>
    <xf numFmtId="3" fontId="13" fillId="0" borderId="0" xfId="3" applyNumberFormat="1" applyFont="1" applyFill="1" applyAlignment="1"/>
    <xf numFmtId="0" fontId="4" fillId="0" borderId="0" xfId="4" applyFont="1" applyFill="1"/>
    <xf numFmtId="0" fontId="17" fillId="0" borderId="0" xfId="2" applyFont="1" applyFill="1" applyAlignment="1"/>
    <xf numFmtId="0" fontId="4" fillId="0" borderId="0" xfId="2" applyFont="1" applyFill="1"/>
    <xf numFmtId="0" fontId="4" fillId="0" borderId="0" xfId="6" applyFont="1" applyFill="1"/>
    <xf numFmtId="0" fontId="13" fillId="0" borderId="2" xfId="5" applyFont="1" applyFill="1" applyBorder="1" applyAlignment="1">
      <alignment vertical="center" wrapText="1"/>
    </xf>
    <xf numFmtId="3" fontId="13" fillId="0" borderId="2" xfId="5" applyNumberFormat="1" applyFont="1" applyFill="1" applyBorder="1" applyAlignment="1">
      <alignment vertical="center"/>
    </xf>
    <xf numFmtId="165" fontId="13" fillId="0" borderId="2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53" fillId="0" borderId="0" xfId="7" applyNumberFormat="1" applyFont="1" applyAlignment="1">
      <alignment vertical="center"/>
    </xf>
    <xf numFmtId="0" fontId="13" fillId="0" borderId="4" xfId="5" applyFont="1" applyFill="1" applyBorder="1" applyAlignment="1">
      <alignment vertical="center" wrapText="1"/>
    </xf>
    <xf numFmtId="3" fontId="13" fillId="0" borderId="3" xfId="5" applyNumberFormat="1" applyFont="1" applyFill="1" applyBorder="1" applyAlignment="1">
      <alignment vertical="center"/>
    </xf>
    <xf numFmtId="0" fontId="13" fillId="0" borderId="4" xfId="5" applyFont="1" applyFill="1" applyBorder="1" applyAlignment="1">
      <alignment horizontal="center" vertical="center"/>
    </xf>
    <xf numFmtId="3" fontId="13" fillId="0" borderId="4" xfId="5" applyNumberFormat="1" applyFont="1" applyFill="1" applyBorder="1" applyAlignment="1">
      <alignment vertical="center"/>
    </xf>
    <xf numFmtId="3" fontId="13" fillId="0" borderId="15" xfId="5" applyNumberFormat="1" applyFont="1" applyFill="1" applyBorder="1" applyAlignment="1">
      <alignment vertical="center"/>
    </xf>
    <xf numFmtId="0" fontId="13" fillId="0" borderId="15" xfId="5" applyFont="1" applyFill="1" applyBorder="1" applyAlignment="1">
      <alignment vertical="center" wrapText="1"/>
    </xf>
    <xf numFmtId="3" fontId="12" fillId="2" borderId="6" xfId="5" applyNumberFormat="1" applyFont="1" applyFill="1" applyBorder="1" applyAlignment="1">
      <alignment horizontal="right" vertical="center" wrapText="1"/>
    </xf>
    <xf numFmtId="165" fontId="12" fillId="2" borderId="6" xfId="5" applyNumberFormat="1" applyFont="1" applyFill="1" applyBorder="1" applyAlignment="1">
      <alignment horizontal="right" vertical="center"/>
    </xf>
    <xf numFmtId="3" fontId="12" fillId="0" borderId="0" xfId="5" applyNumberFormat="1" applyFont="1" applyFill="1"/>
    <xf numFmtId="0" fontId="12" fillId="0" borderId="0" xfId="5" applyFont="1" applyFill="1" applyBorder="1" applyAlignment="1">
      <alignment horizontal="left" vertical="center" wrapText="1"/>
    </xf>
    <xf numFmtId="1" fontId="12" fillId="0" borderId="0" xfId="5" applyNumberFormat="1" applyFont="1" applyFill="1" applyBorder="1" applyAlignment="1">
      <alignment horizontal="center" vertical="center"/>
    </xf>
    <xf numFmtId="165" fontId="12" fillId="0" borderId="0" xfId="5" applyNumberFormat="1" applyFont="1" applyFill="1" applyBorder="1" applyAlignment="1">
      <alignment horizontal="center" vertical="center"/>
    </xf>
    <xf numFmtId="3" fontId="12" fillId="0" borderId="0" xfId="5" applyNumberFormat="1" applyFont="1" applyFill="1" applyBorder="1" applyAlignment="1">
      <alignment vertical="center"/>
    </xf>
    <xf numFmtId="165" fontId="13" fillId="0" borderId="0" xfId="6" applyNumberFormat="1" applyFont="1" applyFill="1"/>
    <xf numFmtId="0" fontId="13" fillId="2" borderId="0" xfId="22" applyFont="1" applyFill="1" applyBorder="1" applyAlignment="1">
      <alignment vertical="center"/>
    </xf>
    <xf numFmtId="0" fontId="13" fillId="2" borderId="0" xfId="22" applyFont="1" applyFill="1" applyBorder="1" applyAlignment="1"/>
    <xf numFmtId="0" fontId="13" fillId="0" borderId="0" xfId="22" applyFont="1" applyFill="1" applyBorder="1" applyAlignment="1"/>
    <xf numFmtId="3" fontId="13" fillId="0" borderId="0" xfId="5" applyNumberFormat="1" applyFont="1" applyFill="1" applyBorder="1" applyAlignment="1">
      <alignment vertical="center"/>
    </xf>
    <xf numFmtId="0" fontId="13" fillId="0" borderId="0" xfId="22" applyFont="1" applyFill="1"/>
    <xf numFmtId="0" fontId="13" fillId="0" borderId="0" xfId="2" quotePrefix="1" applyFont="1" applyFill="1"/>
    <xf numFmtId="0" fontId="6" fillId="0" borderId="0" xfId="7" applyFill="1" applyAlignment="1">
      <alignment horizontal="center" vertical="center" wrapText="1"/>
    </xf>
    <xf numFmtId="0" fontId="39" fillId="0" borderId="0" xfId="7" applyFont="1" applyFill="1" applyBorder="1" applyAlignment="1" applyProtection="1">
      <alignment horizontal="left" vertical="top" wrapText="1" readingOrder="1"/>
      <protection locked="0"/>
    </xf>
    <xf numFmtId="0" fontId="17" fillId="0" borderId="0" xfId="22" applyFont="1" applyFill="1" applyAlignment="1">
      <alignment horizontal="left" vertical="center"/>
    </xf>
    <xf numFmtId="0" fontId="4" fillId="0" borderId="0" xfId="22" applyFont="1" applyFill="1" applyAlignment="1">
      <alignment vertical="center"/>
    </xf>
    <xf numFmtId="4" fontId="13" fillId="0" borderId="0" xfId="22" applyNumberFormat="1" applyFont="1" applyFill="1" applyAlignment="1">
      <alignment vertical="center"/>
    </xf>
    <xf numFmtId="0" fontId="13" fillId="0" borderId="0" xfId="22" applyFont="1" applyFill="1" applyAlignment="1">
      <alignment vertical="center"/>
    </xf>
    <xf numFmtId="4" fontId="12" fillId="0" borderId="0" xfId="5" applyNumberFormat="1" applyFont="1" applyFill="1"/>
    <xf numFmtId="0" fontId="12" fillId="0" borderId="0" xfId="22" applyFont="1" applyFill="1" applyBorder="1" applyAlignment="1">
      <alignment vertical="center" wrapText="1"/>
    </xf>
    <xf numFmtId="0" fontId="12" fillId="0" borderId="0" xfId="22" applyFont="1" applyFill="1" applyBorder="1" applyAlignment="1">
      <alignment vertical="center"/>
    </xf>
    <xf numFmtId="4" fontId="12" fillId="0" borderId="0" xfId="22" applyNumberFormat="1" applyFont="1" applyFill="1" applyBorder="1" applyAlignment="1">
      <alignment vertical="center"/>
    </xf>
    <xf numFmtId="0" fontId="12" fillId="2" borderId="6" xfId="22" applyFont="1" applyFill="1" applyBorder="1" applyAlignment="1">
      <alignment horizontal="center" vertical="center" wrapText="1"/>
    </xf>
    <xf numFmtId="0" fontId="12" fillId="2" borderId="6" xfId="22" applyFont="1" applyFill="1" applyBorder="1" applyAlignment="1">
      <alignment horizontal="center" vertical="center"/>
    </xf>
    <xf numFmtId="4" fontId="12" fillId="2" borderId="6" xfId="22" applyNumberFormat="1" applyFont="1" applyFill="1" applyBorder="1" applyAlignment="1">
      <alignment horizontal="center" vertical="center" wrapText="1"/>
    </xf>
    <xf numFmtId="0" fontId="12" fillId="2" borderId="6" xfId="22" applyNumberFormat="1" applyFont="1" applyFill="1" applyBorder="1" applyAlignment="1">
      <alignment horizontal="center" vertical="center" wrapText="1"/>
    </xf>
    <xf numFmtId="0" fontId="12" fillId="2" borderId="6" xfId="23" applyNumberFormat="1" applyFont="1" applyFill="1" applyBorder="1" applyAlignment="1">
      <alignment horizontal="center" vertical="center" wrapText="1"/>
    </xf>
    <xf numFmtId="0" fontId="22" fillId="0" borderId="15" xfId="22" applyFont="1" applyFill="1" applyBorder="1" applyAlignment="1">
      <alignment horizontal="center" vertical="center"/>
    </xf>
    <xf numFmtId="3" fontId="22" fillId="0" borderId="15" xfId="22" applyNumberFormat="1" applyFont="1" applyFill="1" applyBorder="1" applyAlignment="1">
      <alignment horizontal="center" vertical="center" wrapText="1"/>
    </xf>
    <xf numFmtId="0" fontId="22" fillId="0" borderId="15" xfId="22" applyNumberFormat="1" applyFont="1" applyFill="1" applyBorder="1" applyAlignment="1">
      <alignment horizontal="center" vertical="center" wrapText="1"/>
    </xf>
    <xf numFmtId="0" fontId="13" fillId="2" borderId="6" xfId="22" applyFont="1" applyFill="1" applyBorder="1" applyAlignment="1"/>
    <xf numFmtId="0" fontId="13" fillId="0" borderId="2" xfId="22" applyFont="1" applyFill="1" applyBorder="1" applyAlignment="1">
      <alignment horizontal="center" vertical="center" wrapText="1"/>
    </xf>
    <xf numFmtId="0" fontId="13" fillId="0" borderId="2" xfId="22" applyFont="1" applyFill="1" applyBorder="1" applyAlignment="1">
      <alignment vertical="center" wrapText="1"/>
    </xf>
    <xf numFmtId="3" fontId="13" fillId="0" borderId="2" xfId="22" applyNumberFormat="1" applyFont="1" applyFill="1" applyBorder="1" applyAlignment="1">
      <alignment vertical="center"/>
    </xf>
    <xf numFmtId="10" fontId="13" fillId="0" borderId="2" xfId="11" applyNumberFormat="1" applyFont="1" applyFill="1" applyBorder="1" applyAlignment="1">
      <alignment vertical="center"/>
    </xf>
    <xf numFmtId="10" fontId="13" fillId="0" borderId="2" xfId="22" applyNumberFormat="1" applyFont="1" applyFill="1" applyBorder="1" applyAlignment="1">
      <alignment vertical="center"/>
    </xf>
    <xf numFmtId="170" fontId="13" fillId="0" borderId="2" xfId="22" applyNumberFormat="1" applyFont="1" applyFill="1" applyBorder="1" applyAlignment="1">
      <alignment vertical="center"/>
    </xf>
    <xf numFmtId="10" fontId="13" fillId="0" borderId="15" xfId="5" applyNumberFormat="1" applyFont="1" applyFill="1" applyBorder="1" applyAlignment="1">
      <alignment horizontal="right"/>
    </xf>
    <xf numFmtId="0" fontId="12" fillId="2" borderId="6" xfId="22" applyFont="1" applyFill="1" applyBorder="1" applyAlignment="1">
      <alignment vertical="center" wrapText="1"/>
    </xf>
    <xf numFmtId="3" fontId="13" fillId="2" borderId="6" xfId="22" applyNumberFormat="1" applyFont="1" applyFill="1" applyBorder="1" applyAlignment="1"/>
    <xf numFmtId="10" fontId="13" fillId="2" borderId="6" xfId="11" applyNumberFormat="1" applyFont="1" applyFill="1" applyBorder="1" applyAlignment="1"/>
    <xf numFmtId="0" fontId="13" fillId="2" borderId="6" xfId="22" applyFont="1" applyFill="1" applyBorder="1" applyAlignment="1">
      <alignment horizontal="right"/>
    </xf>
    <xf numFmtId="0" fontId="13" fillId="0" borderId="3" xfId="22" applyFont="1" applyFill="1" applyBorder="1" applyAlignment="1">
      <alignment horizontal="center" vertical="center" wrapText="1"/>
    </xf>
    <xf numFmtId="0" fontId="13" fillId="0" borderId="3" xfId="22" applyFont="1" applyFill="1" applyBorder="1" applyAlignment="1">
      <alignment vertical="center" wrapText="1"/>
    </xf>
    <xf numFmtId="3" fontId="13" fillId="0" borderId="3" xfId="22" applyNumberFormat="1" applyFont="1" applyFill="1" applyBorder="1" applyAlignment="1">
      <alignment vertical="center" wrapText="1"/>
    </xf>
    <xf numFmtId="3" fontId="13" fillId="0" borderId="3" xfId="22" applyNumberFormat="1" applyFont="1" applyFill="1" applyBorder="1" applyAlignment="1">
      <alignment vertical="center"/>
    </xf>
    <xf numFmtId="170" fontId="13" fillId="0" borderId="3" xfId="22" applyNumberFormat="1" applyFont="1" applyFill="1" applyBorder="1" applyAlignment="1">
      <alignment vertical="center"/>
    </xf>
    <xf numFmtId="0" fontId="13" fillId="0" borderId="4" xfId="22" applyFont="1" applyFill="1" applyBorder="1" applyAlignment="1">
      <alignment horizontal="center" vertical="center" wrapText="1"/>
    </xf>
    <xf numFmtId="0" fontId="13" fillId="0" borderId="4" xfId="22" applyFont="1" applyFill="1" applyBorder="1" applyAlignment="1">
      <alignment vertical="center" wrapText="1"/>
    </xf>
    <xf numFmtId="3" fontId="13" fillId="0" borderId="4" xfId="22" applyNumberFormat="1" applyFont="1" applyFill="1" applyBorder="1" applyAlignment="1">
      <alignment vertical="center"/>
    </xf>
    <xf numFmtId="170" fontId="13" fillId="0" borderId="4" xfId="22" applyNumberFormat="1" applyFont="1" applyFill="1" applyBorder="1" applyAlignment="1">
      <alignment vertical="center"/>
    </xf>
    <xf numFmtId="3" fontId="13" fillId="0" borderId="4" xfId="22" applyNumberFormat="1" applyFont="1" applyFill="1" applyBorder="1" applyAlignment="1">
      <alignment horizontal="right" vertical="center"/>
    </xf>
    <xf numFmtId="10" fontId="13" fillId="0" borderId="8" xfId="5" applyNumberFormat="1" applyFont="1" applyFill="1" applyBorder="1" applyAlignment="1">
      <alignment horizontal="right"/>
    </xf>
    <xf numFmtId="0" fontId="13" fillId="0" borderId="15" xfId="22" applyFont="1" applyFill="1" applyBorder="1" applyAlignment="1">
      <alignment horizontal="center" vertical="center" wrapText="1"/>
    </xf>
    <xf numFmtId="0" fontId="13" fillId="0" borderId="15" xfId="22" applyFont="1" applyFill="1" applyBorder="1" applyAlignment="1">
      <alignment vertical="center" wrapText="1"/>
    </xf>
    <xf numFmtId="3" fontId="13" fillId="0" borderId="15" xfId="22" applyNumberFormat="1" applyFont="1" applyFill="1" applyBorder="1" applyAlignment="1">
      <alignment vertical="center"/>
    </xf>
    <xf numFmtId="3" fontId="13" fillId="0" borderId="15" xfId="22" applyNumberFormat="1" applyFont="1" applyFill="1" applyBorder="1" applyAlignment="1">
      <alignment horizontal="right" vertical="center"/>
    </xf>
    <xf numFmtId="170" fontId="13" fillId="0" borderId="15" xfId="22" applyNumberFormat="1" applyFont="1" applyFill="1" applyBorder="1" applyAlignment="1">
      <alignment vertical="center"/>
    </xf>
    <xf numFmtId="10" fontId="13" fillId="0" borderId="10" xfId="5" applyNumberFormat="1" applyFont="1" applyFill="1" applyBorder="1" applyAlignment="1">
      <alignment horizontal="right"/>
    </xf>
    <xf numFmtId="0" fontId="13" fillId="2" borderId="10" xfId="22" applyFont="1" applyFill="1" applyBorder="1" applyAlignment="1"/>
    <xf numFmtId="3" fontId="12" fillId="2" borderId="6" xfId="22" applyNumberFormat="1" applyFont="1" applyFill="1" applyBorder="1" applyAlignment="1">
      <alignment vertical="center"/>
    </xf>
    <xf numFmtId="10" fontId="9" fillId="2" borderId="6" xfId="11" applyNumberFormat="1" applyFont="1" applyFill="1" applyBorder="1" applyAlignment="1"/>
    <xf numFmtId="10" fontId="12" fillId="2" borderId="6" xfId="22" applyNumberFormat="1" applyFont="1" applyFill="1" applyBorder="1" applyAlignment="1">
      <alignment vertical="center"/>
    </xf>
    <xf numFmtId="165" fontId="13" fillId="2" borderId="6" xfId="22" applyNumberFormat="1" applyFont="1" applyFill="1" applyBorder="1" applyAlignment="1">
      <alignment vertical="center"/>
    </xf>
    <xf numFmtId="0" fontId="12" fillId="0" borderId="0" xfId="22" applyFont="1" applyFill="1" applyAlignment="1">
      <alignment vertical="center"/>
    </xf>
    <xf numFmtId="165" fontId="13" fillId="0" borderId="2" xfId="22" applyNumberFormat="1" applyFont="1" applyFill="1" applyBorder="1" applyAlignment="1">
      <alignment vertical="center"/>
    </xf>
    <xf numFmtId="10" fontId="13" fillId="0" borderId="3" xfId="22" applyNumberFormat="1" applyFont="1" applyFill="1" applyBorder="1" applyAlignment="1">
      <alignment horizontal="right" vertical="center"/>
    </xf>
    <xf numFmtId="10" fontId="13" fillId="0" borderId="3" xfId="22" applyNumberFormat="1" applyFont="1" applyFill="1" applyBorder="1" applyAlignment="1">
      <alignment vertical="center"/>
    </xf>
    <xf numFmtId="0" fontId="13" fillId="0" borderId="3" xfId="22" applyFont="1" applyFill="1" applyBorder="1" applyAlignment="1">
      <alignment horizontal="left" vertical="center" wrapText="1"/>
    </xf>
    <xf numFmtId="0" fontId="12" fillId="0" borderId="0" xfId="22" applyFont="1" applyFill="1" applyBorder="1" applyAlignment="1">
      <alignment horizontal="left" vertical="center" wrapText="1"/>
    </xf>
    <xf numFmtId="4" fontId="12" fillId="0" borderId="0" xfId="22" applyNumberFormat="1" applyFont="1" applyFill="1" applyBorder="1" applyAlignment="1">
      <alignment horizontal="right" vertical="center" wrapText="1"/>
    </xf>
    <xf numFmtId="165" fontId="12" fillId="0" borderId="0" xfId="22" applyNumberFormat="1" applyFont="1" applyFill="1" applyBorder="1" applyAlignment="1">
      <alignment vertical="center"/>
    </xf>
    <xf numFmtId="3" fontId="12" fillId="0" borderId="0" xfId="22" applyNumberFormat="1" applyFont="1" applyFill="1" applyBorder="1" applyAlignment="1">
      <alignment horizontal="right" vertical="center" wrapText="1"/>
    </xf>
    <xf numFmtId="0" fontId="12" fillId="0" borderId="0" xfId="22" applyFont="1" applyFill="1" applyBorder="1" applyAlignment="1">
      <alignment horizontal="center" vertical="center"/>
    </xf>
    <xf numFmtId="171" fontId="12" fillId="0" borderId="0" xfId="22" applyNumberFormat="1" applyFont="1" applyFill="1" applyBorder="1" applyAlignment="1">
      <alignment horizontal="center" vertical="center"/>
    </xf>
    <xf numFmtId="172" fontId="12" fillId="0" borderId="0" xfId="22" applyNumberFormat="1" applyFont="1" applyFill="1" applyBorder="1" applyAlignment="1">
      <alignment vertical="center"/>
    </xf>
    <xf numFmtId="0" fontId="13" fillId="2" borderId="0" xfId="22" applyFont="1" applyFill="1" applyBorder="1" applyAlignment="1">
      <alignment horizontal="left"/>
    </xf>
    <xf numFmtId="10" fontId="13" fillId="0" borderId="0" xfId="22" applyNumberFormat="1" applyFont="1" applyFill="1" applyAlignment="1">
      <alignment vertical="center"/>
    </xf>
    <xf numFmtId="0" fontId="13" fillId="0" borderId="0" xfId="22" applyFont="1" applyFill="1" applyAlignment="1">
      <alignment horizontal="center" vertical="center"/>
    </xf>
    <xf numFmtId="14" fontId="13" fillId="0" borderId="0" xfId="22" applyNumberFormat="1" applyFont="1" applyFill="1" applyAlignment="1">
      <alignment vertical="center"/>
    </xf>
    <xf numFmtId="0" fontId="17" fillId="0" borderId="0" xfId="2" applyFont="1" applyAlignment="1"/>
    <xf numFmtId="0" fontId="4" fillId="0" borderId="0" xfId="15" applyFont="1" applyAlignment="1"/>
    <xf numFmtId="0" fontId="17" fillId="0" borderId="0" xfId="15" applyFont="1" applyAlignment="1">
      <alignment horizontal="left" vertical="center"/>
    </xf>
    <xf numFmtId="0" fontId="17" fillId="0" borderId="0" xfId="16" applyFont="1" applyAlignment="1">
      <alignment vertical="center"/>
    </xf>
    <xf numFmtId="0" fontId="12" fillId="2" borderId="13" xfId="10" applyFont="1" applyFill="1" applyBorder="1" applyAlignment="1">
      <alignment vertical="center"/>
    </xf>
    <xf numFmtId="0" fontId="12" fillId="2" borderId="14" xfId="10" applyFont="1" applyFill="1" applyBorder="1" applyAlignment="1">
      <alignment vertical="center"/>
    </xf>
    <xf numFmtId="0" fontId="13" fillId="0" borderId="19" xfId="5" applyFont="1" applyFill="1" applyBorder="1" applyAlignment="1">
      <alignment vertical="center"/>
    </xf>
    <xf numFmtId="3" fontId="30" fillId="0" borderId="1" xfId="5" applyNumberFormat="1" applyFont="1" applyFill="1" applyBorder="1" applyAlignment="1">
      <alignment horizontal="right" vertical="center"/>
    </xf>
    <xf numFmtId="0" fontId="13" fillId="0" borderId="9" xfId="5" applyFont="1" applyFill="1" applyBorder="1" applyAlignment="1">
      <alignment vertical="center"/>
    </xf>
    <xf numFmtId="0" fontId="30" fillId="0" borderId="4" xfId="7" applyFont="1" applyBorder="1"/>
    <xf numFmtId="0" fontId="13" fillId="0" borderId="17" xfId="5" applyFont="1" applyFill="1" applyBorder="1" applyAlignment="1">
      <alignment vertical="center"/>
    </xf>
    <xf numFmtId="0" fontId="13" fillId="0" borderId="16" xfId="5" applyFont="1" applyFill="1" applyBorder="1" applyAlignment="1">
      <alignment vertical="center"/>
    </xf>
    <xf numFmtId="3" fontId="11" fillId="0" borderId="13" xfId="7" applyNumberFormat="1" applyFont="1" applyFill="1" applyBorder="1"/>
    <xf numFmtId="3" fontId="30" fillId="0" borderId="15" xfId="7" applyNumberFormat="1" applyFont="1" applyBorder="1"/>
    <xf numFmtId="3" fontId="30" fillId="0" borderId="3" xfId="7" applyNumberFormat="1" applyFont="1" applyBorder="1"/>
    <xf numFmtId="0" fontId="30" fillId="0" borderId="3" xfId="7" applyFont="1" applyBorder="1"/>
    <xf numFmtId="0" fontId="13" fillId="0" borderId="9" xfId="5" applyFont="1" applyFill="1" applyBorder="1" applyAlignment="1">
      <alignment vertical="center" wrapText="1"/>
    </xf>
    <xf numFmtId="3" fontId="11" fillId="0" borderId="13" xfId="7" applyNumberFormat="1" applyFont="1" applyBorder="1"/>
    <xf numFmtId="3" fontId="30" fillId="0" borderId="0" xfId="7" applyNumberFormat="1" applyFont="1"/>
    <xf numFmtId="3" fontId="11" fillId="0" borderId="3" xfId="7" applyNumberFormat="1" applyFont="1" applyBorder="1"/>
    <xf numFmtId="0" fontId="30" fillId="0" borderId="15" xfId="7" applyFont="1" applyBorder="1"/>
    <xf numFmtId="3" fontId="30" fillId="0" borderId="4" xfId="7" applyNumberFormat="1" applyFont="1" applyBorder="1"/>
    <xf numFmtId="3" fontId="30" fillId="0" borderId="17" xfId="5" applyNumberFormat="1" applyFont="1" applyFill="1" applyBorder="1" applyAlignment="1">
      <alignment horizontal="right" vertical="center"/>
    </xf>
    <xf numFmtId="0" fontId="49" fillId="0" borderId="9" xfId="5" applyFont="1" applyFill="1" applyBorder="1" applyAlignment="1">
      <alignment vertical="center"/>
    </xf>
    <xf numFmtId="0" fontId="13" fillId="0" borderId="21" xfId="5" applyFont="1" applyFill="1" applyBorder="1" applyAlignment="1">
      <alignment vertical="center"/>
    </xf>
    <xf numFmtId="0" fontId="12" fillId="2" borderId="7" xfId="5" applyFont="1" applyFill="1" applyBorder="1" applyAlignment="1">
      <alignment horizontal="left" vertical="center"/>
    </xf>
    <xf numFmtId="0" fontId="11" fillId="0" borderId="0" xfId="7" quotePrefix="1" applyFont="1"/>
    <xf numFmtId="0" fontId="11" fillId="0" borderId="0" xfId="7" applyFont="1"/>
    <xf numFmtId="3" fontId="6" fillId="0" borderId="19" xfId="7" applyNumberFormat="1" applyBorder="1"/>
    <xf numFmtId="3" fontId="6" fillId="0" borderId="1" xfId="7" applyNumberFormat="1" applyBorder="1"/>
    <xf numFmtId="3" fontId="6" fillId="0" borderId="20" xfId="7" applyNumberFormat="1" applyBorder="1"/>
    <xf numFmtId="0" fontId="6" fillId="0" borderId="19" xfId="7" applyBorder="1"/>
    <xf numFmtId="0" fontId="6" fillId="0" borderId="1" xfId="7" applyBorder="1"/>
    <xf numFmtId="0" fontId="13" fillId="0" borderId="3" xfId="21" applyFont="1" applyFill="1" applyBorder="1" applyAlignment="1">
      <alignment horizontal="left" vertical="center" wrapText="1"/>
    </xf>
    <xf numFmtId="10" fontId="11" fillId="0" borderId="3" xfId="11" applyNumberFormat="1" applyFont="1" applyBorder="1"/>
    <xf numFmtId="0" fontId="11" fillId="0" borderId="4" xfId="7" applyFont="1" applyBorder="1"/>
    <xf numFmtId="0" fontId="11" fillId="0" borderId="5" xfId="5" applyFont="1" applyFill="1" applyBorder="1" applyAlignment="1">
      <alignment horizontal="center" vertical="center"/>
    </xf>
    <xf numFmtId="0" fontId="13" fillId="0" borderId="10" xfId="21" applyFont="1" applyFill="1" applyBorder="1" applyAlignment="1">
      <alignment horizontal="left" vertical="center" wrapText="1"/>
    </xf>
    <xf numFmtId="3" fontId="11" fillId="0" borderId="14" xfId="7" applyNumberFormat="1" applyFont="1" applyBorder="1"/>
    <xf numFmtId="10" fontId="11" fillId="0" borderId="14" xfId="11" applyNumberFormat="1" applyFont="1" applyBorder="1"/>
    <xf numFmtId="0" fontId="11" fillId="0" borderId="5" xfId="7" applyFont="1" applyBorder="1"/>
    <xf numFmtId="0" fontId="18" fillId="0" borderId="24" xfId="14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left" vertical="center"/>
    </xf>
    <xf numFmtId="0" fontId="18" fillId="0" borderId="24" xfId="14" applyFont="1" applyBorder="1" applyAlignment="1">
      <alignment horizontal="center" vertical="center"/>
    </xf>
    <xf numFmtId="0" fontId="11" fillId="0" borderId="3" xfId="7" applyFont="1" applyBorder="1"/>
    <xf numFmtId="0" fontId="11" fillId="0" borderId="25" xfId="5" applyFont="1" applyFill="1" applyBorder="1" applyAlignment="1">
      <alignment horizontal="center" vertical="center"/>
    </xf>
    <xf numFmtId="0" fontId="11" fillId="0" borderId="10" xfId="5" applyFont="1" applyFill="1" applyBorder="1" applyAlignment="1">
      <alignment horizontal="left" vertical="center"/>
    </xf>
    <xf numFmtId="0" fontId="13" fillId="0" borderId="0" xfId="6" quotePrefix="1" applyFont="1" applyFill="1" applyAlignment="1">
      <alignment vertical="center"/>
    </xf>
    <xf numFmtId="170" fontId="13" fillId="0" borderId="8" xfId="22" applyNumberFormat="1" applyFont="1" applyFill="1" applyBorder="1" applyAlignment="1">
      <alignment vertical="center"/>
    </xf>
    <xf numFmtId="170" fontId="13" fillId="0" borderId="10" xfId="22" applyNumberFormat="1" applyFont="1" applyFill="1" applyBorder="1" applyAlignment="1">
      <alignment vertical="center"/>
    </xf>
    <xf numFmtId="10" fontId="13" fillId="0" borderId="5" xfId="22" applyNumberFormat="1" applyFont="1" applyFill="1" applyBorder="1" applyAlignment="1">
      <alignment vertical="center"/>
    </xf>
    <xf numFmtId="3" fontId="9" fillId="2" borderId="6" xfId="22" applyNumberFormat="1" applyFont="1" applyFill="1" applyBorder="1" applyAlignment="1"/>
    <xf numFmtId="0" fontId="9" fillId="2" borderId="6" xfId="22" applyFont="1" applyFill="1" applyBorder="1" applyAlignment="1"/>
    <xf numFmtId="0" fontId="9" fillId="2" borderId="10" xfId="22" applyFont="1" applyFill="1" applyBorder="1" applyAlignment="1"/>
    <xf numFmtId="0" fontId="49" fillId="0" borderId="0" xfId="22" quotePrefix="1" applyFont="1" applyFill="1" applyBorder="1" applyAlignment="1">
      <alignment vertical="center" wrapText="1"/>
    </xf>
    <xf numFmtId="0" fontId="49" fillId="0" borderId="0" xfId="22" quotePrefix="1" applyFont="1" applyFill="1" applyBorder="1" applyAlignment="1">
      <alignment vertical="center"/>
    </xf>
    <xf numFmtId="0" fontId="15" fillId="0" borderId="0" xfId="22" quotePrefix="1" applyFont="1" applyFill="1" applyBorder="1" applyAlignment="1">
      <alignment vertical="center"/>
    </xf>
    <xf numFmtId="0" fontId="23" fillId="0" borderId="1" xfId="10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 wrapText="1"/>
    </xf>
    <xf numFmtId="0" fontId="22" fillId="0" borderId="0" xfId="10" applyFont="1" applyFill="1" applyBorder="1" applyAlignment="1">
      <alignment horizontal="center" vertical="center"/>
    </xf>
    <xf numFmtId="3" fontId="23" fillId="0" borderId="0" xfId="10" applyNumberFormat="1" applyFont="1" applyFill="1" applyBorder="1" applyAlignment="1">
      <alignment vertical="center"/>
    </xf>
    <xf numFmtId="0" fontId="23" fillId="0" borderId="0" xfId="10" applyNumberFormat="1" applyFont="1" applyFill="1" applyBorder="1" applyAlignment="1">
      <alignment horizontal="center" vertical="center"/>
    </xf>
    <xf numFmtId="0" fontId="12" fillId="0" borderId="0" xfId="10" applyFont="1" applyFill="1" applyBorder="1" applyAlignment="1">
      <alignment vertical="center"/>
    </xf>
    <xf numFmtId="168" fontId="24" fillId="0" borderId="0" xfId="10" applyNumberFormat="1" applyFont="1" applyFill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166" fontId="9" fillId="0" borderId="0" xfId="10" applyNumberFormat="1" applyFont="1" applyFill="1" applyBorder="1" applyAlignment="1">
      <alignment vertical="center"/>
    </xf>
    <xf numFmtId="167" fontId="26" fillId="0" borderId="0" xfId="11" applyNumberFormat="1" applyFont="1" applyFill="1" applyBorder="1" applyAlignment="1">
      <alignment vertical="center"/>
    </xf>
    <xf numFmtId="0" fontId="13" fillId="2" borderId="0" xfId="10" applyFont="1" applyFill="1" applyBorder="1" applyAlignment="1">
      <alignment vertical="center"/>
    </xf>
    <xf numFmtId="0" fontId="11" fillId="2" borderId="0" xfId="10" applyFont="1" applyFill="1" applyBorder="1" applyAlignment="1">
      <alignment vertical="center"/>
    </xf>
    <xf numFmtId="0" fontId="12" fillId="5" borderId="6" xfId="5" applyFont="1" applyFill="1" applyBorder="1" applyAlignment="1">
      <alignment horizontal="left" vertical="center"/>
    </xf>
    <xf numFmtId="0" fontId="17" fillId="0" borderId="0" xfId="2" applyFont="1" applyAlignment="1">
      <alignment horizontal="left" wrapText="1"/>
    </xf>
    <xf numFmtId="0" fontId="4" fillId="0" borderId="0" xfId="15" applyFont="1" applyAlignment="1">
      <alignment horizontal="left" wrapText="1"/>
    </xf>
    <xf numFmtId="0" fontId="51" fillId="0" borderId="22" xfId="5" applyFont="1" applyFill="1" applyBorder="1" applyAlignment="1">
      <alignment horizontal="left" vertical="center"/>
    </xf>
    <xf numFmtId="0" fontId="51" fillId="0" borderId="23" xfId="5" applyFont="1" applyFill="1" applyBorder="1" applyAlignment="1">
      <alignment horizontal="left" vertical="center"/>
    </xf>
    <xf numFmtId="0" fontId="12" fillId="2" borderId="6" xfId="5" applyFont="1" applyFill="1" applyBorder="1" applyAlignment="1">
      <alignment horizontal="left" vertical="center" wrapText="1"/>
    </xf>
    <xf numFmtId="0" fontId="4" fillId="0" borderId="0" xfId="22" applyFont="1" applyFill="1" applyBorder="1" applyAlignment="1">
      <alignment horizontal="left" vertical="center"/>
    </xf>
    <xf numFmtId="0" fontId="12" fillId="0" borderId="0" xfId="22" applyFont="1" applyFill="1" applyBorder="1" applyAlignment="1">
      <alignment horizontal="center" vertical="center"/>
    </xf>
    <xf numFmtId="0" fontId="12" fillId="2" borderId="7" xfId="22" applyFont="1" applyFill="1" applyBorder="1" applyAlignment="1">
      <alignment horizontal="left" vertical="center" wrapText="1"/>
    </xf>
    <xf numFmtId="0" fontId="12" fillId="2" borderId="12" xfId="22" applyFont="1" applyFill="1" applyBorder="1" applyAlignment="1">
      <alignment horizontal="left" vertical="center" wrapText="1"/>
    </xf>
    <xf numFmtId="0" fontId="12" fillId="2" borderId="6" xfId="22" applyFont="1" applyFill="1" applyBorder="1" applyAlignment="1">
      <alignment horizontal="left" vertical="center" wrapText="1"/>
    </xf>
    <xf numFmtId="0" fontId="12" fillId="2" borderId="6" xfId="22" applyFont="1" applyFill="1" applyBorder="1"/>
    <xf numFmtId="0" fontId="25" fillId="0" borderId="0" xfId="12" quotePrefix="1" applyFont="1" applyFill="1" applyBorder="1" applyAlignment="1">
      <alignment horizontal="left" vertical="center" wrapText="1"/>
    </xf>
    <xf numFmtId="0" fontId="13" fillId="0" borderId="0" xfId="10" quotePrefix="1" applyFont="1" applyFill="1" applyBorder="1" applyAlignment="1">
      <alignment horizontal="left" vertical="center" wrapText="1"/>
    </xf>
    <xf numFmtId="0" fontId="35" fillId="2" borderId="11" xfId="10" applyFont="1" applyFill="1" applyBorder="1" applyAlignment="1">
      <alignment vertical="center"/>
    </xf>
    <xf numFmtId="0" fontId="35" fillId="2" borderId="13" xfId="10" applyFont="1" applyFill="1" applyBorder="1" applyAlignment="1">
      <alignment vertical="center"/>
    </xf>
    <xf numFmtId="0" fontId="35" fillId="2" borderId="14" xfId="10" applyFont="1" applyFill="1" applyBorder="1" applyAlignment="1">
      <alignment vertical="center"/>
    </xf>
    <xf numFmtId="0" fontId="12" fillId="2" borderId="11" xfId="10" applyFont="1" applyFill="1" applyBorder="1" applyAlignment="1">
      <alignment vertical="center"/>
    </xf>
    <xf numFmtId="0" fontId="12" fillId="2" borderId="13" xfId="10" applyFont="1" applyFill="1" applyBorder="1" applyAlignment="1">
      <alignment vertical="center"/>
    </xf>
    <xf numFmtId="0" fontId="12" fillId="2" borderId="14" xfId="10" applyFont="1" applyFill="1" applyBorder="1" applyAlignment="1">
      <alignment vertical="center"/>
    </xf>
  </cellXfs>
  <cellStyles count="24">
    <cellStyle name="Hyperlink" xfId="1" builtinId="8"/>
    <cellStyle name="Normal" xfId="0" builtinId="0"/>
    <cellStyle name="Normal 2" xfId="7"/>
    <cellStyle name="Normal 2 2" xfId="15"/>
    <cellStyle name="Normal 3" xfId="10"/>
    <cellStyle name="Normal 3 2" xfId="19"/>
    <cellStyle name="Normal 4" xfId="12"/>
    <cellStyle name="Normal 4 2" xfId="20"/>
    <cellStyle name="Normal 5" xfId="9"/>
    <cellStyle name="Normal_Mirovinci" xfId="22"/>
    <cellStyle name="Normal_Mirovinci 2" xfId="23"/>
    <cellStyle name="Normal_novozami1" xfId="14"/>
    <cellStyle name="Normal_Obrazac_kapitala" xfId="8"/>
    <cellStyle name="Normal_Pokazatelji banke 30.09.2001" xfId="5"/>
    <cellStyle name="Normal_PP 3q2002" xfId="2"/>
    <cellStyle name="Normal_Sheet1" xfId="13"/>
    <cellStyle name="Normal_Sheet1 2" xfId="21"/>
    <cellStyle name="Normal_Sheet2 2" xfId="17"/>
    <cellStyle name="Normal_Statistika_NOVO_30062009 ver 3108" xfId="3"/>
    <cellStyle name="Normal_Statistika_NOVO_30062009 ver 3108 2" xfId="16"/>
    <cellStyle name="Obično_List1" xfId="4"/>
    <cellStyle name="Obično_POKAZATELJI POSLOVANJA NR 31.12.2007. NOVO" xfId="6"/>
    <cellStyle name="Percent 2 2 2" xfId="11"/>
    <cellStyle name="Style 1 2 2" xfId="1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16</xdr:row>
      <xdr:rowOff>66676</xdr:rowOff>
    </xdr:from>
    <xdr:to>
      <xdr:col>3</xdr:col>
      <xdr:colOff>1495425</xdr:colOff>
      <xdr:row>22</xdr:row>
      <xdr:rowOff>104775</xdr:rowOff>
    </xdr:to>
    <xdr:sp macro="" textlink="">
      <xdr:nvSpPr>
        <xdr:cNvPr id="2" name="Right Brace 1"/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135</v>
      </c>
    </row>
    <row r="4" spans="2:3" ht="24.6" customHeight="1" x14ac:dyDescent="0.25">
      <c r="B4" s="109" t="s">
        <v>0</v>
      </c>
      <c r="C4" s="103" t="s">
        <v>136</v>
      </c>
    </row>
    <row r="5" spans="2:3" ht="24.6" customHeight="1" x14ac:dyDescent="0.25">
      <c r="B5" s="109" t="s">
        <v>1</v>
      </c>
      <c r="C5" s="104" t="s">
        <v>137</v>
      </c>
    </row>
    <row r="6" spans="2:3" ht="24.6" customHeight="1" x14ac:dyDescent="0.25">
      <c r="B6" s="109" t="s">
        <v>2</v>
      </c>
      <c r="C6" s="104" t="s">
        <v>138</v>
      </c>
    </row>
    <row r="7" spans="2:3" ht="24.6" customHeight="1" x14ac:dyDescent="0.25">
      <c r="B7" s="109" t="s">
        <v>3</v>
      </c>
      <c r="C7" s="104" t="s">
        <v>139</v>
      </c>
    </row>
    <row r="8" spans="2:3" ht="24.6" customHeight="1" x14ac:dyDescent="0.25">
      <c r="B8" s="109" t="s">
        <v>4</v>
      </c>
      <c r="C8" s="105" t="s">
        <v>140</v>
      </c>
    </row>
    <row r="9" spans="2:3" ht="24.6" customHeight="1" x14ac:dyDescent="0.25">
      <c r="B9" s="109" t="s">
        <v>5</v>
      </c>
      <c r="C9" s="104" t="s">
        <v>141</v>
      </c>
    </row>
    <row r="10" spans="2:3" ht="24" customHeight="1" x14ac:dyDescent="0.25">
      <c r="B10" s="109" t="s">
        <v>57</v>
      </c>
      <c r="C10" s="104" t="s">
        <v>142</v>
      </c>
    </row>
    <row r="11" spans="2:3" ht="24" customHeight="1" x14ac:dyDescent="0.25">
      <c r="B11" s="109" t="s">
        <v>58</v>
      </c>
      <c r="C11" s="104" t="s">
        <v>143</v>
      </c>
    </row>
    <row r="12" spans="2:3" ht="24" customHeight="1" x14ac:dyDescent="0.25">
      <c r="B12" s="109" t="s">
        <v>59</v>
      </c>
      <c r="C12" s="104" t="s">
        <v>144</v>
      </c>
    </row>
    <row r="13" spans="2:3" ht="24" customHeight="1" x14ac:dyDescent="0.25">
      <c r="B13" s="109" t="s">
        <v>60</v>
      </c>
      <c r="C13" s="104" t="s">
        <v>145</v>
      </c>
    </row>
    <row r="14" spans="2:3" ht="24" customHeight="1" x14ac:dyDescent="0.25">
      <c r="B14" s="109" t="s">
        <v>61</v>
      </c>
      <c r="C14" s="271" t="s">
        <v>146</v>
      </c>
    </row>
  </sheetData>
  <hyperlinks>
    <hyperlink ref="B4" location="inv.drustva!A1" display="Tablica 1."/>
    <hyperlink ref="B5" location="'portfelj i skrbništvo'!A1" display="Tablica 2."/>
    <hyperlink ref="B6" location="'drustva za upravljanje IF '!A1" display="Tablica 3."/>
    <hyperlink ref="B7" location="'UCITS '!A1" display="Tablica 4."/>
    <hyperlink ref="B8" location="AIF!A1" display="Tablica 5."/>
    <hyperlink ref="B9" location="'omd&amp;dmd '!A1" display="Tablica 6."/>
    <hyperlink ref="B10" location="'omf&amp;dmf '!A1" display="Tablica 7."/>
    <hyperlink ref="B11" location="osiguranje_zivot!A1" display="Tablica 8."/>
    <hyperlink ref="B12" location="osiguranje_nezivot!A1" display="Tablica 9."/>
    <hyperlink ref="B13" location="osiguranje_ukupno!A1" display="Tablica 10."/>
    <hyperlink ref="B14" location="leasing!A1" display="Tablica 11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147" customWidth="1"/>
    <col min="2" max="2" width="34.42578125" style="147" bestFit="1" customWidth="1"/>
    <col min="3" max="3" width="15.42578125" style="147" customWidth="1"/>
    <col min="4" max="6" width="13.7109375" style="147" customWidth="1"/>
    <col min="7" max="7" width="12.85546875" style="147" customWidth="1"/>
    <col min="8" max="241" width="9.140625" style="147"/>
    <col min="242" max="242" width="7.5703125" style="147" customWidth="1"/>
    <col min="243" max="243" width="31.85546875" style="147" customWidth="1"/>
    <col min="244" max="244" width="15.42578125" style="147" customWidth="1"/>
    <col min="245" max="252" width="13.7109375" style="147" customWidth="1"/>
    <col min="253" max="253" width="10.140625" style="147" bestFit="1" customWidth="1"/>
    <col min="254" max="497" width="9.140625" style="147"/>
    <col min="498" max="498" width="7.5703125" style="147" customWidth="1"/>
    <col min="499" max="499" width="31.85546875" style="147" customWidth="1"/>
    <col min="500" max="500" width="15.42578125" style="147" customWidth="1"/>
    <col min="501" max="508" width="13.7109375" style="147" customWidth="1"/>
    <col min="509" max="509" width="10.140625" style="147" bestFit="1" customWidth="1"/>
    <col min="510" max="753" width="9.140625" style="147"/>
    <col min="754" max="754" width="7.5703125" style="147" customWidth="1"/>
    <col min="755" max="755" width="31.85546875" style="147" customWidth="1"/>
    <col min="756" max="756" width="15.42578125" style="147" customWidth="1"/>
    <col min="757" max="764" width="13.7109375" style="147" customWidth="1"/>
    <col min="765" max="765" width="10.140625" style="147" bestFit="1" customWidth="1"/>
    <col min="766" max="1009" width="9.140625" style="147"/>
    <col min="1010" max="1010" width="7.5703125" style="147" customWidth="1"/>
    <col min="1011" max="1011" width="31.85546875" style="147" customWidth="1"/>
    <col min="1012" max="1012" width="15.42578125" style="147" customWidth="1"/>
    <col min="1013" max="1020" width="13.7109375" style="147" customWidth="1"/>
    <col min="1021" max="1021" width="10.140625" style="147" bestFit="1" customWidth="1"/>
    <col min="1022" max="1265" width="9.140625" style="147"/>
    <col min="1266" max="1266" width="7.5703125" style="147" customWidth="1"/>
    <col min="1267" max="1267" width="31.85546875" style="147" customWidth="1"/>
    <col min="1268" max="1268" width="15.42578125" style="147" customWidth="1"/>
    <col min="1269" max="1276" width="13.7109375" style="147" customWidth="1"/>
    <col min="1277" max="1277" width="10.140625" style="147" bestFit="1" customWidth="1"/>
    <col min="1278" max="1521" width="9.140625" style="147"/>
    <col min="1522" max="1522" width="7.5703125" style="147" customWidth="1"/>
    <col min="1523" max="1523" width="31.85546875" style="147" customWidth="1"/>
    <col min="1524" max="1524" width="15.42578125" style="147" customWidth="1"/>
    <col min="1525" max="1532" width="13.7109375" style="147" customWidth="1"/>
    <col min="1533" max="1533" width="10.140625" style="147" bestFit="1" customWidth="1"/>
    <col min="1534" max="1777" width="9.140625" style="147"/>
    <col min="1778" max="1778" width="7.5703125" style="147" customWidth="1"/>
    <col min="1779" max="1779" width="31.85546875" style="147" customWidth="1"/>
    <col min="1780" max="1780" width="15.42578125" style="147" customWidth="1"/>
    <col min="1781" max="1788" width="13.7109375" style="147" customWidth="1"/>
    <col min="1789" max="1789" width="10.140625" style="147" bestFit="1" customWidth="1"/>
    <col min="1790" max="2033" width="9.140625" style="147"/>
    <col min="2034" max="2034" width="7.5703125" style="147" customWidth="1"/>
    <col min="2035" max="2035" width="31.85546875" style="147" customWidth="1"/>
    <col min="2036" max="2036" width="15.42578125" style="147" customWidth="1"/>
    <col min="2037" max="2044" width="13.7109375" style="147" customWidth="1"/>
    <col min="2045" max="2045" width="10.140625" style="147" bestFit="1" customWidth="1"/>
    <col min="2046" max="2289" width="9.140625" style="147"/>
    <col min="2290" max="2290" width="7.5703125" style="147" customWidth="1"/>
    <col min="2291" max="2291" width="31.85546875" style="147" customWidth="1"/>
    <col min="2292" max="2292" width="15.42578125" style="147" customWidth="1"/>
    <col min="2293" max="2300" width="13.7109375" style="147" customWidth="1"/>
    <col min="2301" max="2301" width="10.140625" style="147" bestFit="1" customWidth="1"/>
    <col min="2302" max="2545" width="9.140625" style="147"/>
    <col min="2546" max="2546" width="7.5703125" style="147" customWidth="1"/>
    <col min="2547" max="2547" width="31.85546875" style="147" customWidth="1"/>
    <col min="2548" max="2548" width="15.42578125" style="147" customWidth="1"/>
    <col min="2549" max="2556" width="13.7109375" style="147" customWidth="1"/>
    <col min="2557" max="2557" width="10.140625" style="147" bestFit="1" customWidth="1"/>
    <col min="2558" max="2801" width="9.140625" style="147"/>
    <col min="2802" max="2802" width="7.5703125" style="147" customWidth="1"/>
    <col min="2803" max="2803" width="31.85546875" style="147" customWidth="1"/>
    <col min="2804" max="2804" width="15.42578125" style="147" customWidth="1"/>
    <col min="2805" max="2812" width="13.7109375" style="147" customWidth="1"/>
    <col min="2813" max="2813" width="10.140625" style="147" bestFit="1" customWidth="1"/>
    <col min="2814" max="3057" width="9.140625" style="147"/>
    <col min="3058" max="3058" width="7.5703125" style="147" customWidth="1"/>
    <col min="3059" max="3059" width="31.85546875" style="147" customWidth="1"/>
    <col min="3060" max="3060" width="15.42578125" style="147" customWidth="1"/>
    <col min="3061" max="3068" width="13.7109375" style="147" customWidth="1"/>
    <col min="3069" max="3069" width="10.140625" style="147" bestFit="1" customWidth="1"/>
    <col min="3070" max="3313" width="9.140625" style="147"/>
    <col min="3314" max="3314" width="7.5703125" style="147" customWidth="1"/>
    <col min="3315" max="3315" width="31.85546875" style="147" customWidth="1"/>
    <col min="3316" max="3316" width="15.42578125" style="147" customWidth="1"/>
    <col min="3317" max="3324" width="13.7109375" style="147" customWidth="1"/>
    <col min="3325" max="3325" width="10.140625" style="147" bestFit="1" customWidth="1"/>
    <col min="3326" max="3569" width="9.140625" style="147"/>
    <col min="3570" max="3570" width="7.5703125" style="147" customWidth="1"/>
    <col min="3571" max="3571" width="31.85546875" style="147" customWidth="1"/>
    <col min="3572" max="3572" width="15.42578125" style="147" customWidth="1"/>
    <col min="3573" max="3580" width="13.7109375" style="147" customWidth="1"/>
    <col min="3581" max="3581" width="10.140625" style="147" bestFit="1" customWidth="1"/>
    <col min="3582" max="3825" width="9.140625" style="147"/>
    <col min="3826" max="3826" width="7.5703125" style="147" customWidth="1"/>
    <col min="3827" max="3827" width="31.85546875" style="147" customWidth="1"/>
    <col min="3828" max="3828" width="15.42578125" style="147" customWidth="1"/>
    <col min="3829" max="3836" width="13.7109375" style="147" customWidth="1"/>
    <col min="3837" max="3837" width="10.140625" style="147" bestFit="1" customWidth="1"/>
    <col min="3838" max="4081" width="9.140625" style="147"/>
    <col min="4082" max="4082" width="7.5703125" style="147" customWidth="1"/>
    <col min="4083" max="4083" width="31.85546875" style="147" customWidth="1"/>
    <col min="4084" max="4084" width="15.42578125" style="147" customWidth="1"/>
    <col min="4085" max="4092" width="13.7109375" style="147" customWidth="1"/>
    <col min="4093" max="4093" width="10.140625" style="147" bestFit="1" customWidth="1"/>
    <col min="4094" max="4337" width="9.140625" style="147"/>
    <col min="4338" max="4338" width="7.5703125" style="147" customWidth="1"/>
    <col min="4339" max="4339" width="31.85546875" style="147" customWidth="1"/>
    <col min="4340" max="4340" width="15.42578125" style="147" customWidth="1"/>
    <col min="4341" max="4348" width="13.7109375" style="147" customWidth="1"/>
    <col min="4349" max="4349" width="10.140625" style="147" bestFit="1" customWidth="1"/>
    <col min="4350" max="4593" width="9.140625" style="147"/>
    <col min="4594" max="4594" width="7.5703125" style="147" customWidth="1"/>
    <col min="4595" max="4595" width="31.85546875" style="147" customWidth="1"/>
    <col min="4596" max="4596" width="15.42578125" style="147" customWidth="1"/>
    <col min="4597" max="4604" width="13.7109375" style="147" customWidth="1"/>
    <col min="4605" max="4605" width="10.140625" style="147" bestFit="1" customWidth="1"/>
    <col min="4606" max="4849" width="9.140625" style="147"/>
    <col min="4850" max="4850" width="7.5703125" style="147" customWidth="1"/>
    <col min="4851" max="4851" width="31.85546875" style="147" customWidth="1"/>
    <col min="4852" max="4852" width="15.42578125" style="147" customWidth="1"/>
    <col min="4853" max="4860" width="13.7109375" style="147" customWidth="1"/>
    <col min="4861" max="4861" width="10.140625" style="147" bestFit="1" customWidth="1"/>
    <col min="4862" max="5105" width="9.140625" style="147"/>
    <col min="5106" max="5106" width="7.5703125" style="147" customWidth="1"/>
    <col min="5107" max="5107" width="31.85546875" style="147" customWidth="1"/>
    <col min="5108" max="5108" width="15.42578125" style="147" customWidth="1"/>
    <col min="5109" max="5116" width="13.7109375" style="147" customWidth="1"/>
    <col min="5117" max="5117" width="10.140625" style="147" bestFit="1" customWidth="1"/>
    <col min="5118" max="5361" width="9.140625" style="147"/>
    <col min="5362" max="5362" width="7.5703125" style="147" customWidth="1"/>
    <col min="5363" max="5363" width="31.85546875" style="147" customWidth="1"/>
    <col min="5364" max="5364" width="15.42578125" style="147" customWidth="1"/>
    <col min="5365" max="5372" width="13.7109375" style="147" customWidth="1"/>
    <col min="5373" max="5373" width="10.140625" style="147" bestFit="1" customWidth="1"/>
    <col min="5374" max="5617" width="9.140625" style="147"/>
    <col min="5618" max="5618" width="7.5703125" style="147" customWidth="1"/>
    <col min="5619" max="5619" width="31.85546875" style="147" customWidth="1"/>
    <col min="5620" max="5620" width="15.42578125" style="147" customWidth="1"/>
    <col min="5621" max="5628" width="13.7109375" style="147" customWidth="1"/>
    <col min="5629" max="5629" width="10.140625" style="147" bestFit="1" customWidth="1"/>
    <col min="5630" max="5873" width="9.140625" style="147"/>
    <col min="5874" max="5874" width="7.5703125" style="147" customWidth="1"/>
    <col min="5875" max="5875" width="31.85546875" style="147" customWidth="1"/>
    <col min="5876" max="5876" width="15.42578125" style="147" customWidth="1"/>
    <col min="5877" max="5884" width="13.7109375" style="147" customWidth="1"/>
    <col min="5885" max="5885" width="10.140625" style="147" bestFit="1" customWidth="1"/>
    <col min="5886" max="6129" width="9.140625" style="147"/>
    <col min="6130" max="6130" width="7.5703125" style="147" customWidth="1"/>
    <col min="6131" max="6131" width="31.85546875" style="147" customWidth="1"/>
    <col min="6132" max="6132" width="15.42578125" style="147" customWidth="1"/>
    <col min="6133" max="6140" width="13.7109375" style="147" customWidth="1"/>
    <col min="6141" max="6141" width="10.140625" style="147" bestFit="1" customWidth="1"/>
    <col min="6142" max="6385" width="9.140625" style="147"/>
    <col min="6386" max="6386" width="7.5703125" style="147" customWidth="1"/>
    <col min="6387" max="6387" width="31.85546875" style="147" customWidth="1"/>
    <col min="6388" max="6388" width="15.42578125" style="147" customWidth="1"/>
    <col min="6389" max="6396" width="13.7109375" style="147" customWidth="1"/>
    <col min="6397" max="6397" width="10.140625" style="147" bestFit="1" customWidth="1"/>
    <col min="6398" max="6641" width="9.140625" style="147"/>
    <col min="6642" max="6642" width="7.5703125" style="147" customWidth="1"/>
    <col min="6643" max="6643" width="31.85546875" style="147" customWidth="1"/>
    <col min="6644" max="6644" width="15.42578125" style="147" customWidth="1"/>
    <col min="6645" max="6652" width="13.7109375" style="147" customWidth="1"/>
    <col min="6653" max="6653" width="10.140625" style="147" bestFit="1" customWidth="1"/>
    <col min="6654" max="6897" width="9.140625" style="147"/>
    <col min="6898" max="6898" width="7.5703125" style="147" customWidth="1"/>
    <col min="6899" max="6899" width="31.85546875" style="147" customWidth="1"/>
    <col min="6900" max="6900" width="15.42578125" style="147" customWidth="1"/>
    <col min="6901" max="6908" width="13.7109375" style="147" customWidth="1"/>
    <col min="6909" max="6909" width="10.140625" style="147" bestFit="1" customWidth="1"/>
    <col min="6910" max="7153" width="9.140625" style="147"/>
    <col min="7154" max="7154" width="7.5703125" style="147" customWidth="1"/>
    <col min="7155" max="7155" width="31.85546875" style="147" customWidth="1"/>
    <col min="7156" max="7156" width="15.42578125" style="147" customWidth="1"/>
    <col min="7157" max="7164" width="13.7109375" style="147" customWidth="1"/>
    <col min="7165" max="7165" width="10.140625" style="147" bestFit="1" customWidth="1"/>
    <col min="7166" max="7409" width="9.140625" style="147"/>
    <col min="7410" max="7410" width="7.5703125" style="147" customWidth="1"/>
    <col min="7411" max="7411" width="31.85546875" style="147" customWidth="1"/>
    <col min="7412" max="7412" width="15.42578125" style="147" customWidth="1"/>
    <col min="7413" max="7420" width="13.7109375" style="147" customWidth="1"/>
    <col min="7421" max="7421" width="10.140625" style="147" bestFit="1" customWidth="1"/>
    <col min="7422" max="7665" width="9.140625" style="147"/>
    <col min="7666" max="7666" width="7.5703125" style="147" customWidth="1"/>
    <col min="7667" max="7667" width="31.85546875" style="147" customWidth="1"/>
    <col min="7668" max="7668" width="15.42578125" style="147" customWidth="1"/>
    <col min="7669" max="7676" width="13.7109375" style="147" customWidth="1"/>
    <col min="7677" max="7677" width="10.140625" style="147" bestFit="1" customWidth="1"/>
    <col min="7678" max="7921" width="9.140625" style="147"/>
    <col min="7922" max="7922" width="7.5703125" style="147" customWidth="1"/>
    <col min="7923" max="7923" width="31.85546875" style="147" customWidth="1"/>
    <col min="7924" max="7924" width="15.42578125" style="147" customWidth="1"/>
    <col min="7925" max="7932" width="13.7109375" style="147" customWidth="1"/>
    <col min="7933" max="7933" width="10.140625" style="147" bestFit="1" customWidth="1"/>
    <col min="7934" max="8177" width="9.140625" style="147"/>
    <col min="8178" max="8178" width="7.5703125" style="147" customWidth="1"/>
    <col min="8179" max="8179" width="31.85546875" style="147" customWidth="1"/>
    <col min="8180" max="8180" width="15.42578125" style="147" customWidth="1"/>
    <col min="8181" max="8188" width="13.7109375" style="147" customWidth="1"/>
    <col min="8189" max="8189" width="10.140625" style="147" bestFit="1" customWidth="1"/>
    <col min="8190" max="8433" width="9.140625" style="147"/>
    <col min="8434" max="8434" width="7.5703125" style="147" customWidth="1"/>
    <col min="8435" max="8435" width="31.85546875" style="147" customWidth="1"/>
    <col min="8436" max="8436" width="15.42578125" style="147" customWidth="1"/>
    <col min="8437" max="8444" width="13.7109375" style="147" customWidth="1"/>
    <col min="8445" max="8445" width="10.140625" style="147" bestFit="1" customWidth="1"/>
    <col min="8446" max="8689" width="9.140625" style="147"/>
    <col min="8690" max="8690" width="7.5703125" style="147" customWidth="1"/>
    <col min="8691" max="8691" width="31.85546875" style="147" customWidth="1"/>
    <col min="8692" max="8692" width="15.42578125" style="147" customWidth="1"/>
    <col min="8693" max="8700" width="13.7109375" style="147" customWidth="1"/>
    <col min="8701" max="8701" width="10.140625" style="147" bestFit="1" customWidth="1"/>
    <col min="8702" max="8945" width="9.140625" style="147"/>
    <col min="8946" max="8946" width="7.5703125" style="147" customWidth="1"/>
    <col min="8947" max="8947" width="31.85546875" style="147" customWidth="1"/>
    <col min="8948" max="8948" width="15.42578125" style="147" customWidth="1"/>
    <col min="8949" max="8956" width="13.7109375" style="147" customWidth="1"/>
    <col min="8957" max="8957" width="10.140625" style="147" bestFit="1" customWidth="1"/>
    <col min="8958" max="9201" width="9.140625" style="147"/>
    <col min="9202" max="9202" width="7.5703125" style="147" customWidth="1"/>
    <col min="9203" max="9203" width="31.85546875" style="147" customWidth="1"/>
    <col min="9204" max="9204" width="15.42578125" style="147" customWidth="1"/>
    <col min="9205" max="9212" width="13.7109375" style="147" customWidth="1"/>
    <col min="9213" max="9213" width="10.140625" style="147" bestFit="1" customWidth="1"/>
    <col min="9214" max="9457" width="9.140625" style="147"/>
    <col min="9458" max="9458" width="7.5703125" style="147" customWidth="1"/>
    <col min="9459" max="9459" width="31.85546875" style="147" customWidth="1"/>
    <col min="9460" max="9460" width="15.42578125" style="147" customWidth="1"/>
    <col min="9461" max="9468" width="13.7109375" style="147" customWidth="1"/>
    <col min="9469" max="9469" width="10.140625" style="147" bestFit="1" customWidth="1"/>
    <col min="9470" max="9713" width="9.140625" style="147"/>
    <col min="9714" max="9714" width="7.5703125" style="147" customWidth="1"/>
    <col min="9715" max="9715" width="31.85546875" style="147" customWidth="1"/>
    <col min="9716" max="9716" width="15.42578125" style="147" customWidth="1"/>
    <col min="9717" max="9724" width="13.7109375" style="147" customWidth="1"/>
    <col min="9725" max="9725" width="10.140625" style="147" bestFit="1" customWidth="1"/>
    <col min="9726" max="9969" width="9.140625" style="147"/>
    <col min="9970" max="9970" width="7.5703125" style="147" customWidth="1"/>
    <col min="9971" max="9971" width="31.85546875" style="147" customWidth="1"/>
    <col min="9972" max="9972" width="15.42578125" style="147" customWidth="1"/>
    <col min="9973" max="9980" width="13.7109375" style="147" customWidth="1"/>
    <col min="9981" max="9981" width="10.140625" style="147" bestFit="1" customWidth="1"/>
    <col min="9982" max="10225" width="9.140625" style="147"/>
    <col min="10226" max="10226" width="7.5703125" style="147" customWidth="1"/>
    <col min="10227" max="10227" width="31.85546875" style="147" customWidth="1"/>
    <col min="10228" max="10228" width="15.42578125" style="147" customWidth="1"/>
    <col min="10229" max="10236" width="13.7109375" style="147" customWidth="1"/>
    <col min="10237" max="10237" width="10.140625" style="147" bestFit="1" customWidth="1"/>
    <col min="10238" max="10481" width="9.140625" style="147"/>
    <col min="10482" max="10482" width="7.5703125" style="147" customWidth="1"/>
    <col min="10483" max="10483" width="31.85546875" style="147" customWidth="1"/>
    <col min="10484" max="10484" width="15.42578125" style="147" customWidth="1"/>
    <col min="10485" max="10492" width="13.7109375" style="147" customWidth="1"/>
    <col min="10493" max="10493" width="10.140625" style="147" bestFit="1" customWidth="1"/>
    <col min="10494" max="10737" width="9.140625" style="147"/>
    <col min="10738" max="10738" width="7.5703125" style="147" customWidth="1"/>
    <col min="10739" max="10739" width="31.85546875" style="147" customWidth="1"/>
    <col min="10740" max="10740" width="15.42578125" style="147" customWidth="1"/>
    <col min="10741" max="10748" width="13.7109375" style="147" customWidth="1"/>
    <col min="10749" max="10749" width="10.140625" style="147" bestFit="1" customWidth="1"/>
    <col min="10750" max="10993" width="9.140625" style="147"/>
    <col min="10994" max="10994" width="7.5703125" style="147" customWidth="1"/>
    <col min="10995" max="10995" width="31.85546875" style="147" customWidth="1"/>
    <col min="10996" max="10996" width="15.42578125" style="147" customWidth="1"/>
    <col min="10997" max="11004" width="13.7109375" style="147" customWidth="1"/>
    <col min="11005" max="11005" width="10.140625" style="147" bestFit="1" customWidth="1"/>
    <col min="11006" max="11249" width="9.140625" style="147"/>
    <col min="11250" max="11250" width="7.5703125" style="147" customWidth="1"/>
    <col min="11251" max="11251" width="31.85546875" style="147" customWidth="1"/>
    <col min="11252" max="11252" width="15.42578125" style="147" customWidth="1"/>
    <col min="11253" max="11260" width="13.7109375" style="147" customWidth="1"/>
    <col min="11261" max="11261" width="10.140625" style="147" bestFit="1" customWidth="1"/>
    <col min="11262" max="11505" width="9.140625" style="147"/>
    <col min="11506" max="11506" width="7.5703125" style="147" customWidth="1"/>
    <col min="11507" max="11507" width="31.85546875" style="147" customWidth="1"/>
    <col min="11508" max="11508" width="15.42578125" style="147" customWidth="1"/>
    <col min="11509" max="11516" width="13.7109375" style="147" customWidth="1"/>
    <col min="11517" max="11517" width="10.140625" style="147" bestFit="1" customWidth="1"/>
    <col min="11518" max="11761" width="9.140625" style="147"/>
    <col min="11762" max="11762" width="7.5703125" style="147" customWidth="1"/>
    <col min="11763" max="11763" width="31.85546875" style="147" customWidth="1"/>
    <col min="11764" max="11764" width="15.42578125" style="147" customWidth="1"/>
    <col min="11765" max="11772" width="13.7109375" style="147" customWidth="1"/>
    <col min="11773" max="11773" width="10.140625" style="147" bestFit="1" customWidth="1"/>
    <col min="11774" max="12017" width="9.140625" style="147"/>
    <col min="12018" max="12018" width="7.5703125" style="147" customWidth="1"/>
    <col min="12019" max="12019" width="31.85546875" style="147" customWidth="1"/>
    <col min="12020" max="12020" width="15.42578125" style="147" customWidth="1"/>
    <col min="12021" max="12028" width="13.7109375" style="147" customWidth="1"/>
    <col min="12029" max="12029" width="10.140625" style="147" bestFit="1" customWidth="1"/>
    <col min="12030" max="12273" width="9.140625" style="147"/>
    <col min="12274" max="12274" width="7.5703125" style="147" customWidth="1"/>
    <col min="12275" max="12275" width="31.85546875" style="147" customWidth="1"/>
    <col min="12276" max="12276" width="15.42578125" style="147" customWidth="1"/>
    <col min="12277" max="12284" width="13.7109375" style="147" customWidth="1"/>
    <col min="12285" max="12285" width="10.140625" style="147" bestFit="1" customWidth="1"/>
    <col min="12286" max="12529" width="9.140625" style="147"/>
    <col min="12530" max="12530" width="7.5703125" style="147" customWidth="1"/>
    <col min="12531" max="12531" width="31.85546875" style="147" customWidth="1"/>
    <col min="12532" max="12532" width="15.42578125" style="147" customWidth="1"/>
    <col min="12533" max="12540" width="13.7109375" style="147" customWidth="1"/>
    <col min="12541" max="12541" width="10.140625" style="147" bestFit="1" customWidth="1"/>
    <col min="12542" max="12785" width="9.140625" style="147"/>
    <col min="12786" max="12786" width="7.5703125" style="147" customWidth="1"/>
    <col min="12787" max="12787" width="31.85546875" style="147" customWidth="1"/>
    <col min="12788" max="12788" width="15.42578125" style="147" customWidth="1"/>
    <col min="12789" max="12796" width="13.7109375" style="147" customWidth="1"/>
    <col min="12797" max="12797" width="10.140625" style="147" bestFit="1" customWidth="1"/>
    <col min="12798" max="13041" width="9.140625" style="147"/>
    <col min="13042" max="13042" width="7.5703125" style="147" customWidth="1"/>
    <col min="13043" max="13043" width="31.85546875" style="147" customWidth="1"/>
    <col min="13044" max="13044" width="15.42578125" style="147" customWidth="1"/>
    <col min="13045" max="13052" width="13.7109375" style="147" customWidth="1"/>
    <col min="13053" max="13053" width="10.140625" style="147" bestFit="1" customWidth="1"/>
    <col min="13054" max="13297" width="9.140625" style="147"/>
    <col min="13298" max="13298" width="7.5703125" style="147" customWidth="1"/>
    <col min="13299" max="13299" width="31.85546875" style="147" customWidth="1"/>
    <col min="13300" max="13300" width="15.42578125" style="147" customWidth="1"/>
    <col min="13301" max="13308" width="13.7109375" style="147" customWidth="1"/>
    <col min="13309" max="13309" width="10.140625" style="147" bestFit="1" customWidth="1"/>
    <col min="13310" max="13553" width="9.140625" style="147"/>
    <col min="13554" max="13554" width="7.5703125" style="147" customWidth="1"/>
    <col min="13555" max="13555" width="31.85546875" style="147" customWidth="1"/>
    <col min="13556" max="13556" width="15.42578125" style="147" customWidth="1"/>
    <col min="13557" max="13564" width="13.7109375" style="147" customWidth="1"/>
    <col min="13565" max="13565" width="10.140625" style="147" bestFit="1" customWidth="1"/>
    <col min="13566" max="13809" width="9.140625" style="147"/>
    <col min="13810" max="13810" width="7.5703125" style="147" customWidth="1"/>
    <col min="13811" max="13811" width="31.85546875" style="147" customWidth="1"/>
    <col min="13812" max="13812" width="15.42578125" style="147" customWidth="1"/>
    <col min="13813" max="13820" width="13.7109375" style="147" customWidth="1"/>
    <col min="13821" max="13821" width="10.140625" style="147" bestFit="1" customWidth="1"/>
    <col min="13822" max="14065" width="9.140625" style="147"/>
    <col min="14066" max="14066" width="7.5703125" style="147" customWidth="1"/>
    <col min="14067" max="14067" width="31.85546875" style="147" customWidth="1"/>
    <col min="14068" max="14068" width="15.42578125" style="147" customWidth="1"/>
    <col min="14069" max="14076" width="13.7109375" style="147" customWidth="1"/>
    <col min="14077" max="14077" width="10.140625" style="147" bestFit="1" customWidth="1"/>
    <col min="14078" max="14321" width="9.140625" style="147"/>
    <col min="14322" max="14322" width="7.5703125" style="147" customWidth="1"/>
    <col min="14323" max="14323" width="31.85546875" style="147" customWidth="1"/>
    <col min="14324" max="14324" width="15.42578125" style="147" customWidth="1"/>
    <col min="14325" max="14332" width="13.7109375" style="147" customWidth="1"/>
    <col min="14333" max="14333" width="10.140625" style="147" bestFit="1" customWidth="1"/>
    <col min="14334" max="14577" width="9.140625" style="147"/>
    <col min="14578" max="14578" width="7.5703125" style="147" customWidth="1"/>
    <col min="14579" max="14579" width="31.85546875" style="147" customWidth="1"/>
    <col min="14580" max="14580" width="15.42578125" style="147" customWidth="1"/>
    <col min="14581" max="14588" width="13.7109375" style="147" customWidth="1"/>
    <col min="14589" max="14589" width="10.140625" style="147" bestFit="1" customWidth="1"/>
    <col min="14590" max="14833" width="9.140625" style="147"/>
    <col min="14834" max="14834" width="7.5703125" style="147" customWidth="1"/>
    <col min="14835" max="14835" width="31.85546875" style="147" customWidth="1"/>
    <col min="14836" max="14836" width="15.42578125" style="147" customWidth="1"/>
    <col min="14837" max="14844" width="13.7109375" style="147" customWidth="1"/>
    <col min="14845" max="14845" width="10.140625" style="147" bestFit="1" customWidth="1"/>
    <col min="14846" max="15089" width="9.140625" style="147"/>
    <col min="15090" max="15090" width="7.5703125" style="147" customWidth="1"/>
    <col min="15091" max="15091" width="31.85546875" style="147" customWidth="1"/>
    <col min="15092" max="15092" width="15.42578125" style="147" customWidth="1"/>
    <col min="15093" max="15100" width="13.7109375" style="147" customWidth="1"/>
    <col min="15101" max="15101" width="10.140625" style="147" bestFit="1" customWidth="1"/>
    <col min="15102" max="15345" width="9.140625" style="147"/>
    <col min="15346" max="15346" width="7.5703125" style="147" customWidth="1"/>
    <col min="15347" max="15347" width="31.85546875" style="147" customWidth="1"/>
    <col min="15348" max="15348" width="15.42578125" style="147" customWidth="1"/>
    <col min="15349" max="15356" width="13.7109375" style="147" customWidth="1"/>
    <col min="15357" max="15357" width="10.140625" style="147" bestFit="1" customWidth="1"/>
    <col min="15358" max="15601" width="9.140625" style="147"/>
    <col min="15602" max="15602" width="7.5703125" style="147" customWidth="1"/>
    <col min="15603" max="15603" width="31.85546875" style="147" customWidth="1"/>
    <col min="15604" max="15604" width="15.42578125" style="147" customWidth="1"/>
    <col min="15605" max="15612" width="13.7109375" style="147" customWidth="1"/>
    <col min="15613" max="15613" width="10.140625" style="147" bestFit="1" customWidth="1"/>
    <col min="15614" max="15857" width="9.140625" style="147"/>
    <col min="15858" max="15858" width="7.5703125" style="147" customWidth="1"/>
    <col min="15859" max="15859" width="31.85546875" style="147" customWidth="1"/>
    <col min="15860" max="15860" width="15.42578125" style="147" customWidth="1"/>
    <col min="15861" max="15868" width="13.7109375" style="147" customWidth="1"/>
    <col min="15869" max="15869" width="10.140625" style="147" bestFit="1" customWidth="1"/>
    <col min="15870" max="16113" width="9.140625" style="147"/>
    <col min="16114" max="16114" width="7.5703125" style="147" customWidth="1"/>
    <col min="16115" max="16115" width="31.85546875" style="147" customWidth="1"/>
    <col min="16116" max="16116" width="15.42578125" style="147" customWidth="1"/>
    <col min="16117" max="16124" width="13.7109375" style="147" customWidth="1"/>
    <col min="16125" max="16125" width="10.140625" style="147" bestFit="1" customWidth="1"/>
    <col min="16126" max="16369" width="9.140625" style="147"/>
    <col min="16370" max="16380" width="9.140625" style="147" customWidth="1"/>
    <col min="16381" max="16384" width="9.140625" style="147"/>
  </cols>
  <sheetData>
    <row r="1" spans="1:7" s="145" customFormat="1" x14ac:dyDescent="0.25">
      <c r="A1" s="268" t="s">
        <v>59</v>
      </c>
    </row>
    <row r="2" spans="1:7" s="145" customFormat="1" x14ac:dyDescent="0.25">
      <c r="A2" s="269" t="s">
        <v>165</v>
      </c>
      <c r="B2" s="144"/>
      <c r="C2" s="144"/>
      <c r="D2" s="144"/>
      <c r="E2" s="144"/>
      <c r="F2" s="144"/>
      <c r="G2" s="144"/>
    </row>
    <row r="3" spans="1:7" x14ac:dyDescent="0.25">
      <c r="A3" s="144" t="s">
        <v>6</v>
      </c>
      <c r="B3" s="146"/>
      <c r="C3" s="146"/>
      <c r="D3" s="146"/>
      <c r="E3" s="146"/>
      <c r="F3" s="146"/>
      <c r="G3" s="146"/>
    </row>
    <row r="4" spans="1:7" x14ac:dyDescent="0.25">
      <c r="A4" s="146"/>
      <c r="B4" s="146"/>
      <c r="C4" s="146"/>
      <c r="D4" s="146"/>
      <c r="E4" s="146"/>
      <c r="F4" s="146"/>
      <c r="G4" s="146"/>
    </row>
    <row r="5" spans="1:7" ht="33.75" x14ac:dyDescent="0.25">
      <c r="A5" s="39" t="s">
        <v>7</v>
      </c>
      <c r="B5" s="40" t="s">
        <v>18</v>
      </c>
      <c r="C5" s="40" t="s">
        <v>19</v>
      </c>
      <c r="D5" s="40" t="s">
        <v>20</v>
      </c>
      <c r="E5" s="40" t="s">
        <v>21</v>
      </c>
      <c r="F5" s="40" t="s">
        <v>22</v>
      </c>
      <c r="G5" s="34" t="s">
        <v>23</v>
      </c>
    </row>
    <row r="6" spans="1:7" x14ac:dyDescent="0.25">
      <c r="A6" s="148">
        <v>1</v>
      </c>
      <c r="B6" s="149">
        <v>2</v>
      </c>
      <c r="C6" s="149">
        <v>3</v>
      </c>
      <c r="D6" s="149">
        <v>4</v>
      </c>
      <c r="E6" s="149">
        <v>5</v>
      </c>
      <c r="F6" s="149">
        <v>6</v>
      </c>
      <c r="G6" s="149">
        <v>7</v>
      </c>
    </row>
    <row r="7" spans="1:7" x14ac:dyDescent="0.25">
      <c r="A7" s="150">
        <v>1</v>
      </c>
      <c r="B7" s="41" t="s">
        <v>327</v>
      </c>
      <c r="C7" s="42">
        <v>204508791.84999999</v>
      </c>
      <c r="D7" s="126">
        <v>1.1532401932744737E-2</v>
      </c>
      <c r="E7" s="125">
        <v>36196797</v>
      </c>
      <c r="F7" s="126">
        <v>1.0998710271235508E-2</v>
      </c>
      <c r="G7" s="43">
        <v>6074480.6699999999</v>
      </c>
    </row>
    <row r="8" spans="1:7" x14ac:dyDescent="0.25">
      <c r="A8" s="151">
        <v>1</v>
      </c>
      <c r="B8" s="44" t="s">
        <v>328</v>
      </c>
      <c r="C8" s="45">
        <v>1532052804.3499999</v>
      </c>
      <c r="D8" s="126">
        <v>8.639359003652014E-2</v>
      </c>
      <c r="E8" s="45">
        <v>330453530.00999999</v>
      </c>
      <c r="F8" s="126">
        <v>0.10041116717280311</v>
      </c>
      <c r="G8" s="46">
        <v>30330454.510000002</v>
      </c>
    </row>
    <row r="9" spans="1:7" x14ac:dyDescent="0.25">
      <c r="A9" s="151">
        <v>2</v>
      </c>
      <c r="B9" s="44" t="s">
        <v>342</v>
      </c>
      <c r="C9" s="45">
        <v>179589066.53</v>
      </c>
      <c r="D9" s="126">
        <v>1.012716020282135E-2</v>
      </c>
      <c r="E9" s="45">
        <v>33521624.579999998</v>
      </c>
      <c r="F9" s="126">
        <v>1.0185835961578221E-2</v>
      </c>
      <c r="G9" s="46">
        <v>6185904.6299999999</v>
      </c>
    </row>
    <row r="10" spans="1:7" x14ac:dyDescent="0.25">
      <c r="A10" s="151">
        <v>3</v>
      </c>
      <c r="B10" s="44" t="s">
        <v>343</v>
      </c>
      <c r="C10" s="45">
        <v>6226316497.7700005</v>
      </c>
      <c r="D10" s="126">
        <v>0.35110658941953549</v>
      </c>
      <c r="E10" s="45">
        <v>1095059885.1700001</v>
      </c>
      <c r="F10" s="126">
        <v>0.33274343049295924</v>
      </c>
      <c r="G10" s="46">
        <v>69593347.730000004</v>
      </c>
    </row>
    <row r="11" spans="1:7" x14ac:dyDescent="0.25">
      <c r="A11" s="151">
        <v>4</v>
      </c>
      <c r="B11" s="44" t="s">
        <v>344</v>
      </c>
      <c r="C11" s="45">
        <v>284621974.66000003</v>
      </c>
      <c r="D11" s="126">
        <v>1.6050043526139035E-2</v>
      </c>
      <c r="E11" s="45">
        <v>177631006.80000001</v>
      </c>
      <c r="F11" s="126">
        <v>5.3974719889747828E-2</v>
      </c>
      <c r="G11" s="46">
        <v>-6419711.3799999999</v>
      </c>
    </row>
    <row r="12" spans="1:7" x14ac:dyDescent="0.25">
      <c r="A12" s="151">
        <v>5</v>
      </c>
      <c r="B12" s="128" t="s">
        <v>345</v>
      </c>
      <c r="C12" s="45">
        <v>113612524.20999999</v>
      </c>
      <c r="D12" s="126">
        <v>6.4066942155935093E-3</v>
      </c>
      <c r="E12" s="45">
        <v>30270883.489999998</v>
      </c>
      <c r="F12" s="126">
        <v>9.1980701265041865E-3</v>
      </c>
      <c r="G12" s="46">
        <v>-9493627.8599999994</v>
      </c>
    </row>
    <row r="13" spans="1:7" x14ac:dyDescent="0.25">
      <c r="A13" s="151">
        <v>6</v>
      </c>
      <c r="B13" s="44" t="s">
        <v>346</v>
      </c>
      <c r="C13" s="45">
        <v>3020739887.4299998</v>
      </c>
      <c r="D13" s="126">
        <v>0.17034175499735049</v>
      </c>
      <c r="E13" s="45">
        <v>402382635.70999998</v>
      </c>
      <c r="F13" s="126">
        <v>0.12226744892235611</v>
      </c>
      <c r="G13" s="46">
        <v>129938981.8</v>
      </c>
    </row>
    <row r="14" spans="1:7" x14ac:dyDescent="0.25">
      <c r="A14" s="151">
        <v>7</v>
      </c>
      <c r="B14" s="44" t="s">
        <v>332</v>
      </c>
      <c r="C14" s="45">
        <v>563162473.67999995</v>
      </c>
      <c r="D14" s="126">
        <v>3.1757148145885629E-2</v>
      </c>
      <c r="E14" s="45">
        <v>145981119.31999999</v>
      </c>
      <c r="F14" s="126">
        <v>4.4357627457239937E-2</v>
      </c>
      <c r="G14" s="46">
        <v>3546763.52</v>
      </c>
    </row>
    <row r="15" spans="1:7" x14ac:dyDescent="0.25">
      <c r="A15" s="151">
        <v>8</v>
      </c>
      <c r="B15" s="44" t="s">
        <v>347</v>
      </c>
      <c r="C15" s="45">
        <v>486796409.63</v>
      </c>
      <c r="D15" s="126">
        <v>2.7450809349007507E-2</v>
      </c>
      <c r="E15" s="45">
        <v>67722715.939999998</v>
      </c>
      <c r="F15" s="126">
        <v>2.0578133789164899E-2</v>
      </c>
      <c r="G15" s="46">
        <v>19603755.280000001</v>
      </c>
    </row>
    <row r="16" spans="1:7" x14ac:dyDescent="0.25">
      <c r="A16" s="151">
        <v>9</v>
      </c>
      <c r="B16" s="44" t="s">
        <v>348</v>
      </c>
      <c r="C16" s="45">
        <v>390636977.49000001</v>
      </c>
      <c r="D16" s="126">
        <v>2.2028307895493728E-2</v>
      </c>
      <c r="E16" s="45">
        <v>102317349.37</v>
      </c>
      <c r="F16" s="126">
        <v>3.1090012783214244E-2</v>
      </c>
      <c r="G16" s="46">
        <v>503341.64</v>
      </c>
    </row>
    <row r="17" spans="1:7" x14ac:dyDescent="0.25">
      <c r="A17" s="151">
        <v>10</v>
      </c>
      <c r="B17" s="44" t="s">
        <v>349</v>
      </c>
      <c r="C17" s="45">
        <v>57044556.670000002</v>
      </c>
      <c r="D17" s="126">
        <v>3.2167847144497943E-3</v>
      </c>
      <c r="E17" s="45">
        <v>5956109.9199999999</v>
      </c>
      <c r="F17" s="126">
        <v>1.8098155854428695E-3</v>
      </c>
      <c r="G17" s="46">
        <v>69604.679999999993</v>
      </c>
    </row>
    <row r="18" spans="1:7" x14ac:dyDescent="0.25">
      <c r="A18" s="151">
        <v>11</v>
      </c>
      <c r="B18" s="44" t="s">
        <v>350</v>
      </c>
      <c r="C18" s="45">
        <v>92804806.239999995</v>
      </c>
      <c r="D18" s="126">
        <v>5.2333316194795986E-3</v>
      </c>
      <c r="E18" s="45">
        <v>27250315.219999999</v>
      </c>
      <c r="F18" s="126">
        <v>8.2802442963287419E-3</v>
      </c>
      <c r="G18" s="46">
        <v>-3373384.97</v>
      </c>
    </row>
    <row r="19" spans="1:7" x14ac:dyDescent="0.25">
      <c r="A19" s="151">
        <v>12</v>
      </c>
      <c r="B19" s="44" t="s">
        <v>351</v>
      </c>
      <c r="C19" s="45">
        <v>1878619774.97</v>
      </c>
      <c r="D19" s="126">
        <v>0.10593675767077547</v>
      </c>
      <c r="E19" s="45">
        <v>256078864.97999999</v>
      </c>
      <c r="F19" s="126">
        <v>7.7811781039683059E-2</v>
      </c>
      <c r="G19" s="46">
        <v>51660354.719999999</v>
      </c>
    </row>
    <row r="20" spans="1:7" x14ac:dyDescent="0.25">
      <c r="A20" s="151">
        <v>13</v>
      </c>
      <c r="B20" s="44" t="s">
        <v>334</v>
      </c>
      <c r="C20" s="45">
        <v>84307327.260000005</v>
      </c>
      <c r="D20" s="126">
        <v>4.7541524989834667E-3</v>
      </c>
      <c r="E20" s="45">
        <v>13000724.6</v>
      </c>
      <c r="F20" s="126">
        <v>3.9503827698214328E-3</v>
      </c>
      <c r="G20" s="46">
        <v>2157259.0499999998</v>
      </c>
    </row>
    <row r="21" spans="1:7" x14ac:dyDescent="0.25">
      <c r="A21" s="151">
        <v>14</v>
      </c>
      <c r="B21" s="44" t="s">
        <v>336</v>
      </c>
      <c r="C21" s="45">
        <v>572918843.77999997</v>
      </c>
      <c r="D21" s="126">
        <v>3.2307317067133468E-2</v>
      </c>
      <c r="E21" s="45">
        <v>187723376.25999999</v>
      </c>
      <c r="F21" s="126">
        <v>5.704137376082944E-2</v>
      </c>
      <c r="G21" s="46">
        <v>-14993255.939999999</v>
      </c>
    </row>
    <row r="22" spans="1:7" x14ac:dyDescent="0.25">
      <c r="A22" s="151">
        <v>15</v>
      </c>
      <c r="B22" s="44" t="s">
        <v>337</v>
      </c>
      <c r="C22" s="45">
        <v>958861705.62</v>
      </c>
      <c r="D22" s="126">
        <v>5.407092031152206E-2</v>
      </c>
      <c r="E22" s="45">
        <v>179416743.94</v>
      </c>
      <c r="F22" s="126">
        <v>5.451733158612098E-2</v>
      </c>
      <c r="G22" s="46">
        <v>15156249.859999999</v>
      </c>
    </row>
    <row r="23" spans="1:7" x14ac:dyDescent="0.25">
      <c r="A23" s="151">
        <v>16</v>
      </c>
      <c r="B23" s="44" t="s">
        <v>352</v>
      </c>
      <c r="C23" s="45">
        <v>139640221.72</v>
      </c>
      <c r="D23" s="126">
        <v>7.8744153162559078E-3</v>
      </c>
      <c r="E23" s="45">
        <v>35062143.619999997</v>
      </c>
      <c r="F23" s="126">
        <v>1.0653936014416649E-2</v>
      </c>
      <c r="G23" s="46">
        <v>-1144897.6200000001</v>
      </c>
    </row>
    <row r="24" spans="1:7" x14ac:dyDescent="0.25">
      <c r="A24" s="151">
        <v>17</v>
      </c>
      <c r="B24" s="128" t="s">
        <v>339</v>
      </c>
      <c r="C24" s="45">
        <v>947173629.86000001</v>
      </c>
      <c r="D24" s="126">
        <v>5.3411821080308786E-2</v>
      </c>
      <c r="E24" s="45">
        <v>164977947</v>
      </c>
      <c r="F24" s="126">
        <v>5.0129978080553576E-2</v>
      </c>
      <c r="G24" s="46">
        <v>10522106.869999999</v>
      </c>
    </row>
    <row r="25" spans="1:7" x14ac:dyDescent="0.25">
      <c r="A25" s="151">
        <v>18</v>
      </c>
      <c r="B25" s="47" t="s">
        <v>353</v>
      </c>
      <c r="C25" s="48">
        <v>630445092.99000001</v>
      </c>
      <c r="D25" s="126">
        <v>1</v>
      </c>
      <c r="E25" s="45">
        <v>-2654902.87</v>
      </c>
      <c r="F25" s="126">
        <v>1</v>
      </c>
      <c r="G25" s="49">
        <v>23445194.550000001</v>
      </c>
    </row>
    <row r="26" spans="1:7" x14ac:dyDescent="0.25">
      <c r="A26" s="557"/>
      <c r="B26" s="152" t="s">
        <v>24</v>
      </c>
      <c r="C26" s="153">
        <v>17733408273.719997</v>
      </c>
      <c r="D26" s="50">
        <v>1</v>
      </c>
      <c r="E26" s="153">
        <v>3291003772.9299998</v>
      </c>
      <c r="F26" s="50">
        <v>1</v>
      </c>
      <c r="G26" s="153">
        <v>309917727.19000006</v>
      </c>
    </row>
    <row r="27" spans="1:7" x14ac:dyDescent="0.25">
      <c r="A27" s="558"/>
      <c r="B27" s="154" t="s">
        <v>27</v>
      </c>
      <c r="C27" s="155">
        <v>630445092.99000001</v>
      </c>
      <c r="D27" s="51">
        <v>1</v>
      </c>
      <c r="E27" s="155">
        <v>-2654902.87</v>
      </c>
      <c r="F27" s="51">
        <v>1</v>
      </c>
      <c r="G27" s="155">
        <v>23445194.550000001</v>
      </c>
    </row>
    <row r="28" spans="1:7" x14ac:dyDescent="0.25">
      <c r="A28" s="559"/>
      <c r="B28" s="135" t="s">
        <v>10</v>
      </c>
      <c r="C28" s="136">
        <v>18363853366.709999</v>
      </c>
      <c r="D28" s="156"/>
      <c r="E28" s="136">
        <v>3288348870.0599999</v>
      </c>
      <c r="F28" s="156"/>
      <c r="G28" s="136">
        <v>333362921.74000007</v>
      </c>
    </row>
    <row r="29" spans="1:7" x14ac:dyDescent="0.25">
      <c r="A29" s="146"/>
      <c r="B29" s="146"/>
      <c r="C29" s="157"/>
      <c r="D29" s="146"/>
      <c r="E29" s="146"/>
      <c r="F29" s="146"/>
      <c r="G29" s="158"/>
    </row>
    <row r="30" spans="1:7" x14ac:dyDescent="0.25">
      <c r="A30" s="146"/>
      <c r="B30" s="146"/>
      <c r="C30" s="157"/>
      <c r="D30" s="146"/>
      <c r="E30" s="146"/>
      <c r="F30" s="146"/>
      <c r="G30" s="158"/>
    </row>
    <row r="31" spans="1:7" s="145" customFormat="1" x14ac:dyDescent="0.25">
      <c r="A31" s="542" t="s">
        <v>25</v>
      </c>
      <c r="B31" s="542"/>
      <c r="C31" s="164"/>
      <c r="D31" s="164"/>
      <c r="E31" s="164"/>
      <c r="F31" s="164"/>
      <c r="G31" s="164"/>
    </row>
    <row r="32" spans="1:7" s="145" customFormat="1" x14ac:dyDescent="0.25">
      <c r="A32" s="159"/>
      <c r="B32" s="160" t="s">
        <v>28</v>
      </c>
      <c r="C32" s="161"/>
      <c r="D32" s="161"/>
      <c r="E32" s="161"/>
      <c r="F32" s="161"/>
      <c r="G32" s="161"/>
    </row>
    <row r="33" spans="1:13" s="145" customFormat="1" x14ac:dyDescent="0.25">
      <c r="A33" s="159"/>
      <c r="B33" s="162" t="s">
        <v>29</v>
      </c>
      <c r="C33" s="144"/>
      <c r="D33" s="144"/>
      <c r="E33" s="144"/>
      <c r="F33" s="144"/>
      <c r="G33" s="144"/>
    </row>
    <row r="34" spans="1:13" s="145" customFormat="1" x14ac:dyDescent="0.25">
      <c r="A34" s="159"/>
      <c r="B34" s="162" t="s">
        <v>30</v>
      </c>
      <c r="C34" s="144"/>
      <c r="D34" s="144"/>
      <c r="E34" s="144"/>
      <c r="F34" s="144"/>
      <c r="G34" s="144"/>
    </row>
    <row r="35" spans="1:13" s="145" customFormat="1" ht="36" customHeight="1" x14ac:dyDescent="0.25">
      <c r="A35" s="159"/>
      <c r="B35" s="556" t="s">
        <v>341</v>
      </c>
      <c r="C35" s="556"/>
      <c r="D35" s="556"/>
      <c r="E35" s="556"/>
      <c r="F35" s="556"/>
      <c r="G35" s="556"/>
      <c r="H35" s="556"/>
      <c r="I35" s="556"/>
      <c r="J35" s="556"/>
      <c r="K35" s="556"/>
      <c r="L35" s="556"/>
      <c r="M35" s="556"/>
    </row>
    <row r="36" spans="1:13" s="145" customFormat="1" x14ac:dyDescent="0.25">
      <c r="A36" s="159"/>
      <c r="B36" s="160"/>
      <c r="C36" s="161"/>
      <c r="D36" s="161"/>
      <c r="E36" s="161"/>
      <c r="F36" s="161"/>
      <c r="G36" s="161"/>
    </row>
    <row r="37" spans="1:13" s="145" customFormat="1" x14ac:dyDescent="0.25">
      <c r="A37" s="159"/>
      <c r="B37" s="160"/>
      <c r="C37" s="161"/>
      <c r="D37" s="161"/>
      <c r="E37" s="161"/>
      <c r="F37" s="161"/>
      <c r="G37" s="161"/>
    </row>
    <row r="38" spans="1:13" s="145" customFormat="1" ht="12.75" customHeight="1" x14ac:dyDescent="0.25">
      <c r="A38" s="159"/>
      <c r="B38" s="163"/>
      <c r="C38" s="164"/>
      <c r="D38" s="164"/>
      <c r="E38" s="164"/>
      <c r="F38" s="164"/>
      <c r="G38" s="164"/>
    </row>
    <row r="39" spans="1:13" s="145" customFormat="1" x14ac:dyDescent="0.25">
      <c r="A39" s="159"/>
      <c r="B39" s="163"/>
      <c r="C39" s="164"/>
      <c r="D39" s="164"/>
      <c r="E39" s="164"/>
      <c r="F39" s="164"/>
      <c r="G39" s="164"/>
    </row>
    <row r="40" spans="1:13" s="145" customFormat="1" ht="12.75" customHeight="1" x14ac:dyDescent="0.25">
      <c r="A40" s="159"/>
      <c r="B40" s="163"/>
      <c r="C40" s="164"/>
      <c r="D40" s="164"/>
      <c r="E40" s="164"/>
      <c r="F40" s="164"/>
      <c r="G40" s="164"/>
    </row>
    <row r="41" spans="1:13" s="145" customFormat="1" x14ac:dyDescent="0.25">
      <c r="A41" s="159"/>
      <c r="B41" s="163"/>
      <c r="C41" s="164"/>
      <c r="D41" s="164"/>
      <c r="E41" s="164"/>
      <c r="F41" s="164"/>
      <c r="G41" s="164"/>
    </row>
    <row r="42" spans="1:13" s="145" customFormat="1" ht="12.75" customHeight="1" x14ac:dyDescent="0.25">
      <c r="A42" s="144"/>
      <c r="B42" s="164"/>
      <c r="C42" s="164"/>
      <c r="D42" s="164"/>
      <c r="E42" s="164"/>
      <c r="F42" s="164"/>
      <c r="G42" s="164"/>
    </row>
    <row r="43" spans="1:13" s="145" customFormat="1" ht="12.75" customHeight="1" x14ac:dyDescent="0.25">
      <c r="A43" s="144"/>
      <c r="B43" s="164"/>
      <c r="C43" s="164"/>
      <c r="D43" s="164"/>
      <c r="E43" s="164"/>
      <c r="F43" s="164"/>
      <c r="G43" s="164"/>
    </row>
    <row r="44" spans="1:13" s="145" customFormat="1" ht="12.75" customHeight="1" x14ac:dyDescent="0.25">
      <c r="A44" s="144"/>
      <c r="B44" s="164"/>
      <c r="C44" s="164"/>
      <c r="D44" s="164"/>
      <c r="E44" s="164"/>
      <c r="F44" s="164"/>
      <c r="G44" s="164"/>
    </row>
    <row r="45" spans="1:13" x14ac:dyDescent="0.25">
      <c r="B45" s="165"/>
    </row>
    <row r="46" spans="1:13" x14ac:dyDescent="0.25">
      <c r="B46" s="555"/>
      <c r="C46" s="555"/>
      <c r="D46" s="555"/>
      <c r="E46" s="555"/>
      <c r="F46" s="555"/>
      <c r="G46" s="555"/>
    </row>
    <row r="47" spans="1:13" x14ac:dyDescent="0.25">
      <c r="B47" s="52"/>
    </row>
    <row r="49" spans="2:3" x14ac:dyDescent="0.25">
      <c r="B49" s="184"/>
      <c r="C49" s="270"/>
    </row>
  </sheetData>
  <mergeCells count="3">
    <mergeCell ref="B46:G46"/>
    <mergeCell ref="A26:A28"/>
    <mergeCell ref="B35:M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179" customWidth="1"/>
    <col min="2" max="2" width="33.5703125" style="179" customWidth="1"/>
    <col min="3" max="3" width="15.42578125" style="179" customWidth="1"/>
    <col min="4" max="4" width="13.7109375" style="179" customWidth="1"/>
    <col min="5" max="6" width="13.7109375" style="166" customWidth="1"/>
    <col min="7" max="7" width="12.42578125" style="179" customWidth="1"/>
    <col min="8" max="8" width="11" style="179" bestFit="1" customWidth="1"/>
    <col min="9" max="9" width="12.7109375" style="179" bestFit="1" customWidth="1"/>
    <col min="10" max="10" width="11" style="179" bestFit="1" customWidth="1"/>
    <col min="11" max="256" width="9.140625" style="179"/>
    <col min="257" max="257" width="7.5703125" style="179" customWidth="1"/>
    <col min="258" max="258" width="32.28515625" style="179" customWidth="1"/>
    <col min="259" max="259" width="15.42578125" style="179" customWidth="1"/>
    <col min="260" max="263" width="13.7109375" style="179" customWidth="1"/>
    <col min="264" max="264" width="11" style="179" bestFit="1" customWidth="1"/>
    <col min="265" max="265" width="12.7109375" style="179" bestFit="1" customWidth="1"/>
    <col min="266" max="266" width="11" style="179" bestFit="1" customWidth="1"/>
    <col min="267" max="512" width="9.140625" style="179"/>
    <col min="513" max="513" width="7.5703125" style="179" customWidth="1"/>
    <col min="514" max="514" width="32.28515625" style="179" customWidth="1"/>
    <col min="515" max="515" width="15.42578125" style="179" customWidth="1"/>
    <col min="516" max="519" width="13.7109375" style="179" customWidth="1"/>
    <col min="520" max="520" width="11" style="179" bestFit="1" customWidth="1"/>
    <col min="521" max="521" width="12.7109375" style="179" bestFit="1" customWidth="1"/>
    <col min="522" max="522" width="11" style="179" bestFit="1" customWidth="1"/>
    <col min="523" max="768" width="9.140625" style="179"/>
    <col min="769" max="769" width="7.5703125" style="179" customWidth="1"/>
    <col min="770" max="770" width="32.28515625" style="179" customWidth="1"/>
    <col min="771" max="771" width="15.42578125" style="179" customWidth="1"/>
    <col min="772" max="775" width="13.7109375" style="179" customWidth="1"/>
    <col min="776" max="776" width="11" style="179" bestFit="1" customWidth="1"/>
    <col min="777" max="777" width="12.7109375" style="179" bestFit="1" customWidth="1"/>
    <col min="778" max="778" width="11" style="179" bestFit="1" customWidth="1"/>
    <col min="779" max="1024" width="9.140625" style="179"/>
    <col min="1025" max="1025" width="7.5703125" style="179" customWidth="1"/>
    <col min="1026" max="1026" width="32.28515625" style="179" customWidth="1"/>
    <col min="1027" max="1027" width="15.42578125" style="179" customWidth="1"/>
    <col min="1028" max="1031" width="13.7109375" style="179" customWidth="1"/>
    <col min="1032" max="1032" width="11" style="179" bestFit="1" customWidth="1"/>
    <col min="1033" max="1033" width="12.7109375" style="179" bestFit="1" customWidth="1"/>
    <col min="1034" max="1034" width="11" style="179" bestFit="1" customWidth="1"/>
    <col min="1035" max="1280" width="9.140625" style="179"/>
    <col min="1281" max="1281" width="7.5703125" style="179" customWidth="1"/>
    <col min="1282" max="1282" width="32.28515625" style="179" customWidth="1"/>
    <col min="1283" max="1283" width="15.42578125" style="179" customWidth="1"/>
    <col min="1284" max="1287" width="13.7109375" style="179" customWidth="1"/>
    <col min="1288" max="1288" width="11" style="179" bestFit="1" customWidth="1"/>
    <col min="1289" max="1289" width="12.7109375" style="179" bestFit="1" customWidth="1"/>
    <col min="1290" max="1290" width="11" style="179" bestFit="1" customWidth="1"/>
    <col min="1291" max="1536" width="9.140625" style="179"/>
    <col min="1537" max="1537" width="7.5703125" style="179" customWidth="1"/>
    <col min="1538" max="1538" width="32.28515625" style="179" customWidth="1"/>
    <col min="1539" max="1539" width="15.42578125" style="179" customWidth="1"/>
    <col min="1540" max="1543" width="13.7109375" style="179" customWidth="1"/>
    <col min="1544" max="1544" width="11" style="179" bestFit="1" customWidth="1"/>
    <col min="1545" max="1545" width="12.7109375" style="179" bestFit="1" customWidth="1"/>
    <col min="1546" max="1546" width="11" style="179" bestFit="1" customWidth="1"/>
    <col min="1547" max="1792" width="9.140625" style="179"/>
    <col min="1793" max="1793" width="7.5703125" style="179" customWidth="1"/>
    <col min="1794" max="1794" width="32.28515625" style="179" customWidth="1"/>
    <col min="1795" max="1795" width="15.42578125" style="179" customWidth="1"/>
    <col min="1796" max="1799" width="13.7109375" style="179" customWidth="1"/>
    <col min="1800" max="1800" width="11" style="179" bestFit="1" customWidth="1"/>
    <col min="1801" max="1801" width="12.7109375" style="179" bestFit="1" customWidth="1"/>
    <col min="1802" max="1802" width="11" style="179" bestFit="1" customWidth="1"/>
    <col min="1803" max="2048" width="9.140625" style="179"/>
    <col min="2049" max="2049" width="7.5703125" style="179" customWidth="1"/>
    <col min="2050" max="2050" width="32.28515625" style="179" customWidth="1"/>
    <col min="2051" max="2051" width="15.42578125" style="179" customWidth="1"/>
    <col min="2052" max="2055" width="13.7109375" style="179" customWidth="1"/>
    <col min="2056" max="2056" width="11" style="179" bestFit="1" customWidth="1"/>
    <col min="2057" max="2057" width="12.7109375" style="179" bestFit="1" customWidth="1"/>
    <col min="2058" max="2058" width="11" style="179" bestFit="1" customWidth="1"/>
    <col min="2059" max="2304" width="9.140625" style="179"/>
    <col min="2305" max="2305" width="7.5703125" style="179" customWidth="1"/>
    <col min="2306" max="2306" width="32.28515625" style="179" customWidth="1"/>
    <col min="2307" max="2307" width="15.42578125" style="179" customWidth="1"/>
    <col min="2308" max="2311" width="13.7109375" style="179" customWidth="1"/>
    <col min="2312" max="2312" width="11" style="179" bestFit="1" customWidth="1"/>
    <col min="2313" max="2313" width="12.7109375" style="179" bestFit="1" customWidth="1"/>
    <col min="2314" max="2314" width="11" style="179" bestFit="1" customWidth="1"/>
    <col min="2315" max="2560" width="9.140625" style="179"/>
    <col min="2561" max="2561" width="7.5703125" style="179" customWidth="1"/>
    <col min="2562" max="2562" width="32.28515625" style="179" customWidth="1"/>
    <col min="2563" max="2563" width="15.42578125" style="179" customWidth="1"/>
    <col min="2564" max="2567" width="13.7109375" style="179" customWidth="1"/>
    <col min="2568" max="2568" width="11" style="179" bestFit="1" customWidth="1"/>
    <col min="2569" max="2569" width="12.7109375" style="179" bestFit="1" customWidth="1"/>
    <col min="2570" max="2570" width="11" style="179" bestFit="1" customWidth="1"/>
    <col min="2571" max="2816" width="9.140625" style="179"/>
    <col min="2817" max="2817" width="7.5703125" style="179" customWidth="1"/>
    <col min="2818" max="2818" width="32.28515625" style="179" customWidth="1"/>
    <col min="2819" max="2819" width="15.42578125" style="179" customWidth="1"/>
    <col min="2820" max="2823" width="13.7109375" style="179" customWidth="1"/>
    <col min="2824" max="2824" width="11" style="179" bestFit="1" customWidth="1"/>
    <col min="2825" max="2825" width="12.7109375" style="179" bestFit="1" customWidth="1"/>
    <col min="2826" max="2826" width="11" style="179" bestFit="1" customWidth="1"/>
    <col min="2827" max="3072" width="9.140625" style="179"/>
    <col min="3073" max="3073" width="7.5703125" style="179" customWidth="1"/>
    <col min="3074" max="3074" width="32.28515625" style="179" customWidth="1"/>
    <col min="3075" max="3075" width="15.42578125" style="179" customWidth="1"/>
    <col min="3076" max="3079" width="13.7109375" style="179" customWidth="1"/>
    <col min="3080" max="3080" width="11" style="179" bestFit="1" customWidth="1"/>
    <col min="3081" max="3081" width="12.7109375" style="179" bestFit="1" customWidth="1"/>
    <col min="3082" max="3082" width="11" style="179" bestFit="1" customWidth="1"/>
    <col min="3083" max="3328" width="9.140625" style="179"/>
    <col min="3329" max="3329" width="7.5703125" style="179" customWidth="1"/>
    <col min="3330" max="3330" width="32.28515625" style="179" customWidth="1"/>
    <col min="3331" max="3331" width="15.42578125" style="179" customWidth="1"/>
    <col min="3332" max="3335" width="13.7109375" style="179" customWidth="1"/>
    <col min="3336" max="3336" width="11" style="179" bestFit="1" customWidth="1"/>
    <col min="3337" max="3337" width="12.7109375" style="179" bestFit="1" customWidth="1"/>
    <col min="3338" max="3338" width="11" style="179" bestFit="1" customWidth="1"/>
    <col min="3339" max="3584" width="9.140625" style="179"/>
    <col min="3585" max="3585" width="7.5703125" style="179" customWidth="1"/>
    <col min="3586" max="3586" width="32.28515625" style="179" customWidth="1"/>
    <col min="3587" max="3587" width="15.42578125" style="179" customWidth="1"/>
    <col min="3588" max="3591" width="13.7109375" style="179" customWidth="1"/>
    <col min="3592" max="3592" width="11" style="179" bestFit="1" customWidth="1"/>
    <col min="3593" max="3593" width="12.7109375" style="179" bestFit="1" customWidth="1"/>
    <col min="3594" max="3594" width="11" style="179" bestFit="1" customWidth="1"/>
    <col min="3595" max="3840" width="9.140625" style="179"/>
    <col min="3841" max="3841" width="7.5703125" style="179" customWidth="1"/>
    <col min="3842" max="3842" width="32.28515625" style="179" customWidth="1"/>
    <col min="3843" max="3843" width="15.42578125" style="179" customWidth="1"/>
    <col min="3844" max="3847" width="13.7109375" style="179" customWidth="1"/>
    <col min="3848" max="3848" width="11" style="179" bestFit="1" customWidth="1"/>
    <col min="3849" max="3849" width="12.7109375" style="179" bestFit="1" customWidth="1"/>
    <col min="3850" max="3850" width="11" style="179" bestFit="1" customWidth="1"/>
    <col min="3851" max="4096" width="9.140625" style="179"/>
    <col min="4097" max="4097" width="7.5703125" style="179" customWidth="1"/>
    <col min="4098" max="4098" width="32.28515625" style="179" customWidth="1"/>
    <col min="4099" max="4099" width="15.42578125" style="179" customWidth="1"/>
    <col min="4100" max="4103" width="13.7109375" style="179" customWidth="1"/>
    <col min="4104" max="4104" width="11" style="179" bestFit="1" customWidth="1"/>
    <col min="4105" max="4105" width="12.7109375" style="179" bestFit="1" customWidth="1"/>
    <col min="4106" max="4106" width="11" style="179" bestFit="1" customWidth="1"/>
    <col min="4107" max="4352" width="9.140625" style="179"/>
    <col min="4353" max="4353" width="7.5703125" style="179" customWidth="1"/>
    <col min="4354" max="4354" width="32.28515625" style="179" customWidth="1"/>
    <col min="4355" max="4355" width="15.42578125" style="179" customWidth="1"/>
    <col min="4356" max="4359" width="13.7109375" style="179" customWidth="1"/>
    <col min="4360" max="4360" width="11" style="179" bestFit="1" customWidth="1"/>
    <col min="4361" max="4361" width="12.7109375" style="179" bestFit="1" customWidth="1"/>
    <col min="4362" max="4362" width="11" style="179" bestFit="1" customWidth="1"/>
    <col min="4363" max="4608" width="9.140625" style="179"/>
    <col min="4609" max="4609" width="7.5703125" style="179" customWidth="1"/>
    <col min="4610" max="4610" width="32.28515625" style="179" customWidth="1"/>
    <col min="4611" max="4611" width="15.42578125" style="179" customWidth="1"/>
    <col min="4612" max="4615" width="13.7109375" style="179" customWidth="1"/>
    <col min="4616" max="4616" width="11" style="179" bestFit="1" customWidth="1"/>
    <col min="4617" max="4617" width="12.7109375" style="179" bestFit="1" customWidth="1"/>
    <col min="4618" max="4618" width="11" style="179" bestFit="1" customWidth="1"/>
    <col min="4619" max="4864" width="9.140625" style="179"/>
    <col min="4865" max="4865" width="7.5703125" style="179" customWidth="1"/>
    <col min="4866" max="4866" width="32.28515625" style="179" customWidth="1"/>
    <col min="4867" max="4867" width="15.42578125" style="179" customWidth="1"/>
    <col min="4868" max="4871" width="13.7109375" style="179" customWidth="1"/>
    <col min="4872" max="4872" width="11" style="179" bestFit="1" customWidth="1"/>
    <col min="4873" max="4873" width="12.7109375" style="179" bestFit="1" customWidth="1"/>
    <col min="4874" max="4874" width="11" style="179" bestFit="1" customWidth="1"/>
    <col min="4875" max="5120" width="9.140625" style="179"/>
    <col min="5121" max="5121" width="7.5703125" style="179" customWidth="1"/>
    <col min="5122" max="5122" width="32.28515625" style="179" customWidth="1"/>
    <col min="5123" max="5123" width="15.42578125" style="179" customWidth="1"/>
    <col min="5124" max="5127" width="13.7109375" style="179" customWidth="1"/>
    <col min="5128" max="5128" width="11" style="179" bestFit="1" customWidth="1"/>
    <col min="5129" max="5129" width="12.7109375" style="179" bestFit="1" customWidth="1"/>
    <col min="5130" max="5130" width="11" style="179" bestFit="1" customWidth="1"/>
    <col min="5131" max="5376" width="9.140625" style="179"/>
    <col min="5377" max="5377" width="7.5703125" style="179" customWidth="1"/>
    <col min="5378" max="5378" width="32.28515625" style="179" customWidth="1"/>
    <col min="5379" max="5379" width="15.42578125" style="179" customWidth="1"/>
    <col min="5380" max="5383" width="13.7109375" style="179" customWidth="1"/>
    <col min="5384" max="5384" width="11" style="179" bestFit="1" customWidth="1"/>
    <col min="5385" max="5385" width="12.7109375" style="179" bestFit="1" customWidth="1"/>
    <col min="5386" max="5386" width="11" style="179" bestFit="1" customWidth="1"/>
    <col min="5387" max="5632" width="9.140625" style="179"/>
    <col min="5633" max="5633" width="7.5703125" style="179" customWidth="1"/>
    <col min="5634" max="5634" width="32.28515625" style="179" customWidth="1"/>
    <col min="5635" max="5635" width="15.42578125" style="179" customWidth="1"/>
    <col min="5636" max="5639" width="13.7109375" style="179" customWidth="1"/>
    <col min="5640" max="5640" width="11" style="179" bestFit="1" customWidth="1"/>
    <col min="5641" max="5641" width="12.7109375" style="179" bestFit="1" customWidth="1"/>
    <col min="5642" max="5642" width="11" style="179" bestFit="1" customWidth="1"/>
    <col min="5643" max="5888" width="9.140625" style="179"/>
    <col min="5889" max="5889" width="7.5703125" style="179" customWidth="1"/>
    <col min="5890" max="5890" width="32.28515625" style="179" customWidth="1"/>
    <col min="5891" max="5891" width="15.42578125" style="179" customWidth="1"/>
    <col min="5892" max="5895" width="13.7109375" style="179" customWidth="1"/>
    <col min="5896" max="5896" width="11" style="179" bestFit="1" customWidth="1"/>
    <col min="5897" max="5897" width="12.7109375" style="179" bestFit="1" customWidth="1"/>
    <col min="5898" max="5898" width="11" style="179" bestFit="1" customWidth="1"/>
    <col min="5899" max="6144" width="9.140625" style="179"/>
    <col min="6145" max="6145" width="7.5703125" style="179" customWidth="1"/>
    <col min="6146" max="6146" width="32.28515625" style="179" customWidth="1"/>
    <col min="6147" max="6147" width="15.42578125" style="179" customWidth="1"/>
    <col min="6148" max="6151" width="13.7109375" style="179" customWidth="1"/>
    <col min="6152" max="6152" width="11" style="179" bestFit="1" customWidth="1"/>
    <col min="6153" max="6153" width="12.7109375" style="179" bestFit="1" customWidth="1"/>
    <col min="6154" max="6154" width="11" style="179" bestFit="1" customWidth="1"/>
    <col min="6155" max="6400" width="9.140625" style="179"/>
    <col min="6401" max="6401" width="7.5703125" style="179" customWidth="1"/>
    <col min="6402" max="6402" width="32.28515625" style="179" customWidth="1"/>
    <col min="6403" max="6403" width="15.42578125" style="179" customWidth="1"/>
    <col min="6404" max="6407" width="13.7109375" style="179" customWidth="1"/>
    <col min="6408" max="6408" width="11" style="179" bestFit="1" customWidth="1"/>
    <col min="6409" max="6409" width="12.7109375" style="179" bestFit="1" customWidth="1"/>
    <col min="6410" max="6410" width="11" style="179" bestFit="1" customWidth="1"/>
    <col min="6411" max="6656" width="9.140625" style="179"/>
    <col min="6657" max="6657" width="7.5703125" style="179" customWidth="1"/>
    <col min="6658" max="6658" width="32.28515625" style="179" customWidth="1"/>
    <col min="6659" max="6659" width="15.42578125" style="179" customWidth="1"/>
    <col min="6660" max="6663" width="13.7109375" style="179" customWidth="1"/>
    <col min="6664" max="6664" width="11" style="179" bestFit="1" customWidth="1"/>
    <col min="6665" max="6665" width="12.7109375" style="179" bestFit="1" customWidth="1"/>
    <col min="6666" max="6666" width="11" style="179" bestFit="1" customWidth="1"/>
    <col min="6667" max="6912" width="9.140625" style="179"/>
    <col min="6913" max="6913" width="7.5703125" style="179" customWidth="1"/>
    <col min="6914" max="6914" width="32.28515625" style="179" customWidth="1"/>
    <col min="6915" max="6915" width="15.42578125" style="179" customWidth="1"/>
    <col min="6916" max="6919" width="13.7109375" style="179" customWidth="1"/>
    <col min="6920" max="6920" width="11" style="179" bestFit="1" customWidth="1"/>
    <col min="6921" max="6921" width="12.7109375" style="179" bestFit="1" customWidth="1"/>
    <col min="6922" max="6922" width="11" style="179" bestFit="1" customWidth="1"/>
    <col min="6923" max="7168" width="9.140625" style="179"/>
    <col min="7169" max="7169" width="7.5703125" style="179" customWidth="1"/>
    <col min="7170" max="7170" width="32.28515625" style="179" customWidth="1"/>
    <col min="7171" max="7171" width="15.42578125" style="179" customWidth="1"/>
    <col min="7172" max="7175" width="13.7109375" style="179" customWidth="1"/>
    <col min="7176" max="7176" width="11" style="179" bestFit="1" customWidth="1"/>
    <col min="7177" max="7177" width="12.7109375" style="179" bestFit="1" customWidth="1"/>
    <col min="7178" max="7178" width="11" style="179" bestFit="1" customWidth="1"/>
    <col min="7179" max="7424" width="9.140625" style="179"/>
    <col min="7425" max="7425" width="7.5703125" style="179" customWidth="1"/>
    <col min="7426" max="7426" width="32.28515625" style="179" customWidth="1"/>
    <col min="7427" max="7427" width="15.42578125" style="179" customWidth="1"/>
    <col min="7428" max="7431" width="13.7109375" style="179" customWidth="1"/>
    <col min="7432" max="7432" width="11" style="179" bestFit="1" customWidth="1"/>
    <col min="7433" max="7433" width="12.7109375" style="179" bestFit="1" customWidth="1"/>
    <col min="7434" max="7434" width="11" style="179" bestFit="1" customWidth="1"/>
    <col min="7435" max="7680" width="9.140625" style="179"/>
    <col min="7681" max="7681" width="7.5703125" style="179" customWidth="1"/>
    <col min="7682" max="7682" width="32.28515625" style="179" customWidth="1"/>
    <col min="7683" max="7683" width="15.42578125" style="179" customWidth="1"/>
    <col min="7684" max="7687" width="13.7109375" style="179" customWidth="1"/>
    <col min="7688" max="7688" width="11" style="179" bestFit="1" customWidth="1"/>
    <col min="7689" max="7689" width="12.7109375" style="179" bestFit="1" customWidth="1"/>
    <col min="7690" max="7690" width="11" style="179" bestFit="1" customWidth="1"/>
    <col min="7691" max="7936" width="9.140625" style="179"/>
    <col min="7937" max="7937" width="7.5703125" style="179" customWidth="1"/>
    <col min="7938" max="7938" width="32.28515625" style="179" customWidth="1"/>
    <col min="7939" max="7939" width="15.42578125" style="179" customWidth="1"/>
    <col min="7940" max="7943" width="13.7109375" style="179" customWidth="1"/>
    <col min="7944" max="7944" width="11" style="179" bestFit="1" customWidth="1"/>
    <col min="7945" max="7945" width="12.7109375" style="179" bestFit="1" customWidth="1"/>
    <col min="7946" max="7946" width="11" style="179" bestFit="1" customWidth="1"/>
    <col min="7947" max="8192" width="9.140625" style="179"/>
    <col min="8193" max="8193" width="7.5703125" style="179" customWidth="1"/>
    <col min="8194" max="8194" width="32.28515625" style="179" customWidth="1"/>
    <col min="8195" max="8195" width="15.42578125" style="179" customWidth="1"/>
    <col min="8196" max="8199" width="13.7109375" style="179" customWidth="1"/>
    <col min="8200" max="8200" width="11" style="179" bestFit="1" customWidth="1"/>
    <col min="8201" max="8201" width="12.7109375" style="179" bestFit="1" customWidth="1"/>
    <col min="8202" max="8202" width="11" style="179" bestFit="1" customWidth="1"/>
    <col min="8203" max="8448" width="9.140625" style="179"/>
    <col min="8449" max="8449" width="7.5703125" style="179" customWidth="1"/>
    <col min="8450" max="8450" width="32.28515625" style="179" customWidth="1"/>
    <col min="8451" max="8451" width="15.42578125" style="179" customWidth="1"/>
    <col min="8452" max="8455" width="13.7109375" style="179" customWidth="1"/>
    <col min="8456" max="8456" width="11" style="179" bestFit="1" customWidth="1"/>
    <col min="8457" max="8457" width="12.7109375" style="179" bestFit="1" customWidth="1"/>
    <col min="8458" max="8458" width="11" style="179" bestFit="1" customWidth="1"/>
    <col min="8459" max="8704" width="9.140625" style="179"/>
    <col min="8705" max="8705" width="7.5703125" style="179" customWidth="1"/>
    <col min="8706" max="8706" width="32.28515625" style="179" customWidth="1"/>
    <col min="8707" max="8707" width="15.42578125" style="179" customWidth="1"/>
    <col min="8708" max="8711" width="13.7109375" style="179" customWidth="1"/>
    <col min="8712" max="8712" width="11" style="179" bestFit="1" customWidth="1"/>
    <col min="8713" max="8713" width="12.7109375" style="179" bestFit="1" customWidth="1"/>
    <col min="8714" max="8714" width="11" style="179" bestFit="1" customWidth="1"/>
    <col min="8715" max="8960" width="9.140625" style="179"/>
    <col min="8961" max="8961" width="7.5703125" style="179" customWidth="1"/>
    <col min="8962" max="8962" width="32.28515625" style="179" customWidth="1"/>
    <col min="8963" max="8963" width="15.42578125" style="179" customWidth="1"/>
    <col min="8964" max="8967" width="13.7109375" style="179" customWidth="1"/>
    <col min="8968" max="8968" width="11" style="179" bestFit="1" customWidth="1"/>
    <col min="8969" max="8969" width="12.7109375" style="179" bestFit="1" customWidth="1"/>
    <col min="8970" max="8970" width="11" style="179" bestFit="1" customWidth="1"/>
    <col min="8971" max="9216" width="9.140625" style="179"/>
    <col min="9217" max="9217" width="7.5703125" style="179" customWidth="1"/>
    <col min="9218" max="9218" width="32.28515625" style="179" customWidth="1"/>
    <col min="9219" max="9219" width="15.42578125" style="179" customWidth="1"/>
    <col min="9220" max="9223" width="13.7109375" style="179" customWidth="1"/>
    <col min="9224" max="9224" width="11" style="179" bestFit="1" customWidth="1"/>
    <col min="9225" max="9225" width="12.7109375" style="179" bestFit="1" customWidth="1"/>
    <col min="9226" max="9226" width="11" style="179" bestFit="1" customWidth="1"/>
    <col min="9227" max="9472" width="9.140625" style="179"/>
    <col min="9473" max="9473" width="7.5703125" style="179" customWidth="1"/>
    <col min="9474" max="9474" width="32.28515625" style="179" customWidth="1"/>
    <col min="9475" max="9475" width="15.42578125" style="179" customWidth="1"/>
    <col min="9476" max="9479" width="13.7109375" style="179" customWidth="1"/>
    <col min="9480" max="9480" width="11" style="179" bestFit="1" customWidth="1"/>
    <col min="9481" max="9481" width="12.7109375" style="179" bestFit="1" customWidth="1"/>
    <col min="9482" max="9482" width="11" style="179" bestFit="1" customWidth="1"/>
    <col min="9483" max="9728" width="9.140625" style="179"/>
    <col min="9729" max="9729" width="7.5703125" style="179" customWidth="1"/>
    <col min="9730" max="9730" width="32.28515625" style="179" customWidth="1"/>
    <col min="9731" max="9731" width="15.42578125" style="179" customWidth="1"/>
    <col min="9732" max="9735" width="13.7109375" style="179" customWidth="1"/>
    <col min="9736" max="9736" width="11" style="179" bestFit="1" customWidth="1"/>
    <col min="9737" max="9737" width="12.7109375" style="179" bestFit="1" customWidth="1"/>
    <col min="9738" max="9738" width="11" style="179" bestFit="1" customWidth="1"/>
    <col min="9739" max="9984" width="9.140625" style="179"/>
    <col min="9985" max="9985" width="7.5703125" style="179" customWidth="1"/>
    <col min="9986" max="9986" width="32.28515625" style="179" customWidth="1"/>
    <col min="9987" max="9987" width="15.42578125" style="179" customWidth="1"/>
    <col min="9988" max="9991" width="13.7109375" style="179" customWidth="1"/>
    <col min="9992" max="9992" width="11" style="179" bestFit="1" customWidth="1"/>
    <col min="9993" max="9993" width="12.7109375" style="179" bestFit="1" customWidth="1"/>
    <col min="9994" max="9994" width="11" style="179" bestFit="1" customWidth="1"/>
    <col min="9995" max="10240" width="9.140625" style="179"/>
    <col min="10241" max="10241" width="7.5703125" style="179" customWidth="1"/>
    <col min="10242" max="10242" width="32.28515625" style="179" customWidth="1"/>
    <col min="10243" max="10243" width="15.42578125" style="179" customWidth="1"/>
    <col min="10244" max="10247" width="13.7109375" style="179" customWidth="1"/>
    <col min="10248" max="10248" width="11" style="179" bestFit="1" customWidth="1"/>
    <col min="10249" max="10249" width="12.7109375" style="179" bestFit="1" customWidth="1"/>
    <col min="10250" max="10250" width="11" style="179" bestFit="1" customWidth="1"/>
    <col min="10251" max="10496" width="9.140625" style="179"/>
    <col min="10497" max="10497" width="7.5703125" style="179" customWidth="1"/>
    <col min="10498" max="10498" width="32.28515625" style="179" customWidth="1"/>
    <col min="10499" max="10499" width="15.42578125" style="179" customWidth="1"/>
    <col min="10500" max="10503" width="13.7109375" style="179" customWidth="1"/>
    <col min="10504" max="10504" width="11" style="179" bestFit="1" customWidth="1"/>
    <col min="10505" max="10505" width="12.7109375" style="179" bestFit="1" customWidth="1"/>
    <col min="10506" max="10506" width="11" style="179" bestFit="1" customWidth="1"/>
    <col min="10507" max="10752" width="9.140625" style="179"/>
    <col min="10753" max="10753" width="7.5703125" style="179" customWidth="1"/>
    <col min="10754" max="10754" width="32.28515625" style="179" customWidth="1"/>
    <col min="10755" max="10755" width="15.42578125" style="179" customWidth="1"/>
    <col min="10756" max="10759" width="13.7109375" style="179" customWidth="1"/>
    <col min="10760" max="10760" width="11" style="179" bestFit="1" customWidth="1"/>
    <col min="10761" max="10761" width="12.7109375" style="179" bestFit="1" customWidth="1"/>
    <col min="10762" max="10762" width="11" style="179" bestFit="1" customWidth="1"/>
    <col min="10763" max="11008" width="9.140625" style="179"/>
    <col min="11009" max="11009" width="7.5703125" style="179" customWidth="1"/>
    <col min="11010" max="11010" width="32.28515625" style="179" customWidth="1"/>
    <col min="11011" max="11011" width="15.42578125" style="179" customWidth="1"/>
    <col min="11012" max="11015" width="13.7109375" style="179" customWidth="1"/>
    <col min="11016" max="11016" width="11" style="179" bestFit="1" customWidth="1"/>
    <col min="11017" max="11017" width="12.7109375" style="179" bestFit="1" customWidth="1"/>
    <col min="11018" max="11018" width="11" style="179" bestFit="1" customWidth="1"/>
    <col min="11019" max="11264" width="9.140625" style="179"/>
    <col min="11265" max="11265" width="7.5703125" style="179" customWidth="1"/>
    <col min="11266" max="11266" width="32.28515625" style="179" customWidth="1"/>
    <col min="11267" max="11267" width="15.42578125" style="179" customWidth="1"/>
    <col min="11268" max="11271" width="13.7109375" style="179" customWidth="1"/>
    <col min="11272" max="11272" width="11" style="179" bestFit="1" customWidth="1"/>
    <col min="11273" max="11273" width="12.7109375" style="179" bestFit="1" customWidth="1"/>
    <col min="11274" max="11274" width="11" style="179" bestFit="1" customWidth="1"/>
    <col min="11275" max="11520" width="9.140625" style="179"/>
    <col min="11521" max="11521" width="7.5703125" style="179" customWidth="1"/>
    <col min="11522" max="11522" width="32.28515625" style="179" customWidth="1"/>
    <col min="11523" max="11523" width="15.42578125" style="179" customWidth="1"/>
    <col min="11524" max="11527" width="13.7109375" style="179" customWidth="1"/>
    <col min="11528" max="11528" width="11" style="179" bestFit="1" customWidth="1"/>
    <col min="11529" max="11529" width="12.7109375" style="179" bestFit="1" customWidth="1"/>
    <col min="11530" max="11530" width="11" style="179" bestFit="1" customWidth="1"/>
    <col min="11531" max="11776" width="9.140625" style="179"/>
    <col min="11777" max="11777" width="7.5703125" style="179" customWidth="1"/>
    <col min="11778" max="11778" width="32.28515625" style="179" customWidth="1"/>
    <col min="11779" max="11779" width="15.42578125" style="179" customWidth="1"/>
    <col min="11780" max="11783" width="13.7109375" style="179" customWidth="1"/>
    <col min="11784" max="11784" width="11" style="179" bestFit="1" customWidth="1"/>
    <col min="11785" max="11785" width="12.7109375" style="179" bestFit="1" customWidth="1"/>
    <col min="11786" max="11786" width="11" style="179" bestFit="1" customWidth="1"/>
    <col min="11787" max="12032" width="9.140625" style="179"/>
    <col min="12033" max="12033" width="7.5703125" style="179" customWidth="1"/>
    <col min="12034" max="12034" width="32.28515625" style="179" customWidth="1"/>
    <col min="12035" max="12035" width="15.42578125" style="179" customWidth="1"/>
    <col min="12036" max="12039" width="13.7109375" style="179" customWidth="1"/>
    <col min="12040" max="12040" width="11" style="179" bestFit="1" customWidth="1"/>
    <col min="12041" max="12041" width="12.7109375" style="179" bestFit="1" customWidth="1"/>
    <col min="12042" max="12042" width="11" style="179" bestFit="1" customWidth="1"/>
    <col min="12043" max="12288" width="9.140625" style="179"/>
    <col min="12289" max="12289" width="7.5703125" style="179" customWidth="1"/>
    <col min="12290" max="12290" width="32.28515625" style="179" customWidth="1"/>
    <col min="12291" max="12291" width="15.42578125" style="179" customWidth="1"/>
    <col min="12292" max="12295" width="13.7109375" style="179" customWidth="1"/>
    <col min="12296" max="12296" width="11" style="179" bestFit="1" customWidth="1"/>
    <col min="12297" max="12297" width="12.7109375" style="179" bestFit="1" customWidth="1"/>
    <col min="12298" max="12298" width="11" style="179" bestFit="1" customWidth="1"/>
    <col min="12299" max="12544" width="9.140625" style="179"/>
    <col min="12545" max="12545" width="7.5703125" style="179" customWidth="1"/>
    <col min="12546" max="12546" width="32.28515625" style="179" customWidth="1"/>
    <col min="12547" max="12547" width="15.42578125" style="179" customWidth="1"/>
    <col min="12548" max="12551" width="13.7109375" style="179" customWidth="1"/>
    <col min="12552" max="12552" width="11" style="179" bestFit="1" customWidth="1"/>
    <col min="12553" max="12553" width="12.7109375" style="179" bestFit="1" customWidth="1"/>
    <col min="12554" max="12554" width="11" style="179" bestFit="1" customWidth="1"/>
    <col min="12555" max="12800" width="9.140625" style="179"/>
    <col min="12801" max="12801" width="7.5703125" style="179" customWidth="1"/>
    <col min="12802" max="12802" width="32.28515625" style="179" customWidth="1"/>
    <col min="12803" max="12803" width="15.42578125" style="179" customWidth="1"/>
    <col min="12804" max="12807" width="13.7109375" style="179" customWidth="1"/>
    <col min="12808" max="12808" width="11" style="179" bestFit="1" customWidth="1"/>
    <col min="12809" max="12809" width="12.7109375" style="179" bestFit="1" customWidth="1"/>
    <col min="12810" max="12810" width="11" style="179" bestFit="1" customWidth="1"/>
    <col min="12811" max="13056" width="9.140625" style="179"/>
    <col min="13057" max="13057" width="7.5703125" style="179" customWidth="1"/>
    <col min="13058" max="13058" width="32.28515625" style="179" customWidth="1"/>
    <col min="13059" max="13059" width="15.42578125" style="179" customWidth="1"/>
    <col min="13060" max="13063" width="13.7109375" style="179" customWidth="1"/>
    <col min="13064" max="13064" width="11" style="179" bestFit="1" customWidth="1"/>
    <col min="13065" max="13065" width="12.7109375" style="179" bestFit="1" customWidth="1"/>
    <col min="13066" max="13066" width="11" style="179" bestFit="1" customWidth="1"/>
    <col min="13067" max="13312" width="9.140625" style="179"/>
    <col min="13313" max="13313" width="7.5703125" style="179" customWidth="1"/>
    <col min="13314" max="13314" width="32.28515625" style="179" customWidth="1"/>
    <col min="13315" max="13315" width="15.42578125" style="179" customWidth="1"/>
    <col min="13316" max="13319" width="13.7109375" style="179" customWidth="1"/>
    <col min="13320" max="13320" width="11" style="179" bestFit="1" customWidth="1"/>
    <col min="13321" max="13321" width="12.7109375" style="179" bestFit="1" customWidth="1"/>
    <col min="13322" max="13322" width="11" style="179" bestFit="1" customWidth="1"/>
    <col min="13323" max="13568" width="9.140625" style="179"/>
    <col min="13569" max="13569" width="7.5703125" style="179" customWidth="1"/>
    <col min="13570" max="13570" width="32.28515625" style="179" customWidth="1"/>
    <col min="13571" max="13571" width="15.42578125" style="179" customWidth="1"/>
    <col min="13572" max="13575" width="13.7109375" style="179" customWidth="1"/>
    <col min="13576" max="13576" width="11" style="179" bestFit="1" customWidth="1"/>
    <col min="13577" max="13577" width="12.7109375" style="179" bestFit="1" customWidth="1"/>
    <col min="13578" max="13578" width="11" style="179" bestFit="1" customWidth="1"/>
    <col min="13579" max="13824" width="9.140625" style="179"/>
    <col min="13825" max="13825" width="7.5703125" style="179" customWidth="1"/>
    <col min="13826" max="13826" width="32.28515625" style="179" customWidth="1"/>
    <col min="13827" max="13827" width="15.42578125" style="179" customWidth="1"/>
    <col min="13828" max="13831" width="13.7109375" style="179" customWidth="1"/>
    <col min="13832" max="13832" width="11" style="179" bestFit="1" customWidth="1"/>
    <col min="13833" max="13833" width="12.7109375" style="179" bestFit="1" customWidth="1"/>
    <col min="13834" max="13834" width="11" style="179" bestFit="1" customWidth="1"/>
    <col min="13835" max="14080" width="9.140625" style="179"/>
    <col min="14081" max="14081" width="7.5703125" style="179" customWidth="1"/>
    <col min="14082" max="14082" width="32.28515625" style="179" customWidth="1"/>
    <col min="14083" max="14083" width="15.42578125" style="179" customWidth="1"/>
    <col min="14084" max="14087" width="13.7109375" style="179" customWidth="1"/>
    <col min="14088" max="14088" width="11" style="179" bestFit="1" customWidth="1"/>
    <col min="14089" max="14089" width="12.7109375" style="179" bestFit="1" customWidth="1"/>
    <col min="14090" max="14090" width="11" style="179" bestFit="1" customWidth="1"/>
    <col min="14091" max="14336" width="9.140625" style="179"/>
    <col min="14337" max="14337" width="7.5703125" style="179" customWidth="1"/>
    <col min="14338" max="14338" width="32.28515625" style="179" customWidth="1"/>
    <col min="14339" max="14339" width="15.42578125" style="179" customWidth="1"/>
    <col min="14340" max="14343" width="13.7109375" style="179" customWidth="1"/>
    <col min="14344" max="14344" width="11" style="179" bestFit="1" customWidth="1"/>
    <col min="14345" max="14345" width="12.7109375" style="179" bestFit="1" customWidth="1"/>
    <col min="14346" max="14346" width="11" style="179" bestFit="1" customWidth="1"/>
    <col min="14347" max="14592" width="9.140625" style="179"/>
    <col min="14593" max="14593" width="7.5703125" style="179" customWidth="1"/>
    <col min="14594" max="14594" width="32.28515625" style="179" customWidth="1"/>
    <col min="14595" max="14595" width="15.42578125" style="179" customWidth="1"/>
    <col min="14596" max="14599" width="13.7109375" style="179" customWidth="1"/>
    <col min="14600" max="14600" width="11" style="179" bestFit="1" customWidth="1"/>
    <col min="14601" max="14601" width="12.7109375" style="179" bestFit="1" customWidth="1"/>
    <col min="14602" max="14602" width="11" style="179" bestFit="1" customWidth="1"/>
    <col min="14603" max="14848" width="9.140625" style="179"/>
    <col min="14849" max="14849" width="7.5703125" style="179" customWidth="1"/>
    <col min="14850" max="14850" width="32.28515625" style="179" customWidth="1"/>
    <col min="14851" max="14851" width="15.42578125" style="179" customWidth="1"/>
    <col min="14852" max="14855" width="13.7109375" style="179" customWidth="1"/>
    <col min="14856" max="14856" width="11" style="179" bestFit="1" customWidth="1"/>
    <col min="14857" max="14857" width="12.7109375" style="179" bestFit="1" customWidth="1"/>
    <col min="14858" max="14858" width="11" style="179" bestFit="1" customWidth="1"/>
    <col min="14859" max="15104" width="9.140625" style="179"/>
    <col min="15105" max="15105" width="7.5703125" style="179" customWidth="1"/>
    <col min="15106" max="15106" width="32.28515625" style="179" customWidth="1"/>
    <col min="15107" max="15107" width="15.42578125" style="179" customWidth="1"/>
    <col min="15108" max="15111" width="13.7109375" style="179" customWidth="1"/>
    <col min="15112" max="15112" width="11" style="179" bestFit="1" customWidth="1"/>
    <col min="15113" max="15113" width="12.7109375" style="179" bestFit="1" customWidth="1"/>
    <col min="15114" max="15114" width="11" style="179" bestFit="1" customWidth="1"/>
    <col min="15115" max="15360" width="9.140625" style="179"/>
    <col min="15361" max="15361" width="7.5703125" style="179" customWidth="1"/>
    <col min="15362" max="15362" width="32.28515625" style="179" customWidth="1"/>
    <col min="15363" max="15363" width="15.42578125" style="179" customWidth="1"/>
    <col min="15364" max="15367" width="13.7109375" style="179" customWidth="1"/>
    <col min="15368" max="15368" width="11" style="179" bestFit="1" customWidth="1"/>
    <col min="15369" max="15369" width="12.7109375" style="179" bestFit="1" customWidth="1"/>
    <col min="15370" max="15370" width="11" style="179" bestFit="1" customWidth="1"/>
    <col min="15371" max="15616" width="9.140625" style="179"/>
    <col min="15617" max="15617" width="7.5703125" style="179" customWidth="1"/>
    <col min="15618" max="15618" width="32.28515625" style="179" customWidth="1"/>
    <col min="15619" max="15619" width="15.42578125" style="179" customWidth="1"/>
    <col min="15620" max="15623" width="13.7109375" style="179" customWidth="1"/>
    <col min="15624" max="15624" width="11" style="179" bestFit="1" customWidth="1"/>
    <col min="15625" max="15625" width="12.7109375" style="179" bestFit="1" customWidth="1"/>
    <col min="15626" max="15626" width="11" style="179" bestFit="1" customWidth="1"/>
    <col min="15627" max="15872" width="9.140625" style="179"/>
    <col min="15873" max="15873" width="7.5703125" style="179" customWidth="1"/>
    <col min="15874" max="15874" width="32.28515625" style="179" customWidth="1"/>
    <col min="15875" max="15875" width="15.42578125" style="179" customWidth="1"/>
    <col min="15876" max="15879" width="13.7109375" style="179" customWidth="1"/>
    <col min="15880" max="15880" width="11" style="179" bestFit="1" customWidth="1"/>
    <col min="15881" max="15881" width="12.7109375" style="179" bestFit="1" customWidth="1"/>
    <col min="15882" max="15882" width="11" style="179" bestFit="1" customWidth="1"/>
    <col min="15883" max="16128" width="9.140625" style="179"/>
    <col min="16129" max="16129" width="7.5703125" style="179" customWidth="1"/>
    <col min="16130" max="16130" width="32.28515625" style="179" customWidth="1"/>
    <col min="16131" max="16131" width="15.42578125" style="179" customWidth="1"/>
    <col min="16132" max="16135" width="13.7109375" style="179" customWidth="1"/>
    <col min="16136" max="16136" width="11" style="179" bestFit="1" customWidth="1"/>
    <col min="16137" max="16137" width="12.7109375" style="179" bestFit="1" customWidth="1"/>
    <col min="16138" max="16138" width="11" style="179" bestFit="1" customWidth="1"/>
    <col min="16139" max="16384" width="9.140625" style="179"/>
  </cols>
  <sheetData>
    <row r="1" spans="1:10" s="166" customFormat="1" x14ac:dyDescent="0.25">
      <c r="A1" s="261" t="s">
        <v>60</v>
      </c>
    </row>
    <row r="2" spans="1:10" s="166" customFormat="1" x14ac:dyDescent="0.25">
      <c r="A2" s="262" t="s">
        <v>166</v>
      </c>
      <c r="B2" s="119"/>
      <c r="C2" s="119"/>
      <c r="D2" s="119"/>
      <c r="E2" s="119"/>
      <c r="F2" s="119"/>
      <c r="G2" s="119"/>
    </row>
    <row r="3" spans="1:10" s="166" customFormat="1" x14ac:dyDescent="0.25">
      <c r="A3" s="119" t="s">
        <v>6</v>
      </c>
      <c r="B3" s="119"/>
      <c r="C3" s="119"/>
      <c r="D3" s="119"/>
      <c r="E3" s="119"/>
      <c r="F3" s="119"/>
      <c r="G3" s="119"/>
    </row>
    <row r="4" spans="1:10" s="166" customFormat="1" x14ac:dyDescent="0.25">
      <c r="A4" s="119"/>
      <c r="B4" s="119"/>
      <c r="C4" s="119"/>
      <c r="D4" s="119"/>
      <c r="E4" s="119"/>
      <c r="F4" s="119"/>
      <c r="G4" s="119"/>
    </row>
    <row r="5" spans="1:10" s="166" customFormat="1" ht="33.75" x14ac:dyDescent="0.2">
      <c r="A5" s="33" t="s">
        <v>7</v>
      </c>
      <c r="B5" s="34" t="s">
        <v>18</v>
      </c>
      <c r="C5" s="34" t="s">
        <v>19</v>
      </c>
      <c r="D5" s="34" t="s">
        <v>20</v>
      </c>
      <c r="E5" s="34" t="s">
        <v>21</v>
      </c>
      <c r="F5" s="34" t="s">
        <v>22</v>
      </c>
      <c r="G5" s="34" t="s">
        <v>23</v>
      </c>
      <c r="I5" s="167"/>
    </row>
    <row r="6" spans="1:10" s="166" customFormat="1" x14ac:dyDescent="0.25">
      <c r="A6" s="120">
        <v>1</v>
      </c>
      <c r="B6" s="121">
        <v>2</v>
      </c>
      <c r="C6" s="121">
        <v>3</v>
      </c>
      <c r="D6" s="121">
        <v>4</v>
      </c>
      <c r="E6" s="121">
        <v>5</v>
      </c>
      <c r="F6" s="121">
        <v>6</v>
      </c>
      <c r="G6" s="121">
        <v>7</v>
      </c>
    </row>
    <row r="7" spans="1:10" s="166" customFormat="1" x14ac:dyDescent="0.25">
      <c r="A7" s="123">
        <v>1</v>
      </c>
      <c r="B7" s="531" t="s">
        <v>327</v>
      </c>
      <c r="C7" s="125">
        <v>1983154426.8599999</v>
      </c>
      <c r="D7" s="126">
        <v>5.0747870608455148E-2</v>
      </c>
      <c r="E7" s="53">
        <v>146404911</v>
      </c>
      <c r="F7" s="126">
        <v>3.0414196419744136E-2</v>
      </c>
      <c r="G7" s="54">
        <v>31849232.559999999</v>
      </c>
      <c r="H7" s="55"/>
      <c r="I7" s="168"/>
    </row>
    <row r="8" spans="1:10" s="166" customFormat="1" x14ac:dyDescent="0.25">
      <c r="A8" s="127">
        <v>2</v>
      </c>
      <c r="B8" s="128" t="s">
        <v>328</v>
      </c>
      <c r="C8" s="129">
        <v>4884578147.3900003</v>
      </c>
      <c r="D8" s="126">
        <v>0.1249937657114861</v>
      </c>
      <c r="E8" s="56">
        <v>594852983.97000003</v>
      </c>
      <c r="F8" s="126">
        <v>0.12357492226018628</v>
      </c>
      <c r="G8" s="57">
        <v>69256657.530000001</v>
      </c>
      <c r="H8" s="55"/>
      <c r="I8" s="168"/>
    </row>
    <row r="9" spans="1:10" s="166" customFormat="1" x14ac:dyDescent="0.25">
      <c r="A9" s="127">
        <v>3</v>
      </c>
      <c r="B9" s="128" t="s">
        <v>354</v>
      </c>
      <c r="C9" s="129">
        <v>179589066.53</v>
      </c>
      <c r="D9" s="126">
        <v>4.5955890209658729E-3</v>
      </c>
      <c r="E9" s="56">
        <v>33521624.579999998</v>
      </c>
      <c r="F9" s="126">
        <v>6.9637914966188732E-3</v>
      </c>
      <c r="G9" s="57">
        <v>6185904.6299999999</v>
      </c>
      <c r="H9" s="55"/>
      <c r="I9" s="168"/>
    </row>
    <row r="10" spans="1:10" s="166" customFormat="1" x14ac:dyDescent="0.25">
      <c r="A10" s="127">
        <v>4</v>
      </c>
      <c r="B10" s="128" t="s">
        <v>329</v>
      </c>
      <c r="C10" s="129">
        <v>8896503531.5499992</v>
      </c>
      <c r="D10" s="126">
        <v>0.22765680976322458</v>
      </c>
      <c r="E10" s="56">
        <v>1410675991.4200001</v>
      </c>
      <c r="F10" s="126">
        <v>0.29305421788525371</v>
      </c>
      <c r="G10" s="57">
        <v>86757401.010000005</v>
      </c>
      <c r="H10" s="55"/>
      <c r="I10" s="168"/>
    </row>
    <row r="11" spans="1:10" s="166" customFormat="1" x14ac:dyDescent="0.25">
      <c r="A11" s="127">
        <v>5</v>
      </c>
      <c r="B11" s="128" t="s">
        <v>344</v>
      </c>
      <c r="C11" s="129">
        <v>284621974.66000003</v>
      </c>
      <c r="D11" s="126">
        <v>7.2833254671136856E-3</v>
      </c>
      <c r="E11" s="56">
        <v>177631006.80000001</v>
      </c>
      <c r="F11" s="126">
        <v>3.6901114137162426E-2</v>
      </c>
      <c r="G11" s="57">
        <v>-6419711.3799999999</v>
      </c>
      <c r="H11" s="55"/>
      <c r="I11" s="168"/>
      <c r="J11" s="169"/>
    </row>
    <row r="12" spans="1:10" s="166" customFormat="1" x14ac:dyDescent="0.25">
      <c r="A12" s="127">
        <v>6</v>
      </c>
      <c r="B12" s="128" t="s">
        <v>345</v>
      </c>
      <c r="C12" s="129">
        <v>113612524.20999999</v>
      </c>
      <c r="D12" s="126">
        <v>2.907284273992687E-3</v>
      </c>
      <c r="E12" s="56">
        <v>30270883.489999998</v>
      </c>
      <c r="F12" s="126">
        <v>6.2884816497996423E-3</v>
      </c>
      <c r="G12" s="57">
        <v>-9493627.8599999994</v>
      </c>
      <c r="H12" s="55"/>
      <c r="I12" s="168"/>
    </row>
    <row r="13" spans="1:10" s="166" customFormat="1" x14ac:dyDescent="0.25">
      <c r="A13" s="127">
        <v>7</v>
      </c>
      <c r="B13" s="128" t="s">
        <v>330</v>
      </c>
      <c r="C13" s="129">
        <v>101193191.77</v>
      </c>
      <c r="D13" s="126">
        <v>2.5894801397445969E-3</v>
      </c>
      <c r="E13" s="56">
        <v>580937.03</v>
      </c>
      <c r="F13" s="126">
        <v>1.2068401816058474E-4</v>
      </c>
      <c r="G13" s="57">
        <v>-1487892.92</v>
      </c>
      <c r="H13" s="55"/>
      <c r="I13" s="168"/>
    </row>
    <row r="14" spans="1:10" s="166" customFormat="1" x14ac:dyDescent="0.25">
      <c r="A14" s="127">
        <v>8</v>
      </c>
      <c r="B14" s="128" t="s">
        <v>331</v>
      </c>
      <c r="C14" s="129">
        <v>829535281.34000003</v>
      </c>
      <c r="D14" s="126">
        <v>2.1227368152688292E-2</v>
      </c>
      <c r="E14" s="56">
        <v>119838048.5</v>
      </c>
      <c r="F14" s="126">
        <v>2.4895189107678392E-2</v>
      </c>
      <c r="G14" s="57">
        <v>13232075.470000001</v>
      </c>
      <c r="H14" s="55"/>
      <c r="I14" s="168"/>
    </row>
    <row r="15" spans="1:10" s="166" customFormat="1" x14ac:dyDescent="0.25">
      <c r="A15" s="127">
        <v>9</v>
      </c>
      <c r="B15" s="128" t="s">
        <v>346</v>
      </c>
      <c r="C15" s="129">
        <v>3020739887.4299998</v>
      </c>
      <c r="D15" s="126">
        <v>7.7299132570233728E-2</v>
      </c>
      <c r="E15" s="56">
        <v>402382635.70999998</v>
      </c>
      <c r="F15" s="126">
        <v>8.359107925265083E-2</v>
      </c>
      <c r="G15" s="57">
        <v>129938981.8</v>
      </c>
      <c r="H15" s="55"/>
      <c r="I15" s="168"/>
    </row>
    <row r="16" spans="1:10" s="166" customFormat="1" x14ac:dyDescent="0.25">
      <c r="A16" s="127">
        <v>10</v>
      </c>
      <c r="B16" s="128" t="s">
        <v>332</v>
      </c>
      <c r="C16" s="129">
        <v>1581643220.9400001</v>
      </c>
      <c r="D16" s="126">
        <v>4.0473411670764278E-2</v>
      </c>
      <c r="E16" s="56">
        <v>276158808.38999999</v>
      </c>
      <c r="F16" s="126">
        <v>5.7369306699117113E-2</v>
      </c>
      <c r="G16" s="57">
        <v>5881533.79</v>
      </c>
      <c r="H16" s="55"/>
      <c r="I16" s="168"/>
    </row>
    <row r="17" spans="1:9" s="166" customFormat="1" x14ac:dyDescent="0.25">
      <c r="A17" s="127">
        <v>11</v>
      </c>
      <c r="B17" s="128" t="s">
        <v>333</v>
      </c>
      <c r="C17" s="129">
        <v>3288448219.8000002</v>
      </c>
      <c r="D17" s="126">
        <v>8.4149646896255578E-2</v>
      </c>
      <c r="E17" s="56">
        <v>182244316.59999999</v>
      </c>
      <c r="F17" s="126">
        <v>3.7859484382012545E-2</v>
      </c>
      <c r="G17" s="57">
        <v>32064135.309999999</v>
      </c>
      <c r="H17" s="55"/>
      <c r="I17" s="168"/>
    </row>
    <row r="18" spans="1:9" s="166" customFormat="1" x14ac:dyDescent="0.25">
      <c r="A18" s="127">
        <v>12</v>
      </c>
      <c r="B18" s="58" t="s">
        <v>348</v>
      </c>
      <c r="C18" s="56">
        <v>390636977.49000001</v>
      </c>
      <c r="D18" s="126">
        <v>9.9961931960732761E-3</v>
      </c>
      <c r="E18" s="56">
        <v>102317349.37</v>
      </c>
      <c r="F18" s="126">
        <v>2.1255434258532244E-2</v>
      </c>
      <c r="G18" s="57">
        <v>503341.64</v>
      </c>
      <c r="H18" s="55"/>
      <c r="I18" s="168"/>
    </row>
    <row r="19" spans="1:9" s="166" customFormat="1" x14ac:dyDescent="0.25">
      <c r="A19" s="127">
        <v>13</v>
      </c>
      <c r="B19" s="128" t="s">
        <v>355</v>
      </c>
      <c r="C19" s="129">
        <v>57044556.670000002</v>
      </c>
      <c r="D19" s="126">
        <v>1.4597399686061923E-3</v>
      </c>
      <c r="E19" s="56">
        <v>5956109.9199999999</v>
      </c>
      <c r="F19" s="126">
        <v>1.2373239105651758E-3</v>
      </c>
      <c r="G19" s="57">
        <v>69604.679999999993</v>
      </c>
      <c r="H19" s="55"/>
      <c r="I19" s="168"/>
    </row>
    <row r="20" spans="1:9" s="166" customFormat="1" x14ac:dyDescent="0.25">
      <c r="A20" s="127">
        <v>14</v>
      </c>
      <c r="B20" s="128" t="s">
        <v>350</v>
      </c>
      <c r="C20" s="129">
        <v>92804806.239999995</v>
      </c>
      <c r="D20" s="126">
        <v>2.3748258003120936E-3</v>
      </c>
      <c r="E20" s="56">
        <v>27250315.219999999</v>
      </c>
      <c r="F20" s="126">
        <v>5.6609879678218107E-3</v>
      </c>
      <c r="G20" s="57">
        <v>-3373384.97</v>
      </c>
      <c r="H20" s="55"/>
      <c r="I20" s="168"/>
    </row>
    <row r="21" spans="1:9" s="166" customFormat="1" x14ac:dyDescent="0.25">
      <c r="A21" s="127">
        <v>15</v>
      </c>
      <c r="B21" s="128" t="s">
        <v>356</v>
      </c>
      <c r="C21" s="129">
        <v>1878619774.97</v>
      </c>
      <c r="D21" s="126">
        <v>4.8072884275387244E-2</v>
      </c>
      <c r="E21" s="56">
        <v>256078864.97999999</v>
      </c>
      <c r="F21" s="126">
        <v>5.3197893740373627E-2</v>
      </c>
      <c r="G21" s="57">
        <v>51660354.719999999</v>
      </c>
      <c r="H21" s="55"/>
      <c r="I21" s="168"/>
    </row>
    <row r="22" spans="1:9" s="166" customFormat="1" x14ac:dyDescent="0.25">
      <c r="A22" s="127">
        <v>16</v>
      </c>
      <c r="B22" s="58" t="s">
        <v>334</v>
      </c>
      <c r="C22" s="129">
        <v>2533167927.6199999</v>
      </c>
      <c r="D22" s="126">
        <v>6.4822424557169078E-2</v>
      </c>
      <c r="E22" s="56">
        <v>134964772.16</v>
      </c>
      <c r="F22" s="126">
        <v>2.8037618835205978E-2</v>
      </c>
      <c r="G22" s="57">
        <v>20503669.579999998</v>
      </c>
      <c r="H22" s="55"/>
      <c r="I22" s="168"/>
    </row>
    <row r="23" spans="1:9" s="166" customFormat="1" x14ac:dyDescent="0.25">
      <c r="A23" s="127">
        <v>17</v>
      </c>
      <c r="B23" s="128" t="s">
        <v>335</v>
      </c>
      <c r="C23" s="129">
        <v>143784309.05000001</v>
      </c>
      <c r="D23" s="126">
        <v>3.6793642554345763E-3</v>
      </c>
      <c r="E23" s="56">
        <v>21113862.960000001</v>
      </c>
      <c r="F23" s="126">
        <v>4.3861996900158651E-3</v>
      </c>
      <c r="G23" s="57">
        <v>5280293.4800000004</v>
      </c>
      <c r="H23" s="55"/>
      <c r="I23" s="168"/>
    </row>
    <row r="24" spans="1:9" s="166" customFormat="1" x14ac:dyDescent="0.25">
      <c r="A24" s="127">
        <v>18</v>
      </c>
      <c r="B24" s="128" t="s">
        <v>336</v>
      </c>
      <c r="C24" s="129">
        <v>1115856226.5799999</v>
      </c>
      <c r="D24" s="126">
        <v>2.8554169376401487E-2</v>
      </c>
      <c r="E24" s="56">
        <v>217642068.36000001</v>
      </c>
      <c r="F24" s="126">
        <v>4.5213023054263675E-2</v>
      </c>
      <c r="G24" s="57">
        <v>-10171524.74</v>
      </c>
      <c r="H24" s="55"/>
      <c r="I24" s="168"/>
    </row>
    <row r="25" spans="1:9" s="166" customFormat="1" x14ac:dyDescent="0.25">
      <c r="A25" s="127">
        <v>19</v>
      </c>
      <c r="B25" s="128" t="s">
        <v>337</v>
      </c>
      <c r="C25" s="129">
        <v>3928676130.5500002</v>
      </c>
      <c r="D25" s="126">
        <v>0.10053273977828871</v>
      </c>
      <c r="E25" s="56">
        <v>312498229.56</v>
      </c>
      <c r="F25" s="126">
        <v>6.491846803322146E-2</v>
      </c>
      <c r="G25" s="57">
        <v>32736546.899999999</v>
      </c>
      <c r="H25" s="55"/>
      <c r="I25" s="168"/>
    </row>
    <row r="26" spans="1:9" s="166" customFormat="1" x14ac:dyDescent="0.25">
      <c r="A26" s="127">
        <v>20</v>
      </c>
      <c r="B26" s="128" t="s">
        <v>357</v>
      </c>
      <c r="C26" s="129">
        <v>139640221.72</v>
      </c>
      <c r="D26" s="126">
        <v>3.5733192572414904E-3</v>
      </c>
      <c r="E26" s="56">
        <v>35062143.619999997</v>
      </c>
      <c r="F26" s="126">
        <v>7.2838193450761955E-3</v>
      </c>
      <c r="G26" s="57">
        <v>-1144897.6200000001</v>
      </c>
      <c r="H26" s="55"/>
      <c r="I26" s="168"/>
    </row>
    <row r="27" spans="1:9" s="166" customFormat="1" x14ac:dyDescent="0.25">
      <c r="A27" s="127">
        <v>21</v>
      </c>
      <c r="B27" s="128" t="s">
        <v>338</v>
      </c>
      <c r="C27" s="129">
        <v>75598298.060000002</v>
      </c>
      <c r="D27" s="126">
        <v>1.934520376329291E-3</v>
      </c>
      <c r="E27" s="56">
        <v>12509290.42</v>
      </c>
      <c r="F27" s="126">
        <v>2.5986834273988503E-3</v>
      </c>
      <c r="G27" s="57">
        <v>-655713.92000000004</v>
      </c>
      <c r="H27" s="55"/>
      <c r="I27" s="168"/>
    </row>
    <row r="28" spans="1:9" s="166" customFormat="1" x14ac:dyDescent="0.25">
      <c r="A28" s="127">
        <v>22</v>
      </c>
      <c r="B28" s="128" t="s">
        <v>339</v>
      </c>
      <c r="C28" s="129">
        <v>3465352051.2600002</v>
      </c>
      <c r="D28" s="126">
        <v>8.8676522175094266E-2</v>
      </c>
      <c r="E28" s="56">
        <v>293993903.37</v>
      </c>
      <c r="F28" s="126">
        <v>6.1074374228487854E-2</v>
      </c>
      <c r="G28" s="57">
        <v>20007733.050000001</v>
      </c>
      <c r="H28" s="55"/>
      <c r="I28" s="168"/>
    </row>
    <row r="29" spans="1:9" s="166" customFormat="1" x14ac:dyDescent="0.25">
      <c r="A29" s="127">
        <v>23</v>
      </c>
      <c r="B29" s="170" t="s">
        <v>340</v>
      </c>
      <c r="C29" s="171">
        <v>93773443.280000001</v>
      </c>
      <c r="D29" s="126">
        <v>2.3996127087377319E-3</v>
      </c>
      <c r="E29" s="59">
        <v>19754023.18</v>
      </c>
      <c r="F29" s="126">
        <v>4.103706200652645E-3</v>
      </c>
      <c r="G29" s="60">
        <v>-1514067.3</v>
      </c>
      <c r="H29" s="55"/>
      <c r="I29" s="168"/>
    </row>
    <row r="30" spans="1:9" s="166" customFormat="1" x14ac:dyDescent="0.25">
      <c r="A30" s="127">
        <v>24</v>
      </c>
      <c r="B30" s="170" t="s">
        <v>358</v>
      </c>
      <c r="C30" s="171">
        <v>630445092.99000001</v>
      </c>
      <c r="D30" s="126">
        <v>1</v>
      </c>
      <c r="E30" s="59">
        <v>-2654902.87</v>
      </c>
      <c r="F30" s="126">
        <v>1</v>
      </c>
      <c r="G30" s="49">
        <v>23445194.550000001</v>
      </c>
      <c r="H30" s="55"/>
      <c r="I30" s="168"/>
    </row>
    <row r="31" spans="1:9" s="166" customFormat="1" x14ac:dyDescent="0.25">
      <c r="A31" s="560"/>
      <c r="B31" s="172" t="s">
        <v>24</v>
      </c>
      <c r="C31" s="133">
        <v>39078574195.970001</v>
      </c>
      <c r="D31" s="38">
        <v>1</v>
      </c>
      <c r="E31" s="133">
        <v>4813703080.6100006</v>
      </c>
      <c r="F31" s="38">
        <v>1</v>
      </c>
      <c r="G31" s="133">
        <v>471666645.43999994</v>
      </c>
      <c r="H31" s="55"/>
      <c r="I31" s="168"/>
    </row>
    <row r="32" spans="1:9" s="166" customFormat="1" x14ac:dyDescent="0.25">
      <c r="A32" s="561"/>
      <c r="B32" s="173" t="s">
        <v>27</v>
      </c>
      <c r="C32" s="174">
        <v>630445092.99000001</v>
      </c>
      <c r="D32" s="61">
        <v>1</v>
      </c>
      <c r="E32" s="174">
        <v>-2654902.87</v>
      </c>
      <c r="F32" s="61">
        <v>1</v>
      </c>
      <c r="G32" s="174">
        <v>23445194.550000001</v>
      </c>
      <c r="I32" s="168"/>
    </row>
    <row r="33" spans="1:11" s="166" customFormat="1" x14ac:dyDescent="0.25">
      <c r="A33" s="562"/>
      <c r="B33" s="175" t="s">
        <v>10</v>
      </c>
      <c r="C33" s="176">
        <v>39709019288.959999</v>
      </c>
      <c r="D33" s="62"/>
      <c r="E33" s="176">
        <v>4811048177.7400007</v>
      </c>
      <c r="F33" s="62"/>
      <c r="G33" s="176">
        <v>495111839.98999995</v>
      </c>
    </row>
    <row r="34" spans="1:11" x14ac:dyDescent="0.25">
      <c r="A34" s="177"/>
      <c r="B34" s="177"/>
      <c r="C34" s="177"/>
      <c r="D34" s="177"/>
      <c r="E34" s="119"/>
      <c r="F34" s="119"/>
      <c r="G34" s="178"/>
    </row>
    <row r="35" spans="1:11" s="166" customFormat="1" x14ac:dyDescent="0.25">
      <c r="A35" s="541" t="s">
        <v>25</v>
      </c>
      <c r="B35" s="541"/>
      <c r="C35" s="142"/>
      <c r="D35" s="142"/>
      <c r="E35" s="142"/>
      <c r="F35" s="142"/>
      <c r="G35" s="142"/>
    </row>
    <row r="36" spans="1:11" s="166" customFormat="1" x14ac:dyDescent="0.25">
      <c r="A36" s="138"/>
      <c r="B36" s="139" t="s">
        <v>26</v>
      </c>
      <c r="C36" s="140"/>
      <c r="D36" s="140"/>
      <c r="E36" s="140"/>
      <c r="F36" s="140"/>
      <c r="G36" s="140"/>
    </row>
    <row r="37" spans="1:11" s="166" customFormat="1" x14ac:dyDescent="0.25">
      <c r="A37" s="138"/>
      <c r="B37" s="180" t="s">
        <v>29</v>
      </c>
      <c r="C37" s="119"/>
      <c r="D37" s="119"/>
      <c r="E37" s="119"/>
      <c r="F37" s="119"/>
      <c r="G37" s="119"/>
    </row>
    <row r="38" spans="1:11" s="166" customFormat="1" x14ac:dyDescent="0.25">
      <c r="A38" s="138"/>
      <c r="B38" s="180" t="s">
        <v>30</v>
      </c>
      <c r="C38" s="119"/>
      <c r="D38" s="119"/>
      <c r="E38" s="119"/>
      <c r="F38" s="119"/>
      <c r="G38" s="119"/>
    </row>
    <row r="39" spans="1:11" x14ac:dyDescent="0.25">
      <c r="A39" s="181"/>
      <c r="B39" s="182"/>
      <c r="C39" s="183"/>
      <c r="D39" s="183"/>
      <c r="E39" s="140"/>
      <c r="F39" s="140"/>
      <c r="G39" s="183"/>
    </row>
    <row r="40" spans="1:11" x14ac:dyDescent="0.25">
      <c r="A40" s="181"/>
      <c r="B40" s="555"/>
      <c r="C40" s="555"/>
      <c r="D40" s="555"/>
      <c r="E40" s="555"/>
      <c r="F40" s="555"/>
      <c r="G40" s="555"/>
      <c r="H40" s="555"/>
      <c r="I40" s="555"/>
      <c r="J40" s="555"/>
      <c r="K40" s="555"/>
    </row>
    <row r="41" spans="1:11" x14ac:dyDescent="0.25">
      <c r="A41" s="181"/>
      <c r="B41" s="52"/>
      <c r="C41" s="183"/>
      <c r="D41" s="183"/>
      <c r="E41" s="140"/>
      <c r="F41" s="140"/>
      <c r="G41" s="183"/>
    </row>
    <row r="42" spans="1:11" s="181" customFormat="1" ht="11.25" x14ac:dyDescent="0.25">
      <c r="C42" s="184"/>
      <c r="D42" s="184"/>
      <c r="E42" s="185"/>
      <c r="F42" s="138"/>
    </row>
    <row r="43" spans="1:11" s="181" customFormat="1" x14ac:dyDescent="0.25">
      <c r="B43" s="186"/>
      <c r="C43" s="184"/>
      <c r="D43" s="184"/>
      <c r="E43" s="185"/>
      <c r="F43" s="138"/>
    </row>
    <row r="44" spans="1:11" s="181" customFormat="1" ht="11.25" x14ac:dyDescent="0.25">
      <c r="C44" s="184"/>
      <c r="D44" s="184"/>
      <c r="E44" s="185"/>
      <c r="F44" s="138"/>
    </row>
    <row r="45" spans="1:11" s="181" customFormat="1" ht="11.25" x14ac:dyDescent="0.25">
      <c r="C45" s="184"/>
      <c r="D45" s="184"/>
      <c r="E45" s="185"/>
      <c r="F45" s="138"/>
    </row>
    <row r="46" spans="1:11" s="181" customFormat="1" ht="11.25" x14ac:dyDescent="0.25">
      <c r="E46" s="138"/>
      <c r="F46" s="138"/>
    </row>
    <row r="47" spans="1:11" s="181" customFormat="1" ht="11.25" x14ac:dyDescent="0.25">
      <c r="E47" s="138"/>
      <c r="F47" s="138"/>
    </row>
    <row r="48" spans="1:11" s="181" customFormat="1" ht="11.25" x14ac:dyDescent="0.25">
      <c r="E48" s="138"/>
      <c r="F48" s="138"/>
    </row>
    <row r="49" spans="5:6" s="181" customFormat="1" ht="11.25" x14ac:dyDescent="0.25">
      <c r="E49" s="138"/>
      <c r="F49" s="138"/>
    </row>
    <row r="50" spans="5:6" s="181" customFormat="1" ht="11.25" x14ac:dyDescent="0.25">
      <c r="E50" s="138"/>
      <c r="F50" s="138"/>
    </row>
    <row r="51" spans="5:6" s="181" customFormat="1" ht="11.25" x14ac:dyDescent="0.25">
      <c r="E51" s="138"/>
      <c r="F51" s="138"/>
    </row>
    <row r="52" spans="5:6" s="181" customFormat="1" ht="11.25" x14ac:dyDescent="0.25">
      <c r="E52" s="138"/>
      <c r="F52" s="138"/>
    </row>
    <row r="53" spans="5:6" s="181" customFormat="1" ht="11.25" x14ac:dyDescent="0.25">
      <c r="E53" s="138"/>
      <c r="F53" s="138"/>
    </row>
  </sheetData>
  <mergeCells count="2">
    <mergeCell ref="B40:K40"/>
    <mergeCell ref="A31:A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7.42578125" style="93" customWidth="1"/>
    <col min="2" max="2" width="33.5703125" style="93" customWidth="1"/>
    <col min="3" max="3" width="11.85546875" style="93" bestFit="1" customWidth="1"/>
    <col min="4" max="4" width="12" style="93" bestFit="1" customWidth="1"/>
    <col min="5" max="5" width="12.42578125" style="93" bestFit="1" customWidth="1"/>
    <col min="6" max="6" width="11.42578125" style="93" customWidth="1"/>
    <col min="7" max="8" width="11.85546875" style="93" customWidth="1"/>
    <col min="9" max="9" width="11.42578125" style="93" customWidth="1"/>
    <col min="10" max="10" width="10.7109375" style="93" bestFit="1" customWidth="1"/>
    <col min="11" max="11" width="13.140625" style="93" customWidth="1"/>
    <col min="12" max="12" width="10.7109375" style="93" bestFit="1" customWidth="1"/>
    <col min="13" max="13" width="11.7109375" style="93" bestFit="1" customWidth="1"/>
    <col min="14" max="14" width="10.7109375" style="93" bestFit="1" customWidth="1"/>
    <col min="15" max="15" width="11" style="93" bestFit="1" customWidth="1"/>
    <col min="16" max="16" width="13.28515625" style="93" bestFit="1" customWidth="1"/>
    <col min="19" max="16384" width="9.140625" style="93"/>
  </cols>
  <sheetData>
    <row r="1" spans="1:16" x14ac:dyDescent="0.25">
      <c r="A1" s="476" t="s">
        <v>61</v>
      </c>
    </row>
    <row r="2" spans="1:16" x14ac:dyDescent="0.25">
      <c r="A2" s="477" t="s">
        <v>359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6" x14ac:dyDescent="0.25">
      <c r="A3" s="91" t="s">
        <v>6</v>
      </c>
      <c r="B3" s="85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6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</row>
    <row r="5" spans="1:16" ht="90" x14ac:dyDescent="0.25">
      <c r="A5" s="63" t="s">
        <v>7</v>
      </c>
      <c r="B5" s="63" t="s">
        <v>18</v>
      </c>
      <c r="C5" s="63" t="s">
        <v>19</v>
      </c>
      <c r="D5" s="63" t="s">
        <v>44</v>
      </c>
      <c r="E5" s="63" t="s">
        <v>45</v>
      </c>
      <c r="F5" s="64" t="s">
        <v>46</v>
      </c>
      <c r="G5" s="64" t="s">
        <v>47</v>
      </c>
      <c r="H5" s="64" t="s">
        <v>48</v>
      </c>
      <c r="I5" s="64" t="s">
        <v>49</v>
      </c>
      <c r="J5" s="64" t="s">
        <v>50</v>
      </c>
      <c r="K5" s="64" t="s">
        <v>51</v>
      </c>
      <c r="L5" s="64" t="s">
        <v>52</v>
      </c>
      <c r="M5" s="64" t="s">
        <v>53</v>
      </c>
      <c r="N5" s="64" t="s">
        <v>54</v>
      </c>
      <c r="O5" s="64" t="s">
        <v>55</v>
      </c>
      <c r="P5" s="64" t="s">
        <v>360</v>
      </c>
    </row>
    <row r="6" spans="1:16" ht="12.75" customHeight="1" x14ac:dyDescent="0.25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  <c r="G6" s="65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65">
        <v>13</v>
      </c>
      <c r="N6" s="65">
        <v>14</v>
      </c>
      <c r="O6" s="65">
        <v>15</v>
      </c>
      <c r="P6" s="65">
        <v>16</v>
      </c>
    </row>
    <row r="7" spans="1:16" ht="12.75" customHeight="1" x14ac:dyDescent="0.25">
      <c r="A7" s="66">
        <v>1</v>
      </c>
      <c r="B7" s="67" t="s">
        <v>361</v>
      </c>
      <c r="C7" s="96">
        <v>410785660.27999997</v>
      </c>
      <c r="D7" s="68">
        <v>2.2177550000000001E-2</v>
      </c>
      <c r="E7" s="97">
        <v>13353875.470000001</v>
      </c>
      <c r="F7" s="97">
        <v>886</v>
      </c>
      <c r="G7" s="97">
        <v>102798537.83</v>
      </c>
      <c r="H7" s="97">
        <v>0</v>
      </c>
      <c r="I7" s="97">
        <v>0</v>
      </c>
      <c r="J7" s="97">
        <v>3987</v>
      </c>
      <c r="K7" s="97">
        <v>314810325.47000003</v>
      </c>
      <c r="L7" s="97">
        <v>0</v>
      </c>
      <c r="M7" s="97">
        <v>0</v>
      </c>
      <c r="N7" s="97">
        <v>0</v>
      </c>
      <c r="O7" s="97">
        <v>0</v>
      </c>
      <c r="P7" s="97">
        <v>49352448.990000002</v>
      </c>
    </row>
    <row r="8" spans="1:16" ht="12.75" customHeight="1" x14ac:dyDescent="0.25">
      <c r="A8" s="69">
        <v>2</v>
      </c>
      <c r="B8" s="70" t="s">
        <v>362</v>
      </c>
      <c r="C8" s="98">
        <v>63625010.259999998</v>
      </c>
      <c r="D8" s="71">
        <v>3.4350000000000001E-3</v>
      </c>
      <c r="E8" s="99">
        <v>574163.61</v>
      </c>
      <c r="F8" s="99">
        <v>28</v>
      </c>
      <c r="G8" s="99">
        <v>2633547.5699999998</v>
      </c>
      <c r="H8" s="99">
        <v>86</v>
      </c>
      <c r="I8" s="99">
        <v>12965765.789999999</v>
      </c>
      <c r="J8" s="99">
        <v>106</v>
      </c>
      <c r="K8" s="99">
        <v>7337059.3600000003</v>
      </c>
      <c r="L8" s="99">
        <v>586</v>
      </c>
      <c r="M8" s="99">
        <v>45415397.420000002</v>
      </c>
      <c r="N8" s="99">
        <v>0</v>
      </c>
      <c r="O8" s="99">
        <v>0</v>
      </c>
      <c r="P8" s="99">
        <v>7985063.5599999996</v>
      </c>
    </row>
    <row r="9" spans="1:16" ht="12.75" customHeight="1" x14ac:dyDescent="0.25">
      <c r="A9" s="69">
        <v>3</v>
      </c>
      <c r="B9" s="70" t="s">
        <v>363</v>
      </c>
      <c r="C9" s="98">
        <v>480664761.56999999</v>
      </c>
      <c r="D9" s="71">
        <v>2.5950190000000001E-2</v>
      </c>
      <c r="E9" s="99">
        <v>5342151.2300000004</v>
      </c>
      <c r="F9" s="99">
        <v>143</v>
      </c>
      <c r="G9" s="99">
        <v>16438461.35</v>
      </c>
      <c r="H9" s="99">
        <v>105</v>
      </c>
      <c r="I9" s="99">
        <v>21395972.940000001</v>
      </c>
      <c r="J9" s="99">
        <v>987</v>
      </c>
      <c r="K9" s="99">
        <v>95261028.640000001</v>
      </c>
      <c r="L9" s="99">
        <v>630</v>
      </c>
      <c r="M9" s="99">
        <v>135929988.81999999</v>
      </c>
      <c r="N9" s="99">
        <v>0</v>
      </c>
      <c r="O9" s="99">
        <v>0</v>
      </c>
      <c r="P9" s="99">
        <v>22344159.640000001</v>
      </c>
    </row>
    <row r="10" spans="1:16" ht="12.75" customHeight="1" x14ac:dyDescent="0.25">
      <c r="A10" s="69">
        <v>4</v>
      </c>
      <c r="B10" s="70" t="s">
        <v>364</v>
      </c>
      <c r="C10" s="98">
        <v>2243889057.4699998</v>
      </c>
      <c r="D10" s="71">
        <v>0.12114339</v>
      </c>
      <c r="E10" s="99">
        <v>26149204.82</v>
      </c>
      <c r="F10" s="99">
        <v>841</v>
      </c>
      <c r="G10" s="99">
        <v>131677321.84</v>
      </c>
      <c r="H10" s="99">
        <v>2459</v>
      </c>
      <c r="I10" s="99">
        <v>588685916.54999995</v>
      </c>
      <c r="J10" s="99">
        <v>4011</v>
      </c>
      <c r="K10" s="99">
        <v>407916678.94</v>
      </c>
      <c r="L10" s="99">
        <v>7151</v>
      </c>
      <c r="M10" s="99">
        <v>1498425720.1199999</v>
      </c>
      <c r="N10" s="99">
        <v>1</v>
      </c>
      <c r="O10" s="99">
        <v>0</v>
      </c>
      <c r="P10" s="99">
        <v>234956690.25</v>
      </c>
    </row>
    <row r="11" spans="1:16" ht="12.75" customHeight="1" x14ac:dyDescent="0.25">
      <c r="A11" s="69">
        <v>5</v>
      </c>
      <c r="B11" s="70" t="s">
        <v>365</v>
      </c>
      <c r="C11" s="98">
        <v>936081319.48000002</v>
      </c>
      <c r="D11" s="71">
        <v>5.0537289999999999E-2</v>
      </c>
      <c r="E11" s="99">
        <v>-3020098.07</v>
      </c>
      <c r="F11" s="99">
        <v>0</v>
      </c>
      <c r="G11" s="99">
        <v>0</v>
      </c>
      <c r="H11" s="99">
        <v>0</v>
      </c>
      <c r="I11" s="99">
        <v>0</v>
      </c>
      <c r="J11" s="99">
        <v>2</v>
      </c>
      <c r="K11" s="99">
        <v>0</v>
      </c>
      <c r="L11" s="99">
        <v>21</v>
      </c>
      <c r="M11" s="99">
        <v>928566087.22000003</v>
      </c>
      <c r="N11" s="99">
        <v>0</v>
      </c>
      <c r="O11" s="99">
        <v>0</v>
      </c>
      <c r="P11" s="99">
        <v>123863168.64</v>
      </c>
    </row>
    <row r="12" spans="1:16" ht="12.75" customHeight="1" x14ac:dyDescent="0.25">
      <c r="A12" s="69">
        <v>6</v>
      </c>
      <c r="B12" s="70" t="s">
        <v>366</v>
      </c>
      <c r="C12" s="98">
        <v>181152666.09999999</v>
      </c>
      <c r="D12" s="71">
        <v>9.78009E-3</v>
      </c>
      <c r="E12" s="99">
        <v>-465856.61</v>
      </c>
      <c r="F12" s="99">
        <v>178</v>
      </c>
      <c r="G12" s="99">
        <v>14425712.75</v>
      </c>
      <c r="H12" s="99">
        <v>249</v>
      </c>
      <c r="I12" s="99">
        <v>23109001.850000001</v>
      </c>
      <c r="J12" s="99">
        <v>502</v>
      </c>
      <c r="K12" s="99">
        <v>21811416.829999998</v>
      </c>
      <c r="L12" s="99">
        <v>444</v>
      </c>
      <c r="M12" s="99">
        <v>38017051.950000003</v>
      </c>
      <c r="N12" s="99">
        <v>0</v>
      </c>
      <c r="O12" s="99">
        <v>0</v>
      </c>
      <c r="P12" s="99">
        <v>1961861.69</v>
      </c>
    </row>
    <row r="13" spans="1:16" ht="12.75" customHeight="1" x14ac:dyDescent="0.25">
      <c r="A13" s="69">
        <v>7</v>
      </c>
      <c r="B13" s="70" t="s">
        <v>367</v>
      </c>
      <c r="C13" s="98">
        <v>805130998.47000003</v>
      </c>
      <c r="D13" s="71">
        <v>4.3467520000000003E-2</v>
      </c>
      <c r="E13" s="99">
        <v>54242300.600000001</v>
      </c>
      <c r="F13" s="99">
        <v>0</v>
      </c>
      <c r="G13" s="99">
        <v>0</v>
      </c>
      <c r="H13" s="99">
        <v>2</v>
      </c>
      <c r="I13" s="99">
        <v>536280.73</v>
      </c>
      <c r="J13" s="99">
        <v>1275</v>
      </c>
      <c r="K13" s="99">
        <v>69311698.709999993</v>
      </c>
      <c r="L13" s="99">
        <v>2046</v>
      </c>
      <c r="M13" s="99">
        <v>401828252.75999999</v>
      </c>
      <c r="N13" s="99">
        <v>1123</v>
      </c>
      <c r="O13" s="99">
        <v>62408303.899999999</v>
      </c>
      <c r="P13" s="99">
        <v>212483678.81999999</v>
      </c>
    </row>
    <row r="14" spans="1:16" ht="12.75" customHeight="1" x14ac:dyDescent="0.25">
      <c r="A14" s="69">
        <v>8</v>
      </c>
      <c r="B14" s="70" t="s">
        <v>368</v>
      </c>
      <c r="C14" s="98">
        <v>245612644.86000001</v>
      </c>
      <c r="D14" s="71">
        <v>1.326017E-2</v>
      </c>
      <c r="E14" s="99">
        <v>1705682.69</v>
      </c>
      <c r="F14" s="99">
        <v>16</v>
      </c>
      <c r="G14" s="99">
        <v>3463374.76</v>
      </c>
      <c r="H14" s="99">
        <v>61</v>
      </c>
      <c r="I14" s="99">
        <v>8499750.8399999999</v>
      </c>
      <c r="J14" s="99">
        <v>896</v>
      </c>
      <c r="K14" s="99">
        <v>22520414.120000001</v>
      </c>
      <c r="L14" s="99">
        <v>1843</v>
      </c>
      <c r="M14" s="99">
        <v>170125597.46000001</v>
      </c>
      <c r="N14" s="99">
        <v>0</v>
      </c>
      <c r="O14" s="99">
        <v>0</v>
      </c>
      <c r="P14" s="99">
        <v>6187694.3799999999</v>
      </c>
    </row>
    <row r="15" spans="1:16" ht="12.75" customHeight="1" x14ac:dyDescent="0.25">
      <c r="A15" s="69">
        <v>9</v>
      </c>
      <c r="B15" s="70" t="s">
        <v>369</v>
      </c>
      <c r="C15" s="98">
        <v>59607509</v>
      </c>
      <c r="D15" s="71">
        <v>3.2181000000000002E-3</v>
      </c>
      <c r="E15" s="99">
        <v>152197</v>
      </c>
      <c r="F15" s="99">
        <v>0</v>
      </c>
      <c r="G15" s="99">
        <v>0</v>
      </c>
      <c r="H15" s="99">
        <v>17</v>
      </c>
      <c r="I15" s="99">
        <v>9041950</v>
      </c>
      <c r="J15" s="99">
        <v>0</v>
      </c>
      <c r="K15" s="99">
        <v>0</v>
      </c>
      <c r="L15" s="99">
        <v>137</v>
      </c>
      <c r="M15" s="99">
        <v>50457209</v>
      </c>
      <c r="N15" s="99">
        <v>0</v>
      </c>
      <c r="O15" s="99">
        <v>0</v>
      </c>
      <c r="P15" s="99">
        <v>2494898</v>
      </c>
    </row>
    <row r="16" spans="1:16" ht="12.75" customHeight="1" x14ac:dyDescent="0.25">
      <c r="A16" s="69">
        <v>10</v>
      </c>
      <c r="B16" s="70" t="s">
        <v>370</v>
      </c>
      <c r="C16" s="98">
        <v>1009561026.6</v>
      </c>
      <c r="D16" s="71">
        <v>5.4504320000000002E-2</v>
      </c>
      <c r="E16" s="99">
        <v>17200020.989999998</v>
      </c>
      <c r="F16" s="99">
        <v>466</v>
      </c>
      <c r="G16" s="99">
        <v>55192603.009999998</v>
      </c>
      <c r="H16" s="99">
        <v>1304</v>
      </c>
      <c r="I16" s="99">
        <v>202199983.94999999</v>
      </c>
      <c r="J16" s="99">
        <v>3315</v>
      </c>
      <c r="K16" s="99">
        <v>169230661.33000001</v>
      </c>
      <c r="L16" s="99">
        <v>7482</v>
      </c>
      <c r="M16" s="99">
        <v>683354218.64999998</v>
      </c>
      <c r="N16" s="99">
        <v>0</v>
      </c>
      <c r="O16" s="99">
        <v>0</v>
      </c>
      <c r="P16" s="99">
        <v>24773843.440000001</v>
      </c>
    </row>
    <row r="17" spans="1:16" ht="12.75" customHeight="1" x14ac:dyDescent="0.25">
      <c r="A17" s="69">
        <v>11</v>
      </c>
      <c r="B17" s="70" t="s">
        <v>371</v>
      </c>
      <c r="C17" s="98">
        <v>916161193.30999994</v>
      </c>
      <c r="D17" s="71">
        <v>4.9461829999999998E-2</v>
      </c>
      <c r="E17" s="99">
        <v>7537430.6500000004</v>
      </c>
      <c r="F17" s="99">
        <v>135</v>
      </c>
      <c r="G17" s="99">
        <v>33532237.43</v>
      </c>
      <c r="H17" s="99">
        <v>1471</v>
      </c>
      <c r="I17" s="99">
        <v>321239967.38999999</v>
      </c>
      <c r="J17" s="99">
        <v>775</v>
      </c>
      <c r="K17" s="99">
        <v>94950630.230000004</v>
      </c>
      <c r="L17" s="99">
        <v>3826</v>
      </c>
      <c r="M17" s="99">
        <v>677567213.83000004</v>
      </c>
      <c r="N17" s="99">
        <v>0</v>
      </c>
      <c r="O17" s="99">
        <v>0</v>
      </c>
      <c r="P17" s="99">
        <v>107921681.87</v>
      </c>
    </row>
    <row r="18" spans="1:16" ht="12.75" customHeight="1" x14ac:dyDescent="0.25">
      <c r="A18" s="69">
        <v>12</v>
      </c>
      <c r="B18" s="70" t="s">
        <v>372</v>
      </c>
      <c r="C18" s="98">
        <v>186047360.80000001</v>
      </c>
      <c r="D18" s="71">
        <v>1.0044350000000001E-2</v>
      </c>
      <c r="E18" s="99">
        <v>3272008.05</v>
      </c>
      <c r="F18" s="99">
        <v>0</v>
      </c>
      <c r="G18" s="99">
        <v>0</v>
      </c>
      <c r="H18" s="99">
        <v>0</v>
      </c>
      <c r="I18" s="99">
        <v>0</v>
      </c>
      <c r="J18" s="99">
        <v>151</v>
      </c>
      <c r="K18" s="99">
        <v>17958.68</v>
      </c>
      <c r="L18" s="99">
        <v>157</v>
      </c>
      <c r="M18" s="99">
        <v>4924869.41</v>
      </c>
      <c r="N18" s="99">
        <v>0</v>
      </c>
      <c r="O18" s="99">
        <v>0</v>
      </c>
      <c r="P18" s="99">
        <v>5518835.9800000004</v>
      </c>
    </row>
    <row r="19" spans="1:16" ht="12.75" customHeight="1" x14ac:dyDescent="0.25">
      <c r="A19" s="69">
        <v>13</v>
      </c>
      <c r="B19" s="70" t="s">
        <v>373</v>
      </c>
      <c r="C19" s="98">
        <v>1130202710.5</v>
      </c>
      <c r="D19" s="71">
        <v>6.1017540000000002E-2</v>
      </c>
      <c r="E19" s="99">
        <v>4862199.1399999997</v>
      </c>
      <c r="F19" s="99">
        <v>555</v>
      </c>
      <c r="G19" s="99">
        <v>82493563.409999996</v>
      </c>
      <c r="H19" s="99">
        <v>1403</v>
      </c>
      <c r="I19" s="99">
        <v>302596548.63999999</v>
      </c>
      <c r="J19" s="99">
        <v>3645</v>
      </c>
      <c r="K19" s="99">
        <v>288328442.04000002</v>
      </c>
      <c r="L19" s="99">
        <v>4944</v>
      </c>
      <c r="M19" s="99">
        <v>622585822.99000001</v>
      </c>
      <c r="N19" s="99">
        <v>0</v>
      </c>
      <c r="O19" s="99">
        <v>0</v>
      </c>
      <c r="P19" s="99">
        <v>43967049.060000002</v>
      </c>
    </row>
    <row r="20" spans="1:16" ht="12.75" customHeight="1" x14ac:dyDescent="0.25">
      <c r="A20" s="69">
        <v>14</v>
      </c>
      <c r="B20" s="70" t="s">
        <v>374</v>
      </c>
      <c r="C20" s="98">
        <v>1091576038.46</v>
      </c>
      <c r="D20" s="71">
        <v>5.8932159999999997E-2</v>
      </c>
      <c r="E20" s="99">
        <v>16016604.460000001</v>
      </c>
      <c r="F20" s="99">
        <v>402</v>
      </c>
      <c r="G20" s="99">
        <v>38847934.770000003</v>
      </c>
      <c r="H20" s="99">
        <v>757</v>
      </c>
      <c r="I20" s="99">
        <v>124960738.81</v>
      </c>
      <c r="J20" s="99">
        <v>1312</v>
      </c>
      <c r="K20" s="99">
        <v>210254180.44</v>
      </c>
      <c r="L20" s="99">
        <v>3805</v>
      </c>
      <c r="M20" s="99">
        <v>610005775.13</v>
      </c>
      <c r="N20" s="99">
        <v>0</v>
      </c>
      <c r="O20" s="99">
        <v>0</v>
      </c>
      <c r="P20" s="99">
        <v>143406644.37</v>
      </c>
    </row>
    <row r="21" spans="1:16" ht="12.75" customHeight="1" x14ac:dyDescent="0.25">
      <c r="A21" s="69">
        <v>15</v>
      </c>
      <c r="B21" s="70" t="s">
        <v>375</v>
      </c>
      <c r="C21" s="98">
        <v>1897284645.6700001</v>
      </c>
      <c r="D21" s="71">
        <v>0.10243086</v>
      </c>
      <c r="E21" s="99">
        <v>27079632.399999999</v>
      </c>
      <c r="F21" s="99">
        <v>3730</v>
      </c>
      <c r="G21" s="99">
        <v>183462119.84</v>
      </c>
      <c r="H21" s="99">
        <v>1995</v>
      </c>
      <c r="I21" s="99">
        <v>249223968.72999999</v>
      </c>
      <c r="J21" s="99">
        <v>14164</v>
      </c>
      <c r="K21" s="99">
        <v>507712488.63</v>
      </c>
      <c r="L21" s="99">
        <v>6138</v>
      </c>
      <c r="M21" s="99">
        <v>492365281</v>
      </c>
      <c r="N21" s="99">
        <v>11</v>
      </c>
      <c r="O21" s="99">
        <v>0</v>
      </c>
      <c r="P21" s="99">
        <v>188328938.31</v>
      </c>
    </row>
    <row r="22" spans="1:16" ht="12.75" customHeight="1" x14ac:dyDescent="0.25">
      <c r="A22" s="69">
        <v>16</v>
      </c>
      <c r="B22" s="70" t="s">
        <v>376</v>
      </c>
      <c r="C22" s="98">
        <v>1639354010.3299999</v>
      </c>
      <c r="D22" s="71">
        <v>8.8505669999999995E-2</v>
      </c>
      <c r="E22" s="99">
        <v>17086557.780000001</v>
      </c>
      <c r="F22" s="99">
        <v>1638</v>
      </c>
      <c r="G22" s="99">
        <v>65209412.420000002</v>
      </c>
      <c r="H22" s="99">
        <v>576</v>
      </c>
      <c r="I22" s="99">
        <v>149303476.30000001</v>
      </c>
      <c r="J22" s="99">
        <v>4080</v>
      </c>
      <c r="K22" s="99">
        <v>446818595.83999997</v>
      </c>
      <c r="L22" s="99">
        <v>2973</v>
      </c>
      <c r="M22" s="99">
        <v>557866590.05999994</v>
      </c>
      <c r="N22" s="99">
        <v>6</v>
      </c>
      <c r="O22" s="99">
        <v>73387.63</v>
      </c>
      <c r="P22" s="99">
        <v>138584026.68000001</v>
      </c>
    </row>
    <row r="23" spans="1:16" ht="12.75" customHeight="1" x14ac:dyDescent="0.25">
      <c r="A23" s="69">
        <v>17</v>
      </c>
      <c r="B23" s="70" t="s">
        <v>377</v>
      </c>
      <c r="C23" s="98">
        <v>131114583.45999999</v>
      </c>
      <c r="D23" s="71">
        <v>7.0786299999999998E-3</v>
      </c>
      <c r="E23" s="99">
        <v>1566296.59</v>
      </c>
      <c r="F23" s="99">
        <v>0</v>
      </c>
      <c r="G23" s="99">
        <v>0</v>
      </c>
      <c r="H23" s="99">
        <v>124</v>
      </c>
      <c r="I23" s="99">
        <v>63649723.140000001</v>
      </c>
      <c r="J23" s="99">
        <v>7</v>
      </c>
      <c r="K23" s="99">
        <v>2294798.66</v>
      </c>
      <c r="L23" s="99">
        <v>412</v>
      </c>
      <c r="M23" s="99">
        <v>126134109.14</v>
      </c>
      <c r="N23" s="99">
        <v>0</v>
      </c>
      <c r="O23" s="99">
        <v>0</v>
      </c>
      <c r="P23" s="99">
        <v>7078337.8300000001</v>
      </c>
    </row>
    <row r="24" spans="1:16" ht="12.75" customHeight="1" x14ac:dyDescent="0.25">
      <c r="A24" s="69">
        <v>18</v>
      </c>
      <c r="B24" s="70" t="s">
        <v>378</v>
      </c>
      <c r="C24" s="98">
        <v>751857881.37</v>
      </c>
      <c r="D24" s="71">
        <v>4.0591410000000001E-2</v>
      </c>
      <c r="E24" s="99">
        <v>1580575.35</v>
      </c>
      <c r="F24" s="99">
        <v>1321</v>
      </c>
      <c r="G24" s="99">
        <v>52075130.859999999</v>
      </c>
      <c r="H24" s="99">
        <v>537</v>
      </c>
      <c r="I24" s="99">
        <v>95338658.5</v>
      </c>
      <c r="J24" s="99">
        <v>2713</v>
      </c>
      <c r="K24" s="99">
        <v>144336809.15000001</v>
      </c>
      <c r="L24" s="99">
        <v>2384</v>
      </c>
      <c r="M24" s="99">
        <v>401381344.29000002</v>
      </c>
      <c r="N24" s="99">
        <v>0</v>
      </c>
      <c r="O24" s="99">
        <v>0</v>
      </c>
      <c r="P24" s="99">
        <v>23637539.59</v>
      </c>
    </row>
    <row r="25" spans="1:16" ht="12.75" customHeight="1" x14ac:dyDescent="0.25">
      <c r="A25" s="69">
        <v>19</v>
      </c>
      <c r="B25" s="70" t="s">
        <v>379</v>
      </c>
      <c r="C25" s="98">
        <v>3436308372.5999999</v>
      </c>
      <c r="D25" s="71">
        <v>0.18551988</v>
      </c>
      <c r="E25" s="99">
        <v>40718588.380000003</v>
      </c>
      <c r="F25" s="99">
        <v>3287</v>
      </c>
      <c r="G25" s="99">
        <v>117803604.01000001</v>
      </c>
      <c r="H25" s="99">
        <v>1957</v>
      </c>
      <c r="I25" s="99">
        <v>381495979.12</v>
      </c>
      <c r="J25" s="99">
        <v>7896</v>
      </c>
      <c r="K25" s="99">
        <v>447784724.25999999</v>
      </c>
      <c r="L25" s="99">
        <v>9695</v>
      </c>
      <c r="M25" s="99">
        <v>2483913981.3899999</v>
      </c>
      <c r="N25" s="99">
        <v>1</v>
      </c>
      <c r="O25" s="99">
        <v>0</v>
      </c>
      <c r="P25" s="99">
        <v>373981587.62</v>
      </c>
    </row>
    <row r="26" spans="1:16" ht="12.75" customHeight="1" x14ac:dyDescent="0.25">
      <c r="A26" s="69">
        <v>20</v>
      </c>
      <c r="B26" s="70" t="s">
        <v>380</v>
      </c>
      <c r="C26" s="98">
        <v>906570692.54999995</v>
      </c>
      <c r="D26" s="71">
        <v>4.8944059999999998E-2</v>
      </c>
      <c r="E26" s="99">
        <v>14671030.26</v>
      </c>
      <c r="F26" s="99">
        <v>1</v>
      </c>
      <c r="G26" s="99">
        <v>11670.78</v>
      </c>
      <c r="H26" s="99">
        <v>31</v>
      </c>
      <c r="I26" s="99">
        <v>2620579.42</v>
      </c>
      <c r="J26" s="99">
        <v>2124</v>
      </c>
      <c r="K26" s="99">
        <v>101590061.55</v>
      </c>
      <c r="L26" s="99">
        <v>7596</v>
      </c>
      <c r="M26" s="99">
        <v>672011779.82000005</v>
      </c>
      <c r="N26" s="99">
        <v>1</v>
      </c>
      <c r="O26" s="99">
        <v>0</v>
      </c>
      <c r="P26" s="99">
        <v>76282500.019999996</v>
      </c>
    </row>
    <row r="27" spans="1:16" ht="15" customHeight="1" x14ac:dyDescent="0.25">
      <c r="A27" s="72"/>
      <c r="B27" s="72" t="s">
        <v>56</v>
      </c>
      <c r="C27" s="73">
        <v>18522588143.139999</v>
      </c>
      <c r="D27" s="74">
        <v>1.0000000099999999</v>
      </c>
      <c r="E27" s="75">
        <v>249624564.78999999</v>
      </c>
      <c r="F27" s="75">
        <v>13627</v>
      </c>
      <c r="G27" s="76">
        <v>900065232.63</v>
      </c>
      <c r="H27" s="76">
        <v>13134</v>
      </c>
      <c r="I27" s="76">
        <v>2556864262.6999998</v>
      </c>
      <c r="J27" s="76">
        <v>51948</v>
      </c>
      <c r="K27" s="76">
        <v>3352287972.8800001</v>
      </c>
      <c r="L27" s="76">
        <v>62270</v>
      </c>
      <c r="M27" s="76">
        <v>10600876290.459999</v>
      </c>
      <c r="N27" s="76">
        <v>1143</v>
      </c>
      <c r="O27" s="76">
        <v>62481691.530000001</v>
      </c>
      <c r="P27" s="76">
        <v>1795110648.74</v>
      </c>
    </row>
    <row r="28" spans="1:16" s="100" customFormat="1" ht="12.75" x14ac:dyDescent="0.25">
      <c r="A28" s="77"/>
      <c r="B28" s="77"/>
      <c r="C28" s="78"/>
      <c r="D28" s="79"/>
      <c r="E28" s="80"/>
      <c r="F28" s="80"/>
      <c r="G28" s="81"/>
      <c r="H28" s="81"/>
      <c r="I28" s="81"/>
      <c r="J28" s="81"/>
      <c r="K28" s="81"/>
      <c r="L28" s="81"/>
      <c r="M28" s="81"/>
      <c r="N28" s="81"/>
      <c r="O28" s="81"/>
    </row>
    <row r="29" spans="1:16" s="100" customFormat="1" ht="12.75" x14ac:dyDescent="0.25">
      <c r="A29" s="400" t="s">
        <v>25</v>
      </c>
      <c r="B29" s="40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101"/>
      <c r="O29" s="102"/>
    </row>
    <row r="30" spans="1:16" x14ac:dyDescent="0.25">
      <c r="A30" s="94"/>
      <c r="B30" s="85" t="s">
        <v>381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2"/>
      <c r="O30" s="94"/>
    </row>
    <row r="31" spans="1:16" s="87" customFormat="1" ht="11.25" x14ac:dyDescent="0.25">
      <c r="B31" s="87" t="s">
        <v>382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3"/>
    </row>
    <row r="32" spans="1:16" s="87" customFormat="1" ht="12.75" customHeight="1" x14ac:dyDescent="0.25">
      <c r="B32" s="87" t="s">
        <v>383</v>
      </c>
      <c r="N32" s="84"/>
    </row>
    <row r="33" spans="2:14" s="91" customFormat="1" ht="12.75" customHeight="1" x14ac:dyDescent="0.25">
      <c r="B33" s="91" t="s">
        <v>384</v>
      </c>
      <c r="N33" s="187"/>
    </row>
    <row r="34" spans="2:14" s="91" customFormat="1" ht="12.75" customHeight="1" x14ac:dyDescent="0.25">
      <c r="B34" s="91" t="s">
        <v>385</v>
      </c>
      <c r="N34" s="187"/>
    </row>
    <row r="35" spans="2:14" ht="12.75" customHeight="1" x14ac:dyDescent="0.25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2:14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6"/>
  <sheetViews>
    <sheetView zoomScaleNormal="100" zoomScaleSheetLayoutView="100" workbookViewId="0"/>
  </sheetViews>
  <sheetFormatPr defaultColWidth="11.42578125" defaultRowHeight="11.25" x14ac:dyDescent="0.2"/>
  <cols>
    <col min="1" max="1" width="7.42578125" style="189" customWidth="1"/>
    <col min="2" max="2" width="32.7109375" style="189" customWidth="1"/>
    <col min="3" max="3" width="11.42578125" style="189" bestFit="1" customWidth="1"/>
    <col min="4" max="4" width="12.7109375" style="189" bestFit="1" customWidth="1"/>
    <col min="5" max="5" width="12.28515625" style="189" customWidth="1"/>
    <col min="6" max="6" width="15.140625" style="189" bestFit="1" customWidth="1"/>
    <col min="7" max="7" width="13.85546875" style="189" customWidth="1"/>
    <col min="8" max="8" width="10" style="189" bestFit="1" customWidth="1"/>
    <col min="9" max="9" width="13.85546875" style="189" customWidth="1"/>
    <col min="10" max="10" width="8.85546875" style="189" bestFit="1" customWidth="1"/>
    <col min="11" max="11" width="8" style="189" bestFit="1" customWidth="1"/>
    <col min="12" max="12" width="11.42578125" style="189"/>
    <col min="13" max="13" width="21.5703125" style="189" hidden="1" customWidth="1"/>
    <col min="14" max="16384" width="11.42578125" style="189"/>
  </cols>
  <sheetData>
    <row r="1" spans="1:71" ht="12.75" x14ac:dyDescent="0.2">
      <c r="A1" s="92" t="s">
        <v>0</v>
      </c>
    </row>
    <row r="2" spans="1:71" ht="12.75" customHeight="1" x14ac:dyDescent="0.2">
      <c r="A2" s="188" t="s">
        <v>147</v>
      </c>
      <c r="B2" s="190"/>
      <c r="C2" s="191"/>
      <c r="D2" s="191"/>
      <c r="E2" s="191"/>
      <c r="F2" s="192"/>
      <c r="G2" s="192"/>
      <c r="H2" s="192"/>
      <c r="I2" s="191"/>
      <c r="J2" s="191"/>
      <c r="K2" s="191"/>
      <c r="L2" s="193"/>
      <c r="M2" s="193"/>
      <c r="N2" s="193"/>
      <c r="O2" s="193"/>
      <c r="P2" s="193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</row>
    <row r="3" spans="1:71" ht="12.75" customHeight="1" x14ac:dyDescent="0.2">
      <c r="A3" s="89" t="s">
        <v>6</v>
      </c>
      <c r="B3" s="190"/>
      <c r="C3" s="191"/>
      <c r="D3" s="191"/>
      <c r="E3" s="191"/>
      <c r="F3" s="192"/>
      <c r="G3" s="192"/>
      <c r="H3" s="192"/>
      <c r="I3" s="191"/>
      <c r="J3" s="191"/>
      <c r="K3" s="191"/>
      <c r="L3" s="193"/>
      <c r="M3" s="193"/>
      <c r="N3" s="193"/>
      <c r="O3" s="193"/>
      <c r="P3" s="193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</row>
    <row r="4" spans="1:71" x14ac:dyDescent="0.2">
      <c r="A4" s="89"/>
      <c r="B4" s="195"/>
      <c r="C4" s="191"/>
      <c r="D4" s="191"/>
      <c r="E4" s="191"/>
      <c r="F4" s="191"/>
      <c r="G4" s="191"/>
      <c r="H4" s="191"/>
      <c r="I4" s="196"/>
      <c r="J4" s="196"/>
      <c r="K4" s="196"/>
      <c r="L4" s="193"/>
      <c r="M4" s="193"/>
      <c r="N4" s="193"/>
      <c r="O4" s="193"/>
      <c r="P4" s="193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</row>
    <row r="5" spans="1:71" ht="33.75" x14ac:dyDescent="0.2">
      <c r="A5" s="3" t="s">
        <v>7</v>
      </c>
      <c r="B5" s="4" t="s">
        <v>8</v>
      </c>
      <c r="C5" s="3" t="s">
        <v>167</v>
      </c>
      <c r="D5" s="3" t="s">
        <v>41</v>
      </c>
      <c r="E5" s="3" t="s">
        <v>42</v>
      </c>
      <c r="F5" s="3" t="s">
        <v>9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35</v>
      </c>
      <c r="L5" s="197"/>
      <c r="M5" s="3" t="s">
        <v>43</v>
      </c>
      <c r="N5" s="197"/>
      <c r="O5" s="197"/>
      <c r="P5" s="197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</row>
    <row r="6" spans="1:71" ht="12.75" customHeight="1" x14ac:dyDescent="0.2">
      <c r="A6" s="198">
        <v>1</v>
      </c>
      <c r="B6" s="199">
        <v>2</v>
      </c>
      <c r="C6" s="198">
        <v>3</v>
      </c>
      <c r="D6" s="198">
        <v>4</v>
      </c>
      <c r="E6" s="198">
        <v>5</v>
      </c>
      <c r="F6" s="198">
        <v>6</v>
      </c>
      <c r="G6" s="198">
        <v>7</v>
      </c>
      <c r="H6" s="198">
        <v>8</v>
      </c>
      <c r="I6" s="198">
        <v>9</v>
      </c>
      <c r="J6" s="198">
        <v>10</v>
      </c>
      <c r="K6" s="198">
        <v>11</v>
      </c>
      <c r="L6" s="197"/>
      <c r="M6" s="200"/>
      <c r="N6" s="197"/>
      <c r="O6" s="197"/>
      <c r="P6" s="197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</row>
    <row r="7" spans="1:71" ht="12.75" customHeight="1" x14ac:dyDescent="0.2">
      <c r="A7" s="5">
        <v>1</v>
      </c>
      <c r="B7" s="255" t="s">
        <v>168</v>
      </c>
      <c r="C7" s="256">
        <v>7855762</v>
      </c>
      <c r="D7" s="257">
        <v>9.318568157248551E-2</v>
      </c>
      <c r="E7" s="257">
        <v>4.539618306857022E-3</v>
      </c>
      <c r="F7" s="258">
        <v>7646</v>
      </c>
      <c r="G7" s="259">
        <v>6000000</v>
      </c>
      <c r="H7" s="259">
        <v>7010321</v>
      </c>
      <c r="I7" s="260">
        <v>0.93431192481828318</v>
      </c>
      <c r="J7" s="260">
        <v>0.93431192481828318</v>
      </c>
      <c r="K7" s="260">
        <v>0.93431192481828318</v>
      </c>
      <c r="L7" s="206"/>
      <c r="M7" s="207">
        <v>17782746</v>
      </c>
      <c r="N7" s="208"/>
      <c r="O7" s="208"/>
      <c r="P7" s="2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</row>
    <row r="8" spans="1:71" s="106" customFormat="1" ht="12.75" customHeight="1" x14ac:dyDescent="0.2">
      <c r="A8" s="5">
        <v>2</v>
      </c>
      <c r="B8" s="6" t="s">
        <v>169</v>
      </c>
      <c r="C8" s="201">
        <v>1159078</v>
      </c>
      <c r="D8" s="202">
        <v>1.3749076591891831E-2</v>
      </c>
      <c r="E8" s="202">
        <v>-5.2122399645408053E-2</v>
      </c>
      <c r="F8" s="209">
        <v>-256923</v>
      </c>
      <c r="G8" s="204">
        <v>1000000</v>
      </c>
      <c r="H8" s="210">
        <v>1030995</v>
      </c>
      <c r="I8" s="205">
        <v>0.23369999999999999</v>
      </c>
      <c r="J8" s="205">
        <v>0.23369999999999999</v>
      </c>
      <c r="K8" s="205">
        <v>0.23369999999999999</v>
      </c>
      <c r="L8" s="211"/>
      <c r="M8" s="201">
        <v>1464014</v>
      </c>
      <c r="N8" s="197"/>
      <c r="O8" s="212"/>
      <c r="P8" s="197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</row>
    <row r="9" spans="1:71" ht="12.75" customHeight="1" x14ac:dyDescent="0.2">
      <c r="A9" s="5">
        <v>3</v>
      </c>
      <c r="B9" s="110" t="s">
        <v>170</v>
      </c>
      <c r="C9" s="201">
        <v>6208585.5999999996</v>
      </c>
      <c r="D9" s="202">
        <v>7.3646742446769498E-2</v>
      </c>
      <c r="E9" s="202">
        <v>2.9452629369177066</v>
      </c>
      <c r="F9" s="209">
        <v>3282676.95</v>
      </c>
      <c r="G9" s="204">
        <v>1000000</v>
      </c>
      <c r="H9" s="204">
        <v>1107633.9899999998</v>
      </c>
      <c r="I9" s="205">
        <v>0.16092057882504399</v>
      </c>
      <c r="J9" s="205">
        <v>0.16092057882504399</v>
      </c>
      <c r="K9" s="205">
        <v>0.16092057882504399</v>
      </c>
      <c r="L9" s="206"/>
      <c r="M9" s="207">
        <v>2268317.46</v>
      </c>
      <c r="N9" s="208"/>
      <c r="O9" s="208"/>
      <c r="P9" s="2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</row>
    <row r="10" spans="1:71" s="106" customFormat="1" ht="12.75" customHeight="1" x14ac:dyDescent="0.2">
      <c r="A10" s="5">
        <v>4</v>
      </c>
      <c r="B10" s="6" t="s">
        <v>171</v>
      </c>
      <c r="C10" s="213">
        <v>5110947</v>
      </c>
      <c r="D10" s="202">
        <v>6.0626464966205711E-2</v>
      </c>
      <c r="E10" s="202">
        <v>-3.5542086258643836E-2</v>
      </c>
      <c r="F10" s="203">
        <v>-454532</v>
      </c>
      <c r="G10" s="204">
        <v>1000000</v>
      </c>
      <c r="H10" s="204">
        <v>1682438.6600000001</v>
      </c>
      <c r="I10" s="205">
        <v>0.15484262798965864</v>
      </c>
      <c r="J10" s="205">
        <v>0.15484262798965864</v>
      </c>
      <c r="K10" s="205">
        <v>0.15484262798965864</v>
      </c>
      <c r="L10" s="206"/>
      <c r="M10" s="214">
        <v>5684151</v>
      </c>
      <c r="N10" s="197"/>
      <c r="O10" s="197"/>
      <c r="P10" s="197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</row>
    <row r="11" spans="1:71" ht="12.75" customHeight="1" x14ac:dyDescent="0.2">
      <c r="A11" s="5">
        <v>5</v>
      </c>
      <c r="B11" s="6" t="s">
        <v>172</v>
      </c>
      <c r="C11" s="215">
        <v>4388930</v>
      </c>
      <c r="D11" s="202">
        <v>5.2061841158620746E-2</v>
      </c>
      <c r="E11" s="202">
        <v>5.0125447608456074E-2</v>
      </c>
      <c r="F11" s="203">
        <v>-28707</v>
      </c>
      <c r="G11" s="204">
        <v>1000000</v>
      </c>
      <c r="H11" s="216">
        <v>2832133</v>
      </c>
      <c r="I11" s="205">
        <v>0.54999263379228192</v>
      </c>
      <c r="J11" s="205">
        <v>0.54999263379228192</v>
      </c>
      <c r="K11" s="205">
        <v>0.54999263379228192</v>
      </c>
      <c r="L11" s="206"/>
      <c r="M11" s="217">
        <v>3746730</v>
      </c>
      <c r="N11" s="208"/>
      <c r="O11" s="208"/>
      <c r="P11" s="2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</row>
    <row r="12" spans="1:71" s="106" customFormat="1" ht="12.75" customHeight="1" x14ac:dyDescent="0.2">
      <c r="A12" s="5">
        <v>6</v>
      </c>
      <c r="B12" s="6" t="s">
        <v>173</v>
      </c>
      <c r="C12" s="218">
        <v>51457863</v>
      </c>
      <c r="D12" s="202">
        <v>0.61039731548875642</v>
      </c>
      <c r="E12" s="202">
        <v>-0.28659351224543911</v>
      </c>
      <c r="F12" s="203">
        <v>1622790</v>
      </c>
      <c r="G12" s="204">
        <v>6000000</v>
      </c>
      <c r="H12" s="219">
        <v>7897652.7800000003</v>
      </c>
      <c r="I12" s="205">
        <v>0.24194467750315199</v>
      </c>
      <c r="J12" s="205">
        <v>0.24194467750315199</v>
      </c>
      <c r="K12" s="205">
        <v>0.24194467750315199</v>
      </c>
      <c r="L12" s="206"/>
      <c r="M12" s="111">
        <v>73378132</v>
      </c>
      <c r="N12" s="197"/>
      <c r="O12" s="197"/>
      <c r="P12" s="197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</row>
    <row r="13" spans="1:71" s="106" customFormat="1" ht="12.75" customHeight="1" x14ac:dyDescent="0.2">
      <c r="A13" s="5">
        <v>7</v>
      </c>
      <c r="B13" s="112" t="s">
        <v>174</v>
      </c>
      <c r="C13" s="220">
        <v>6293042.7000000002</v>
      </c>
      <c r="D13" s="202">
        <v>7.4648579369417573E-2</v>
      </c>
      <c r="E13" s="202">
        <v>-2.4862910802920527E-2</v>
      </c>
      <c r="F13" s="221">
        <v>-203853.44</v>
      </c>
      <c r="G13" s="222" t="s">
        <v>36</v>
      </c>
      <c r="H13" s="222"/>
      <c r="I13" s="222"/>
      <c r="J13" s="222"/>
      <c r="K13" s="222"/>
      <c r="L13" s="206"/>
      <c r="M13" s="113">
        <v>6671928.1699999999</v>
      </c>
      <c r="N13" s="197"/>
      <c r="O13" s="197"/>
      <c r="P13" s="197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</row>
    <row r="14" spans="1:71" s="106" customFormat="1" ht="12.75" customHeight="1" x14ac:dyDescent="0.2">
      <c r="A14" s="5">
        <v>8</v>
      </c>
      <c r="B14" s="112" t="s">
        <v>175</v>
      </c>
      <c r="C14" s="223">
        <v>1828035</v>
      </c>
      <c r="D14" s="202">
        <v>2.1684298405852741E-2</v>
      </c>
      <c r="E14" s="202">
        <v>0.17332156611039795</v>
      </c>
      <c r="F14" s="224">
        <v>-165030</v>
      </c>
      <c r="G14" s="225">
        <v>1000000</v>
      </c>
      <c r="H14" s="225">
        <v>1002063</v>
      </c>
      <c r="I14" s="205">
        <v>0.4356654060916933</v>
      </c>
      <c r="J14" s="205">
        <v>0.4356654060916933</v>
      </c>
      <c r="K14" s="205">
        <v>0.4356654060916933</v>
      </c>
      <c r="L14" s="206"/>
      <c r="M14" s="226">
        <v>1502861</v>
      </c>
      <c r="N14" s="197"/>
      <c r="O14" s="197"/>
      <c r="P14" s="197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</row>
    <row r="15" spans="1:71" s="229" customFormat="1" ht="15" customHeight="1" x14ac:dyDescent="0.2">
      <c r="A15" s="7"/>
      <c r="B15" s="7" t="s">
        <v>17</v>
      </c>
      <c r="C15" s="8">
        <v>84302243.299999997</v>
      </c>
      <c r="D15" s="9"/>
      <c r="E15" s="10"/>
      <c r="F15" s="227">
        <v>3804067.5100000002</v>
      </c>
      <c r="G15" s="11"/>
      <c r="H15" s="12">
        <v>22563237.43</v>
      </c>
      <c r="I15" s="11"/>
      <c r="J15" s="11"/>
      <c r="K15" s="11"/>
      <c r="L15" s="228"/>
      <c r="M15" s="8">
        <f>SUM(M7:M14)</f>
        <v>112498879.63000001</v>
      </c>
      <c r="N15" s="228"/>
      <c r="O15" s="228"/>
      <c r="P15" s="228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</row>
    <row r="16" spans="1:71" s="229" customFormat="1" ht="12.75" x14ac:dyDescent="0.2">
      <c r="A16" s="13"/>
      <c r="B16" s="13"/>
      <c r="C16" s="14"/>
      <c r="D16" s="114"/>
      <c r="E16" s="115"/>
      <c r="F16" s="116"/>
      <c r="G16" s="117"/>
      <c r="H16" s="14"/>
      <c r="I16" s="15"/>
      <c r="J16" s="15"/>
      <c r="K16" s="15"/>
      <c r="L16" s="228"/>
      <c r="M16" s="228"/>
      <c r="N16" s="228"/>
      <c r="O16" s="228"/>
      <c r="P16" s="228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</row>
    <row r="17" spans="1:71" x14ac:dyDescent="0.2">
      <c r="A17" s="302" t="s">
        <v>11</v>
      </c>
      <c r="B17" s="303"/>
      <c r="C17" s="231"/>
      <c r="D17" s="231"/>
      <c r="E17" s="232"/>
      <c r="F17" s="231"/>
      <c r="G17" s="231"/>
      <c r="H17" s="231"/>
      <c r="I17" s="231"/>
      <c r="J17" s="231"/>
      <c r="K17" s="231"/>
      <c r="L17" s="233"/>
      <c r="M17" s="230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</row>
    <row r="18" spans="1:71" x14ac:dyDescent="0.2">
      <c r="A18" s="234" t="s">
        <v>12</v>
      </c>
      <c r="B18" s="16"/>
      <c r="C18" s="231"/>
      <c r="D18" s="231"/>
      <c r="E18" s="235"/>
      <c r="F18" s="236"/>
      <c r="G18" s="236"/>
      <c r="H18" s="236"/>
      <c r="I18" s="237"/>
      <c r="J18" s="237"/>
      <c r="K18" s="237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</row>
    <row r="19" spans="1:71" x14ac:dyDescent="0.2">
      <c r="A19" s="234" t="s">
        <v>176</v>
      </c>
      <c r="B19" s="232"/>
      <c r="C19" s="238"/>
      <c r="D19" s="231"/>
      <c r="E19" s="235"/>
      <c r="F19" s="237"/>
      <c r="G19" s="237"/>
      <c r="H19" s="237"/>
      <c r="I19" s="237"/>
      <c r="J19" s="237"/>
      <c r="K19" s="237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</row>
    <row r="20" spans="1:71" ht="12.75" x14ac:dyDescent="0.2">
      <c r="A20" s="234" t="s">
        <v>177</v>
      </c>
      <c r="B20" s="232"/>
      <c r="C20" s="238"/>
      <c r="D20" s="231"/>
      <c r="E20" s="239"/>
      <c r="F20" s="237"/>
      <c r="G20" s="237"/>
      <c r="H20" s="237"/>
      <c r="I20" s="237"/>
      <c r="J20" s="237"/>
      <c r="K20" s="237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</row>
    <row r="21" spans="1:71" x14ac:dyDescent="0.2">
      <c r="A21" s="240" t="s">
        <v>37</v>
      </c>
      <c r="B21" s="241"/>
      <c r="C21" s="241"/>
      <c r="D21" s="241"/>
      <c r="E21" s="242"/>
      <c r="F21" s="192"/>
      <c r="G21" s="192"/>
      <c r="H21" s="192"/>
      <c r="I21" s="192"/>
      <c r="J21" s="192"/>
      <c r="K21" s="192"/>
    </row>
    <row r="22" spans="1:71" x14ac:dyDescent="0.2">
      <c r="A22" s="234" t="s">
        <v>38</v>
      </c>
      <c r="B22" s="241"/>
      <c r="C22" s="192"/>
      <c r="D22" s="192"/>
      <c r="E22" s="242"/>
      <c r="F22" s="192"/>
      <c r="G22" s="192"/>
      <c r="H22" s="192"/>
      <c r="I22" s="192"/>
      <c r="J22" s="192"/>
      <c r="K22" s="192"/>
    </row>
    <row r="23" spans="1:71" x14ac:dyDescent="0.2">
      <c r="A23" s="234" t="s">
        <v>39</v>
      </c>
      <c r="B23" s="241"/>
      <c r="C23" s="192"/>
      <c r="D23" s="192"/>
      <c r="E23" s="192"/>
      <c r="F23" s="192"/>
      <c r="G23" s="192"/>
      <c r="H23" s="192"/>
      <c r="I23" s="192"/>
      <c r="J23" s="192"/>
      <c r="K23" s="192"/>
    </row>
    <row r="24" spans="1:71" x14ac:dyDescent="0.2">
      <c r="A24" s="234" t="s">
        <v>40</v>
      </c>
    </row>
    <row r="25" spans="1:71" x14ac:dyDescent="0.2">
      <c r="A25" s="234"/>
    </row>
    <row r="27" spans="1:71" ht="12.75" x14ac:dyDescent="0.2">
      <c r="A27" s="243"/>
      <c r="B27" s="244"/>
      <c r="C27" s="244"/>
      <c r="D27" s="244"/>
      <c r="E27" s="244"/>
      <c r="F27" s="244"/>
      <c r="G27" s="244"/>
      <c r="H27" s="244"/>
      <c r="I27" s="244"/>
      <c r="J27" s="244"/>
      <c r="K27" s="244"/>
    </row>
    <row r="28" spans="1:71" x14ac:dyDescent="0.2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</row>
    <row r="29" spans="1:71" ht="12.75" x14ac:dyDescent="0.2">
      <c r="A29" s="243"/>
      <c r="B29" s="244"/>
      <c r="C29" s="244"/>
      <c r="D29" s="244"/>
      <c r="E29" s="243"/>
      <c r="F29" s="244"/>
      <c r="G29" s="243"/>
      <c r="H29" s="244"/>
      <c r="I29" s="244"/>
      <c r="J29" s="244"/>
      <c r="K29" s="244"/>
    </row>
    <row r="30" spans="1:71" ht="12.75" x14ac:dyDescent="0.2">
      <c r="A30" s="245"/>
      <c r="B30" s="244"/>
      <c r="C30" s="244"/>
      <c r="D30" s="244"/>
      <c r="E30" s="245"/>
      <c r="F30" s="244"/>
      <c r="G30" s="246"/>
      <c r="H30" s="247"/>
      <c r="I30" s="246"/>
      <c r="J30" s="246"/>
      <c r="K30" s="246"/>
    </row>
    <row r="31" spans="1:71" ht="12.75" x14ac:dyDescent="0.2">
      <c r="A31" s="245"/>
      <c r="B31" s="244"/>
      <c r="C31" s="244"/>
      <c r="D31" s="244"/>
      <c r="E31" s="245"/>
      <c r="F31" s="244"/>
      <c r="G31" s="247"/>
      <c r="H31" s="247"/>
      <c r="I31" s="247"/>
      <c r="J31" s="247"/>
      <c r="K31" s="247"/>
    </row>
    <row r="32" spans="1:71" ht="12.75" x14ac:dyDescent="0.2">
      <c r="A32" s="243"/>
      <c r="B32" s="244"/>
      <c r="C32" s="244"/>
      <c r="D32" s="244"/>
      <c r="E32" s="243"/>
      <c r="F32" s="244"/>
      <c r="G32" s="247"/>
      <c r="H32" s="247"/>
      <c r="I32" s="247"/>
      <c r="J32" s="247"/>
      <c r="K32" s="247"/>
    </row>
    <row r="33" spans="1:11" ht="12.75" x14ac:dyDescent="0.2">
      <c r="A33" s="243"/>
      <c r="B33" s="244"/>
      <c r="C33" s="248"/>
      <c r="D33" s="248"/>
      <c r="E33" s="243"/>
      <c r="F33" s="248"/>
      <c r="G33" s="249"/>
      <c r="H33" s="249"/>
      <c r="I33" s="249"/>
      <c r="J33" s="249"/>
      <c r="K33" s="249"/>
    </row>
    <row r="34" spans="1:11" ht="12.75" x14ac:dyDescent="0.2">
      <c r="A34" s="243"/>
      <c r="B34" s="244"/>
      <c r="C34" s="248"/>
      <c r="D34" s="248"/>
      <c r="E34" s="243"/>
      <c r="F34" s="248"/>
      <c r="G34" s="248"/>
      <c r="H34" s="248"/>
      <c r="I34" s="249"/>
      <c r="J34" s="248"/>
      <c r="K34" s="248"/>
    </row>
    <row r="35" spans="1:11" ht="12.75" x14ac:dyDescent="0.2">
      <c r="A35" s="243"/>
      <c r="B35" s="244"/>
      <c r="C35" s="248"/>
      <c r="D35" s="248"/>
      <c r="E35" s="243"/>
      <c r="F35" s="248"/>
      <c r="G35" s="248"/>
      <c r="H35" s="248"/>
      <c r="I35" s="249"/>
      <c r="J35" s="248"/>
      <c r="K35" s="248"/>
    </row>
    <row r="36" spans="1:11" ht="12.75" x14ac:dyDescent="0.2">
      <c r="A36" s="243"/>
      <c r="C36" s="250"/>
      <c r="D36" s="250"/>
      <c r="E36" s="251"/>
      <c r="F36" s="250"/>
      <c r="G36" s="250"/>
      <c r="H36" s="250"/>
      <c r="I36" s="250"/>
      <c r="J36" s="250"/>
      <c r="K36" s="250"/>
    </row>
    <row r="37" spans="1:11" ht="12.75" x14ac:dyDescent="0.2">
      <c r="A37" s="243"/>
      <c r="C37" s="250"/>
      <c r="D37" s="250"/>
      <c r="E37" s="251"/>
      <c r="F37" s="250"/>
      <c r="G37" s="250"/>
      <c r="H37" s="250"/>
      <c r="I37" s="250"/>
      <c r="J37" s="250"/>
      <c r="K37" s="250"/>
    </row>
    <row r="38" spans="1:11" x14ac:dyDescent="0.2">
      <c r="C38" s="250"/>
      <c r="D38" s="250"/>
      <c r="E38" s="251"/>
      <c r="F38" s="250"/>
      <c r="G38" s="250"/>
      <c r="H38" s="250"/>
      <c r="I38" s="250"/>
      <c r="J38" s="250"/>
      <c r="K38" s="250"/>
    </row>
    <row r="39" spans="1:11" x14ac:dyDescent="0.2">
      <c r="C39" s="250"/>
      <c r="D39" s="250"/>
      <c r="E39" s="251"/>
      <c r="F39" s="250"/>
      <c r="G39" s="250"/>
      <c r="H39" s="250"/>
      <c r="I39" s="250"/>
      <c r="J39" s="250"/>
      <c r="K39" s="250"/>
    </row>
    <row r="40" spans="1:11" x14ac:dyDescent="0.2">
      <c r="C40" s="250"/>
      <c r="D40" s="250"/>
      <c r="E40" s="251"/>
      <c r="F40" s="250"/>
      <c r="G40" s="250"/>
      <c r="H40" s="250"/>
      <c r="I40" s="250"/>
      <c r="J40" s="250"/>
      <c r="K40" s="250"/>
    </row>
    <row r="41" spans="1:11" x14ac:dyDescent="0.2">
      <c r="C41" s="250"/>
      <c r="D41" s="250"/>
      <c r="E41" s="250"/>
      <c r="F41" s="250"/>
      <c r="G41" s="250"/>
      <c r="H41" s="250"/>
      <c r="I41" s="250"/>
      <c r="J41" s="250"/>
      <c r="K41" s="250"/>
    </row>
    <row r="42" spans="1:11" x14ac:dyDescent="0.2">
      <c r="C42" s="250"/>
      <c r="D42" s="250"/>
      <c r="E42" s="250"/>
      <c r="F42" s="250"/>
      <c r="G42" s="250"/>
      <c r="H42" s="250"/>
      <c r="I42" s="250"/>
      <c r="J42" s="250"/>
      <c r="K42" s="250"/>
    </row>
    <row r="43" spans="1:11" x14ac:dyDescent="0.2">
      <c r="C43" s="250"/>
      <c r="D43" s="250"/>
      <c r="E43" s="250"/>
      <c r="F43" s="250"/>
      <c r="G43" s="250"/>
      <c r="H43" s="250"/>
      <c r="I43" s="250"/>
      <c r="J43" s="250"/>
      <c r="K43" s="250"/>
    </row>
    <row r="44" spans="1:11" x14ac:dyDescent="0.2">
      <c r="C44" s="250"/>
      <c r="D44" s="250"/>
      <c r="E44" s="250"/>
      <c r="F44" s="250"/>
      <c r="G44" s="250"/>
      <c r="H44" s="250"/>
      <c r="I44" s="250"/>
      <c r="J44" s="250"/>
      <c r="K44" s="250"/>
    </row>
    <row r="45" spans="1:11" x14ac:dyDescent="0.2"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x14ac:dyDescent="0.2">
      <c r="C46" s="250"/>
      <c r="D46" s="250"/>
      <c r="E46" s="250"/>
      <c r="F46" s="250"/>
      <c r="G46" s="250"/>
      <c r="H46" s="250"/>
      <c r="I46" s="250"/>
      <c r="J46" s="250"/>
      <c r="K46" s="250"/>
    </row>
    <row r="47" spans="1:11" x14ac:dyDescent="0.2">
      <c r="C47" s="250"/>
      <c r="D47" s="250"/>
      <c r="E47" s="250"/>
      <c r="F47" s="250"/>
      <c r="G47" s="250"/>
      <c r="H47" s="250"/>
      <c r="I47" s="250"/>
      <c r="J47" s="250"/>
      <c r="K47" s="250"/>
    </row>
    <row r="48" spans="1:11" x14ac:dyDescent="0.2">
      <c r="C48" s="250"/>
      <c r="D48" s="250"/>
      <c r="E48" s="250"/>
      <c r="F48" s="250"/>
      <c r="G48" s="250"/>
      <c r="H48" s="250"/>
      <c r="I48" s="250"/>
      <c r="J48" s="250"/>
      <c r="K48" s="250"/>
    </row>
    <row r="49" spans="3:11" x14ac:dyDescent="0.2">
      <c r="C49" s="250"/>
      <c r="D49" s="250"/>
      <c r="E49" s="250"/>
      <c r="F49" s="250"/>
      <c r="G49" s="250"/>
      <c r="H49" s="250"/>
      <c r="I49" s="250"/>
      <c r="J49" s="250"/>
      <c r="K49" s="250"/>
    </row>
    <row r="50" spans="3:11" x14ac:dyDescent="0.2">
      <c r="C50" s="250"/>
      <c r="D50" s="250"/>
      <c r="E50" s="250"/>
      <c r="F50" s="250"/>
      <c r="G50" s="250"/>
      <c r="H50" s="250"/>
      <c r="I50" s="250"/>
      <c r="J50" s="250"/>
      <c r="K50" s="250"/>
    </row>
    <row r="51" spans="3:11" x14ac:dyDescent="0.2">
      <c r="C51" s="250"/>
      <c r="D51" s="250"/>
      <c r="E51" s="250"/>
      <c r="F51" s="250"/>
      <c r="G51" s="250"/>
      <c r="H51" s="250"/>
      <c r="I51" s="250"/>
      <c r="J51" s="250"/>
      <c r="K51" s="250"/>
    </row>
    <row r="52" spans="3:11" x14ac:dyDescent="0.2">
      <c r="C52" s="250"/>
      <c r="D52" s="250"/>
      <c r="E52" s="250"/>
      <c r="F52" s="250"/>
      <c r="G52" s="250"/>
      <c r="H52" s="250"/>
      <c r="I52" s="250"/>
      <c r="J52" s="250"/>
      <c r="K52" s="250"/>
    </row>
    <row r="53" spans="3:11" x14ac:dyDescent="0.2">
      <c r="C53" s="250"/>
      <c r="D53" s="250"/>
      <c r="E53" s="250"/>
      <c r="F53" s="250"/>
      <c r="G53" s="250"/>
      <c r="H53" s="250"/>
      <c r="I53" s="250"/>
      <c r="J53" s="250"/>
      <c r="K53" s="250"/>
    </row>
    <row r="54" spans="3:11" x14ac:dyDescent="0.2">
      <c r="C54" s="250"/>
      <c r="D54" s="250"/>
      <c r="E54" s="250"/>
      <c r="F54" s="250"/>
      <c r="G54" s="250"/>
      <c r="H54" s="250"/>
      <c r="I54" s="250"/>
      <c r="J54" s="250"/>
      <c r="K54" s="250"/>
    </row>
    <row r="55" spans="3:11" x14ac:dyDescent="0.2">
      <c r="C55" s="250"/>
      <c r="D55" s="250"/>
      <c r="E55" s="250"/>
      <c r="F55" s="250"/>
      <c r="G55" s="250"/>
      <c r="H55" s="250"/>
      <c r="I55" s="250"/>
      <c r="J55" s="250"/>
      <c r="K55" s="250"/>
    </row>
    <row r="56" spans="3:11" x14ac:dyDescent="0.2">
      <c r="C56" s="250"/>
      <c r="D56" s="250"/>
      <c r="E56" s="250"/>
      <c r="F56" s="250"/>
      <c r="G56" s="250"/>
      <c r="H56" s="250"/>
      <c r="I56" s="250"/>
      <c r="J56" s="250"/>
      <c r="K56" s="250"/>
    </row>
    <row r="57" spans="3:11" x14ac:dyDescent="0.2">
      <c r="C57" s="250"/>
      <c r="D57" s="250"/>
      <c r="E57" s="250"/>
      <c r="F57" s="250"/>
      <c r="G57" s="250"/>
      <c r="H57" s="250"/>
      <c r="I57" s="250"/>
      <c r="J57" s="250"/>
      <c r="K57" s="250"/>
    </row>
    <row r="58" spans="3:11" x14ac:dyDescent="0.2">
      <c r="C58" s="250"/>
      <c r="D58" s="250"/>
      <c r="E58" s="250"/>
      <c r="F58" s="250"/>
      <c r="G58" s="250"/>
      <c r="H58" s="250"/>
      <c r="I58" s="250"/>
      <c r="J58" s="250"/>
      <c r="K58" s="250"/>
    </row>
    <row r="59" spans="3:11" x14ac:dyDescent="0.2">
      <c r="C59" s="250"/>
      <c r="D59" s="250"/>
      <c r="E59" s="250"/>
      <c r="F59" s="250"/>
      <c r="G59" s="250"/>
      <c r="H59" s="250"/>
      <c r="I59" s="250"/>
      <c r="J59" s="250"/>
      <c r="K59" s="250"/>
    </row>
    <row r="60" spans="3:11" x14ac:dyDescent="0.2">
      <c r="C60" s="250"/>
      <c r="D60" s="250"/>
      <c r="E60" s="250"/>
      <c r="F60" s="250"/>
      <c r="G60" s="250"/>
      <c r="H60" s="250"/>
      <c r="I60" s="250"/>
      <c r="J60" s="250"/>
      <c r="K60" s="250"/>
    </row>
    <row r="61" spans="3:11" x14ac:dyDescent="0.2">
      <c r="C61" s="250"/>
      <c r="D61" s="250"/>
      <c r="E61" s="250"/>
      <c r="F61" s="250"/>
      <c r="G61" s="250"/>
      <c r="H61" s="250"/>
      <c r="I61" s="250"/>
      <c r="J61" s="250"/>
      <c r="K61" s="250"/>
    </row>
    <row r="62" spans="3:11" x14ac:dyDescent="0.2">
      <c r="C62" s="250"/>
      <c r="D62" s="250"/>
      <c r="E62" s="250"/>
      <c r="F62" s="250"/>
      <c r="G62" s="250"/>
      <c r="H62" s="250"/>
      <c r="I62" s="250"/>
      <c r="J62" s="250"/>
      <c r="K62" s="250"/>
    </row>
    <row r="63" spans="3:11" x14ac:dyDescent="0.2">
      <c r="C63" s="250"/>
      <c r="D63" s="250"/>
      <c r="E63" s="250"/>
      <c r="F63" s="250"/>
      <c r="G63" s="250"/>
      <c r="H63" s="250"/>
      <c r="I63" s="250"/>
      <c r="J63" s="250"/>
      <c r="K63" s="250"/>
    </row>
    <row r="64" spans="3:11" x14ac:dyDescent="0.2">
      <c r="C64" s="250"/>
      <c r="D64" s="250"/>
      <c r="E64" s="250"/>
      <c r="F64" s="250"/>
      <c r="G64" s="250"/>
      <c r="H64" s="250"/>
      <c r="I64" s="250"/>
      <c r="J64" s="250"/>
      <c r="K64" s="250"/>
    </row>
    <row r="65" spans="3:11" x14ac:dyDescent="0.2">
      <c r="C65" s="250"/>
      <c r="D65" s="250"/>
      <c r="E65" s="250"/>
      <c r="F65" s="250"/>
      <c r="G65" s="250"/>
      <c r="H65" s="250"/>
      <c r="I65" s="250"/>
      <c r="J65" s="250"/>
      <c r="K65" s="250"/>
    </row>
    <row r="66" spans="3:11" x14ac:dyDescent="0.2">
      <c r="C66" s="250"/>
      <c r="D66" s="250"/>
      <c r="E66" s="250"/>
      <c r="F66" s="250"/>
      <c r="G66" s="250"/>
      <c r="H66" s="250"/>
      <c r="I66" s="250"/>
      <c r="J66" s="250"/>
      <c r="K66" s="250"/>
    </row>
  </sheetData>
  <pageMargins left="0.75" right="0.26" top="0.2" bottom="0.16" header="0.17" footer="0.2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0" zoomScaleNormal="110" workbookViewId="0"/>
  </sheetViews>
  <sheetFormatPr defaultColWidth="9.140625" defaultRowHeight="11.25" customHeight="1" x14ac:dyDescent="0.25"/>
  <cols>
    <col min="1" max="1" width="5.85546875" style="18" customWidth="1"/>
    <col min="2" max="2" width="35.140625" style="18" bestFit="1" customWidth="1"/>
    <col min="3" max="3" width="20.5703125" style="18" customWidth="1"/>
    <col min="4" max="4" width="29" style="18" customWidth="1"/>
    <col min="5" max="5" width="9.140625" style="18"/>
    <col min="6" max="6" width="9.28515625" style="18" bestFit="1" customWidth="1"/>
    <col min="7" max="7" width="10" style="18" bestFit="1" customWidth="1"/>
    <col min="8" max="8" width="12.140625" style="18" bestFit="1" customWidth="1"/>
    <col min="9" max="16384" width="9.140625" style="18"/>
  </cols>
  <sheetData>
    <row r="1" spans="1:4" ht="12.75" customHeight="1" x14ac:dyDescent="0.25">
      <c r="A1" s="17" t="s">
        <v>1</v>
      </c>
      <c r="B1" s="17"/>
    </row>
    <row r="2" spans="1:4" ht="12.75" customHeight="1" x14ac:dyDescent="0.25">
      <c r="A2" s="19" t="s">
        <v>148</v>
      </c>
      <c r="B2" s="20"/>
      <c r="C2" s="20"/>
      <c r="D2" s="20"/>
    </row>
    <row r="3" spans="1:4" ht="12.75" customHeight="1" x14ac:dyDescent="0.25">
      <c r="A3" s="21" t="s">
        <v>13</v>
      </c>
      <c r="B3" s="21"/>
    </row>
    <row r="4" spans="1:4" ht="11.25" customHeight="1" x14ac:dyDescent="0.25">
      <c r="B4" s="19"/>
    </row>
    <row r="5" spans="1:4" ht="26.25" customHeight="1" x14ac:dyDescent="0.25">
      <c r="A5" s="22" t="s">
        <v>7</v>
      </c>
      <c r="B5" s="23" t="s">
        <v>14</v>
      </c>
      <c r="C5" s="23" t="s">
        <v>15</v>
      </c>
      <c r="D5" s="23" t="s">
        <v>16</v>
      </c>
    </row>
    <row r="6" spans="1:4" ht="12.75" customHeight="1" x14ac:dyDescent="0.25">
      <c r="A6" s="24">
        <v>1</v>
      </c>
      <c r="B6" s="25" t="s">
        <v>178</v>
      </c>
      <c r="C6" s="252">
        <v>32886453.77</v>
      </c>
      <c r="D6" s="252">
        <v>446157121.54000002</v>
      </c>
    </row>
    <row r="7" spans="1:4" ht="12.75" customHeight="1" x14ac:dyDescent="0.25">
      <c r="A7" s="26">
        <v>2</v>
      </c>
      <c r="B7" s="27" t="s">
        <v>179</v>
      </c>
      <c r="C7" s="253">
        <v>39226631.170000002</v>
      </c>
      <c r="D7" s="253">
        <v>61407298156.009995</v>
      </c>
    </row>
    <row r="8" spans="1:4" ht="12.75" customHeight="1" x14ac:dyDescent="0.25">
      <c r="A8" s="28">
        <v>3</v>
      </c>
      <c r="B8" s="29" t="s">
        <v>180</v>
      </c>
      <c r="C8" s="254">
        <v>5267773416.79</v>
      </c>
      <c r="D8" s="254">
        <v>0</v>
      </c>
    </row>
    <row r="9" spans="1:4" ht="15" customHeight="1" x14ac:dyDescent="0.25">
      <c r="A9" s="23"/>
      <c r="B9" s="30" t="s">
        <v>17</v>
      </c>
      <c r="C9" s="31">
        <v>5339886501.7299995</v>
      </c>
      <c r="D9" s="31">
        <v>61853455277.549995</v>
      </c>
    </row>
    <row r="10" spans="1:4" ht="11.25" customHeight="1" x14ac:dyDescent="0.25">
      <c r="C10" s="32"/>
      <c r="D10" s="32"/>
    </row>
    <row r="11" spans="1:4" ht="11.25" customHeight="1" x14ac:dyDescent="0.25">
      <c r="C11" s="32"/>
      <c r="D11" s="32"/>
    </row>
    <row r="12" spans="1:4" ht="11.25" customHeight="1" x14ac:dyDescent="0.25">
      <c r="A12" s="19"/>
    </row>
    <row r="14" spans="1:4" ht="11.25" customHeight="1" x14ac:dyDescent="0.25">
      <c r="A14" s="19"/>
    </row>
    <row r="16" spans="1:4" ht="11.25" customHeight="1" x14ac:dyDescent="0.25">
      <c r="A1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3"/>
  <sheetViews>
    <sheetView zoomScaleNormal="100" zoomScaleSheetLayoutView="110" workbookViewId="0"/>
  </sheetViews>
  <sheetFormatPr defaultColWidth="11.42578125" defaultRowHeight="11.25" x14ac:dyDescent="0.2"/>
  <cols>
    <col min="1" max="1" width="6" style="106" customWidth="1"/>
    <col min="2" max="2" width="44.42578125" style="106" customWidth="1"/>
    <col min="3" max="8" width="10.7109375" style="106" customWidth="1"/>
    <col min="9" max="16384" width="11.42578125" style="106"/>
  </cols>
  <sheetData>
    <row r="1" spans="1:45" ht="12.75" x14ac:dyDescent="0.2">
      <c r="A1" s="272" t="s">
        <v>2</v>
      </c>
      <c r="B1" s="273"/>
      <c r="C1" s="273"/>
      <c r="D1" s="273"/>
      <c r="E1" s="273"/>
      <c r="F1" s="273"/>
      <c r="G1" s="273"/>
      <c r="H1" s="274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</row>
    <row r="2" spans="1:45" ht="12.75" customHeight="1" x14ac:dyDescent="0.2">
      <c r="A2" s="378" t="s">
        <v>149</v>
      </c>
      <c r="B2" s="378"/>
      <c r="C2" s="378"/>
      <c r="D2" s="378"/>
      <c r="E2" s="378"/>
      <c r="F2" s="378"/>
      <c r="G2" s="378"/>
      <c r="H2" s="37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</row>
    <row r="3" spans="1:45" ht="12.75" customHeight="1" x14ac:dyDescent="0.2">
      <c r="A3" s="275" t="s">
        <v>6</v>
      </c>
      <c r="B3" s="276"/>
      <c r="C3" s="108"/>
      <c r="D3" s="108"/>
      <c r="E3" s="108"/>
      <c r="F3" s="277"/>
      <c r="G3" s="108"/>
      <c r="H3" s="274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</row>
    <row r="4" spans="1:45" x14ac:dyDescent="0.2">
      <c r="A4" s="197"/>
      <c r="B4" s="228"/>
      <c r="C4" s="107"/>
      <c r="D4" s="107"/>
      <c r="E4" s="107"/>
      <c r="F4" s="107"/>
      <c r="G4" s="107"/>
      <c r="H4" s="107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</row>
    <row r="5" spans="1:45" ht="48.75" customHeight="1" x14ac:dyDescent="0.2">
      <c r="A5" s="278" t="s">
        <v>7</v>
      </c>
      <c r="B5" s="278" t="s">
        <v>62</v>
      </c>
      <c r="C5" s="278" t="s">
        <v>150</v>
      </c>
      <c r="D5" s="278" t="s">
        <v>63</v>
      </c>
      <c r="E5" s="278" t="s">
        <v>151</v>
      </c>
      <c r="F5" s="278" t="s">
        <v>64</v>
      </c>
      <c r="G5" s="278" t="s">
        <v>65</v>
      </c>
      <c r="H5" s="278" t="s">
        <v>66</v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</row>
    <row r="6" spans="1:45" ht="12.75" customHeight="1" x14ac:dyDescent="0.2">
      <c r="A6" s="279">
        <v>1</v>
      </c>
      <c r="B6" s="279">
        <v>2</v>
      </c>
      <c r="C6" s="279">
        <v>3</v>
      </c>
      <c r="D6" s="279">
        <v>4</v>
      </c>
      <c r="E6" s="279">
        <v>5</v>
      </c>
      <c r="F6" s="279">
        <v>6</v>
      </c>
      <c r="G6" s="279">
        <v>7</v>
      </c>
      <c r="H6" s="279">
        <v>8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</row>
    <row r="7" spans="1:45" ht="12.75" customHeight="1" x14ac:dyDescent="0.2">
      <c r="A7" s="280">
        <v>1</v>
      </c>
      <c r="B7" s="281" t="s">
        <v>181</v>
      </c>
      <c r="C7" s="282">
        <v>2069924</v>
      </c>
      <c r="D7" s="283">
        <v>6.9547837108338865E-3</v>
      </c>
      <c r="E7" s="283">
        <v>-8.2267497295282332E-3</v>
      </c>
      <c r="F7" s="284">
        <v>5000000</v>
      </c>
      <c r="G7" s="284">
        <v>738300</v>
      </c>
      <c r="H7" s="284">
        <v>39312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</row>
    <row r="8" spans="1:45" ht="12.75" customHeight="1" x14ac:dyDescent="0.2">
      <c r="A8" s="280">
        <v>2</v>
      </c>
      <c r="B8" s="281" t="s">
        <v>182</v>
      </c>
      <c r="C8" s="285">
        <v>2258509</v>
      </c>
      <c r="D8" s="283">
        <v>7.5884146490265971E-3</v>
      </c>
      <c r="E8" s="286">
        <v>-2.5572735301566455E-2</v>
      </c>
      <c r="F8" s="287">
        <v>1500000</v>
      </c>
      <c r="G8" s="287">
        <v>2174359</v>
      </c>
      <c r="H8" s="287">
        <v>34070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</row>
    <row r="9" spans="1:45" ht="12.75" customHeight="1" x14ac:dyDescent="0.2">
      <c r="A9" s="280">
        <v>3</v>
      </c>
      <c r="B9" s="288" t="s">
        <v>183</v>
      </c>
      <c r="C9" s="282">
        <v>17931618.579999998</v>
      </c>
      <c r="D9" s="283">
        <v>6.0248844309776714E-2</v>
      </c>
      <c r="E9" s="283">
        <v>-0.13065131678782552</v>
      </c>
      <c r="F9" s="284">
        <v>1932500</v>
      </c>
      <c r="G9" s="284">
        <v>11669086.26</v>
      </c>
      <c r="H9" s="284">
        <v>3705815.7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</row>
    <row r="10" spans="1:45" ht="12.75" customHeight="1" x14ac:dyDescent="0.2">
      <c r="A10" s="280">
        <v>4</v>
      </c>
      <c r="B10" s="281" t="s">
        <v>184</v>
      </c>
      <c r="C10" s="282">
        <v>21942402.620000001</v>
      </c>
      <c r="D10" s="283">
        <v>7.3724766860104429E-2</v>
      </c>
      <c r="E10" s="283">
        <v>-4.596599953474053E-2</v>
      </c>
      <c r="F10" s="284">
        <v>5000000</v>
      </c>
      <c r="G10" s="284">
        <v>16932748.789999999</v>
      </c>
      <c r="H10" s="284">
        <v>969507.8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</row>
    <row r="11" spans="1:45" ht="12.75" customHeight="1" x14ac:dyDescent="0.2">
      <c r="A11" s="280">
        <v>5</v>
      </c>
      <c r="B11" s="281" t="s">
        <v>185</v>
      </c>
      <c r="C11" s="282">
        <v>4019653</v>
      </c>
      <c r="D11" s="283">
        <v>1.350572156639788E-2</v>
      </c>
      <c r="E11" s="283">
        <v>-0.14409946167299989</v>
      </c>
      <c r="F11" s="284">
        <v>1000000</v>
      </c>
      <c r="G11" s="284">
        <v>3029299</v>
      </c>
      <c r="H11" s="284">
        <v>-182417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</row>
    <row r="12" spans="1:45" ht="12.75" customHeight="1" x14ac:dyDescent="0.2">
      <c r="A12" s="280">
        <v>6</v>
      </c>
      <c r="B12" s="288" t="s">
        <v>186</v>
      </c>
      <c r="C12" s="285">
        <v>3170173.6</v>
      </c>
      <c r="D12" s="283">
        <v>1.065153682637412E-2</v>
      </c>
      <c r="E12" s="283">
        <v>3.3122993514933793E-2</v>
      </c>
      <c r="F12" s="287">
        <v>3000000</v>
      </c>
      <c r="G12" s="287">
        <v>732900.03</v>
      </c>
      <c r="H12" s="287">
        <v>-797141.41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</row>
    <row r="13" spans="1:45" ht="12.75" customHeight="1" x14ac:dyDescent="0.2">
      <c r="A13" s="280">
        <v>7</v>
      </c>
      <c r="B13" s="288" t="s">
        <v>187</v>
      </c>
      <c r="C13" s="282">
        <v>10361198.84</v>
      </c>
      <c r="D13" s="283">
        <v>3.4812822556356156E-2</v>
      </c>
      <c r="E13" s="283">
        <v>0.10571317843682118</v>
      </c>
      <c r="F13" s="284">
        <v>5000000</v>
      </c>
      <c r="G13" s="284">
        <v>9524063.1999999993</v>
      </c>
      <c r="H13" s="284">
        <v>993791.76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</row>
    <row r="14" spans="1:45" ht="12.75" customHeight="1" x14ac:dyDescent="0.2">
      <c r="A14" s="280">
        <v>8</v>
      </c>
      <c r="B14" s="289" t="s">
        <v>188</v>
      </c>
      <c r="C14" s="282">
        <v>93334008.049999997</v>
      </c>
      <c r="D14" s="283">
        <v>0.3135950106636663</v>
      </c>
      <c r="E14" s="283">
        <v>9.1703195620045114E-2</v>
      </c>
      <c r="F14" s="284">
        <v>5000000</v>
      </c>
      <c r="G14" s="284">
        <v>92158227.489999995</v>
      </c>
      <c r="H14" s="284">
        <v>7762032.8600000003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</row>
    <row r="15" spans="1:45" ht="12.75" customHeight="1" x14ac:dyDescent="0.2">
      <c r="A15" s="280">
        <v>9</v>
      </c>
      <c r="B15" s="281" t="s">
        <v>189</v>
      </c>
      <c r="C15" s="282">
        <v>14650909.84</v>
      </c>
      <c r="D15" s="283">
        <v>4.9225918006713242E-2</v>
      </c>
      <c r="E15" s="283">
        <v>0.12167319471315008</v>
      </c>
      <c r="F15" s="284">
        <v>5000000</v>
      </c>
      <c r="G15" s="284">
        <v>14132040.960000001</v>
      </c>
      <c r="H15" s="284">
        <v>1425063.21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</row>
    <row r="16" spans="1:45" ht="12.75" customHeight="1" x14ac:dyDescent="0.2">
      <c r="A16" s="280">
        <v>10</v>
      </c>
      <c r="B16" s="281" t="s">
        <v>190</v>
      </c>
      <c r="C16" s="282">
        <v>3160159.45</v>
      </c>
      <c r="D16" s="283">
        <v>1.0617890060938362E-2</v>
      </c>
      <c r="E16" s="283">
        <v>0</v>
      </c>
      <c r="F16" s="284">
        <v>1000000</v>
      </c>
      <c r="G16" s="284">
        <v>2631346.65</v>
      </c>
      <c r="H16" s="284">
        <v>1614583.1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</row>
    <row r="17" spans="1:45" ht="12.75" customHeight="1" x14ac:dyDescent="0.2">
      <c r="A17" s="280">
        <v>11</v>
      </c>
      <c r="B17" s="281" t="s">
        <v>191</v>
      </c>
      <c r="C17" s="282">
        <v>5106877</v>
      </c>
      <c r="D17" s="283">
        <v>1.7158709678631791E-2</v>
      </c>
      <c r="E17" s="283">
        <v>-0.23788215377571556</v>
      </c>
      <c r="F17" s="284">
        <v>2300000</v>
      </c>
      <c r="G17" s="284">
        <v>3417041</v>
      </c>
      <c r="H17" s="284">
        <v>566493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</row>
    <row r="18" spans="1:45" ht="12.75" customHeight="1" x14ac:dyDescent="0.2">
      <c r="A18" s="280">
        <v>12</v>
      </c>
      <c r="B18" s="281" t="s">
        <v>192</v>
      </c>
      <c r="C18" s="282">
        <v>8162632.5700000003</v>
      </c>
      <c r="D18" s="283">
        <v>2.7425810819797322E-2</v>
      </c>
      <c r="E18" s="286">
        <v>0.30495723050357854</v>
      </c>
      <c r="F18" s="284">
        <v>4148000</v>
      </c>
      <c r="G18" s="284">
        <v>6478745.9500000002</v>
      </c>
      <c r="H18" s="284">
        <v>1327394.7</v>
      </c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</row>
    <row r="19" spans="1:45" ht="12.75" customHeight="1" x14ac:dyDescent="0.2">
      <c r="A19" s="280">
        <v>13</v>
      </c>
      <c r="B19" s="288" t="s">
        <v>193</v>
      </c>
      <c r="C19" s="285">
        <v>6491144</v>
      </c>
      <c r="D19" s="283">
        <v>2.1809739176837952E-2</v>
      </c>
      <c r="E19" s="283">
        <v>-2.0252742318301365E-2</v>
      </c>
      <c r="F19" s="287">
        <v>1000000</v>
      </c>
      <c r="G19" s="287">
        <v>3363832</v>
      </c>
      <c r="H19" s="287">
        <v>55778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</row>
    <row r="20" spans="1:45" ht="12.75" customHeight="1" x14ac:dyDescent="0.2">
      <c r="A20" s="280">
        <v>14</v>
      </c>
      <c r="B20" s="281" t="s">
        <v>194</v>
      </c>
      <c r="C20" s="282">
        <v>4196950.5999999996</v>
      </c>
      <c r="D20" s="283">
        <v>1.4101427718145451E-2</v>
      </c>
      <c r="E20" s="283">
        <v>0.1106249948877437</v>
      </c>
      <c r="F20" s="282">
        <v>12979900</v>
      </c>
      <c r="G20" s="282">
        <v>2748580.64</v>
      </c>
      <c r="H20" s="282">
        <v>58127.95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</row>
    <row r="21" spans="1:45" ht="12.75" customHeight="1" x14ac:dyDescent="0.2">
      <c r="A21" s="280">
        <v>15</v>
      </c>
      <c r="B21" s="281" t="s">
        <v>195</v>
      </c>
      <c r="C21" s="282">
        <v>36599691.659999996</v>
      </c>
      <c r="D21" s="283">
        <v>0.12297211848285775</v>
      </c>
      <c r="E21" s="283">
        <v>-6.093811684385423E-2</v>
      </c>
      <c r="F21" s="284">
        <v>5000000</v>
      </c>
      <c r="G21" s="284">
        <v>32002031.82</v>
      </c>
      <c r="H21" s="284">
        <v>4050866.06</v>
      </c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</row>
    <row r="22" spans="1:45" ht="12.75" customHeight="1" x14ac:dyDescent="0.2">
      <c r="A22" s="280">
        <v>16</v>
      </c>
      <c r="B22" s="281" t="s">
        <v>196</v>
      </c>
      <c r="C22" s="282">
        <v>1258050</v>
      </c>
      <c r="D22" s="283">
        <v>4.2269501911251679E-3</v>
      </c>
      <c r="E22" s="286">
        <v>-3.2305705400334908E-2</v>
      </c>
      <c r="F22" s="284">
        <v>2250000</v>
      </c>
      <c r="G22" s="284">
        <v>1180118</v>
      </c>
      <c r="H22" s="284">
        <v>-20873</v>
      </c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</row>
    <row r="23" spans="1:45" ht="12.75" customHeight="1" x14ac:dyDescent="0.2">
      <c r="A23" s="280">
        <v>17</v>
      </c>
      <c r="B23" s="288" t="s">
        <v>197</v>
      </c>
      <c r="C23" s="285">
        <v>3692981.73</v>
      </c>
      <c r="D23" s="283">
        <v>1.2408131496717342E-2</v>
      </c>
      <c r="E23" s="283">
        <v>0.13531874849478442</v>
      </c>
      <c r="F23" s="287">
        <v>1000000</v>
      </c>
      <c r="G23" s="287">
        <v>2920188.13</v>
      </c>
      <c r="H23" s="287">
        <v>349212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</row>
    <row r="24" spans="1:45" ht="12.75" customHeight="1" x14ac:dyDescent="0.2">
      <c r="A24" s="280">
        <v>18</v>
      </c>
      <c r="B24" s="288" t="s">
        <v>198</v>
      </c>
      <c r="C24" s="285">
        <v>25269878.350000001</v>
      </c>
      <c r="D24" s="283">
        <v>8.49048266136022E-2</v>
      </c>
      <c r="E24" s="283">
        <v>9.7869376787055439E-3</v>
      </c>
      <c r="F24" s="287">
        <v>1000000</v>
      </c>
      <c r="G24" s="287">
        <v>5045960.1100000003</v>
      </c>
      <c r="H24" s="287">
        <v>272269.84999999998</v>
      </c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</row>
    <row r="25" spans="1:45" ht="12.75" customHeight="1" x14ac:dyDescent="0.2">
      <c r="A25" s="280">
        <v>19</v>
      </c>
      <c r="B25" s="281" t="s">
        <v>199</v>
      </c>
      <c r="C25" s="282">
        <v>11736361.140000001</v>
      </c>
      <c r="D25" s="283">
        <v>3.9433260970420089E-2</v>
      </c>
      <c r="E25" s="283">
        <v>-4.4417255575671971E-2</v>
      </c>
      <c r="F25" s="284">
        <v>8000000</v>
      </c>
      <c r="G25" s="284">
        <v>9899785.1199999992</v>
      </c>
      <c r="H25" s="284">
        <v>580484.79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</row>
    <row r="26" spans="1:45" ht="12.75" customHeight="1" x14ac:dyDescent="0.2">
      <c r="A26" s="280">
        <v>20</v>
      </c>
      <c r="B26" s="290" t="s">
        <v>200</v>
      </c>
      <c r="C26" s="291">
        <v>22212810.300000001</v>
      </c>
      <c r="D26" s="283">
        <v>7.4633315641677273E-2</v>
      </c>
      <c r="E26" s="283">
        <v>-0.30954797908111881</v>
      </c>
      <c r="F26" s="292">
        <v>4000000</v>
      </c>
      <c r="G26" s="292">
        <v>18032743.210000001</v>
      </c>
      <c r="H26" s="292">
        <v>5971264.1699999999</v>
      </c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</row>
    <row r="27" spans="1:45" ht="12.75" customHeight="1" x14ac:dyDescent="0.2">
      <c r="A27" s="543" t="s">
        <v>67</v>
      </c>
      <c r="B27" s="543"/>
      <c r="C27" s="293">
        <v>297625934.32999998</v>
      </c>
      <c r="D27" s="294">
        <v>1</v>
      </c>
      <c r="E27" s="295" t="s">
        <v>36</v>
      </c>
      <c r="F27" s="296">
        <v>75110400</v>
      </c>
      <c r="G27" s="296">
        <v>238811397.35999998</v>
      </c>
      <c r="H27" s="296">
        <v>28775635.539999999</v>
      </c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</row>
    <row r="28" spans="1:45" ht="12" customHeight="1" x14ac:dyDescent="0.2">
      <c r="A28" s="298"/>
      <c r="B28" s="299"/>
      <c r="C28" s="300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</row>
    <row r="29" spans="1:45" x14ac:dyDescent="0.2">
      <c r="A29" s="302" t="s">
        <v>11</v>
      </c>
      <c r="B29" s="303"/>
      <c r="C29" s="306"/>
    </row>
    <row r="30" spans="1:45" x14ac:dyDescent="0.2">
      <c r="A30" s="304" t="s">
        <v>201</v>
      </c>
      <c r="B30" s="305"/>
      <c r="C30" s="306"/>
      <c r="E30" s="306"/>
      <c r="F30" s="306"/>
      <c r="G30" s="306"/>
      <c r="H30" s="306"/>
    </row>
    <row r="31" spans="1:45" x14ac:dyDescent="0.2">
      <c r="C31" s="306"/>
      <c r="E31" s="306"/>
      <c r="F31" s="306"/>
      <c r="G31" s="306"/>
      <c r="H31" s="306"/>
    </row>
    <row r="32" spans="1:45" x14ac:dyDescent="0.2">
      <c r="C32" s="306"/>
      <c r="E32" s="306"/>
      <c r="F32" s="306"/>
      <c r="G32" s="306"/>
      <c r="H32" s="306"/>
    </row>
    <row r="33" spans="3:8" x14ac:dyDescent="0.2">
      <c r="C33" s="306"/>
      <c r="E33" s="306"/>
      <c r="F33" s="306"/>
      <c r="G33" s="306"/>
      <c r="H33" s="306"/>
    </row>
    <row r="34" spans="3:8" x14ac:dyDescent="0.2">
      <c r="C34" s="306"/>
      <c r="E34" s="306"/>
      <c r="F34" s="306"/>
      <c r="G34" s="306"/>
      <c r="H34" s="306"/>
    </row>
    <row r="35" spans="3:8" x14ac:dyDescent="0.2">
      <c r="C35" s="306"/>
      <c r="E35" s="306"/>
      <c r="F35" s="306"/>
      <c r="G35" s="306"/>
      <c r="H35" s="306"/>
    </row>
    <row r="36" spans="3:8" x14ac:dyDescent="0.2">
      <c r="C36" s="306"/>
      <c r="E36" s="306"/>
      <c r="F36" s="306"/>
      <c r="G36" s="306"/>
      <c r="H36" s="306"/>
    </row>
    <row r="37" spans="3:8" x14ac:dyDescent="0.2">
      <c r="E37" s="306"/>
      <c r="F37" s="306"/>
      <c r="G37" s="306"/>
      <c r="H37" s="306"/>
    </row>
    <row r="38" spans="3:8" x14ac:dyDescent="0.2">
      <c r="E38" s="306"/>
      <c r="F38" s="306"/>
      <c r="G38" s="306"/>
      <c r="H38" s="306"/>
    </row>
    <row r="39" spans="3:8" x14ac:dyDescent="0.2">
      <c r="E39" s="306"/>
      <c r="F39" s="306"/>
      <c r="G39" s="306"/>
      <c r="H39" s="306"/>
    </row>
    <row r="40" spans="3:8" x14ac:dyDescent="0.2">
      <c r="E40" s="306"/>
      <c r="F40" s="306"/>
      <c r="G40" s="306"/>
      <c r="H40" s="306"/>
    </row>
    <row r="41" spans="3:8" x14ac:dyDescent="0.2">
      <c r="E41" s="306"/>
      <c r="F41" s="306"/>
      <c r="G41" s="306"/>
      <c r="H41" s="306"/>
    </row>
    <row r="42" spans="3:8" x14ac:dyDescent="0.2">
      <c r="E42" s="306"/>
      <c r="F42" s="306"/>
      <c r="G42" s="306"/>
      <c r="H42" s="306"/>
    </row>
    <row r="43" spans="3:8" x14ac:dyDescent="0.2">
      <c r="E43" s="306"/>
      <c r="F43" s="306"/>
      <c r="G43" s="306"/>
      <c r="H43" s="306"/>
    </row>
    <row r="44" spans="3:8" x14ac:dyDescent="0.2">
      <c r="E44" s="306"/>
      <c r="F44" s="306"/>
      <c r="G44" s="306"/>
      <c r="H44" s="306"/>
    </row>
    <row r="45" spans="3:8" x14ac:dyDescent="0.2">
      <c r="E45" s="306"/>
      <c r="F45" s="306"/>
      <c r="G45" s="306"/>
      <c r="H45" s="306"/>
    </row>
    <row r="46" spans="3:8" x14ac:dyDescent="0.2">
      <c r="E46" s="306"/>
      <c r="F46" s="306"/>
      <c r="G46" s="306"/>
      <c r="H46" s="306"/>
    </row>
    <row r="47" spans="3:8" x14ac:dyDescent="0.2">
      <c r="E47" s="306"/>
      <c r="F47" s="306"/>
      <c r="G47" s="306"/>
      <c r="H47" s="306"/>
    </row>
    <row r="48" spans="3:8" x14ac:dyDescent="0.2">
      <c r="E48" s="306"/>
      <c r="F48" s="306"/>
      <c r="G48" s="306"/>
      <c r="H48" s="306"/>
    </row>
    <row r="49" spans="5:8" x14ac:dyDescent="0.2">
      <c r="E49" s="306"/>
      <c r="F49" s="306"/>
      <c r="G49" s="306"/>
      <c r="H49" s="306"/>
    </row>
    <row r="50" spans="5:8" x14ac:dyDescent="0.2">
      <c r="E50" s="306"/>
      <c r="F50" s="306"/>
      <c r="G50" s="306"/>
      <c r="H50" s="306"/>
    </row>
    <row r="51" spans="5:8" x14ac:dyDescent="0.2">
      <c r="E51" s="306"/>
      <c r="F51" s="306"/>
      <c r="G51" s="306"/>
      <c r="H51" s="306"/>
    </row>
    <row r="52" spans="5:8" x14ac:dyDescent="0.2">
      <c r="E52" s="306"/>
      <c r="F52" s="306"/>
      <c r="G52" s="306"/>
      <c r="H52" s="306"/>
    </row>
    <row r="53" spans="5:8" x14ac:dyDescent="0.2">
      <c r="E53" s="306"/>
      <c r="F53" s="306"/>
      <c r="G53" s="306"/>
      <c r="H53" s="306"/>
    </row>
    <row r="54" spans="5:8" x14ac:dyDescent="0.2">
      <c r="E54" s="306"/>
      <c r="F54" s="306"/>
      <c r="G54" s="306"/>
      <c r="H54" s="306"/>
    </row>
    <row r="55" spans="5:8" x14ac:dyDescent="0.2">
      <c r="E55" s="306"/>
      <c r="F55" s="306"/>
      <c r="G55" s="306"/>
      <c r="H55" s="306"/>
    </row>
    <row r="56" spans="5:8" x14ac:dyDescent="0.2">
      <c r="E56" s="306"/>
      <c r="F56" s="306"/>
      <c r="G56" s="306"/>
      <c r="H56" s="306"/>
    </row>
    <row r="57" spans="5:8" x14ac:dyDescent="0.2">
      <c r="E57" s="306"/>
      <c r="F57" s="306"/>
      <c r="G57" s="306"/>
      <c r="H57" s="306"/>
    </row>
    <row r="58" spans="5:8" x14ac:dyDescent="0.2">
      <c r="E58" s="306"/>
      <c r="F58" s="306"/>
      <c r="G58" s="306"/>
      <c r="H58" s="306"/>
    </row>
    <row r="59" spans="5:8" x14ac:dyDescent="0.2">
      <c r="E59" s="306"/>
      <c r="F59" s="306"/>
      <c r="G59" s="306"/>
      <c r="H59" s="306"/>
    </row>
    <row r="60" spans="5:8" x14ac:dyDescent="0.2">
      <c r="E60" s="306"/>
      <c r="F60" s="306"/>
      <c r="G60" s="306"/>
      <c r="H60" s="306"/>
    </row>
    <row r="61" spans="5:8" x14ac:dyDescent="0.2">
      <c r="E61" s="306"/>
      <c r="F61" s="306"/>
      <c r="G61" s="306"/>
      <c r="H61" s="306"/>
    </row>
    <row r="62" spans="5:8" x14ac:dyDescent="0.2">
      <c r="E62" s="306"/>
      <c r="F62" s="306"/>
      <c r="G62" s="306"/>
      <c r="H62" s="306"/>
    </row>
    <row r="63" spans="5:8" x14ac:dyDescent="0.2">
      <c r="E63" s="306"/>
      <c r="F63" s="306"/>
      <c r="G63" s="306"/>
      <c r="H63" s="306"/>
    </row>
  </sheetData>
  <mergeCells count="1">
    <mergeCell ref="A27:B27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6.42578125" style="310" customWidth="1"/>
    <col min="2" max="2" width="68.42578125" style="310" customWidth="1"/>
    <col min="3" max="3" width="13" style="309" customWidth="1"/>
    <col min="4" max="5" width="9.5703125" style="309" customWidth="1"/>
    <col min="6" max="6" width="10.85546875" style="309" customWidth="1"/>
    <col min="7" max="8" width="9.5703125" style="310" customWidth="1"/>
    <col min="9" max="227" width="9.140625" style="310"/>
    <col min="228" max="228" width="68.42578125" style="310" customWidth="1"/>
    <col min="229" max="229" width="17.140625" style="310" customWidth="1"/>
    <col min="230" max="232" width="14.42578125" style="310" customWidth="1"/>
    <col min="233" max="233" width="12.5703125" style="310" bestFit="1" customWidth="1"/>
    <col min="234" max="234" width="12.5703125" style="310" customWidth="1"/>
    <col min="235" max="235" width="11.140625" style="310" bestFit="1" customWidth="1"/>
    <col min="236" max="236" width="9.140625" style="310"/>
    <col min="237" max="237" width="9.140625" style="310" customWidth="1"/>
    <col min="238" max="238" width="28.140625" style="310" customWidth="1"/>
    <col min="239" max="239" width="14.7109375" style="310" customWidth="1"/>
    <col min="240" max="240" width="12" style="310" bestFit="1" customWidth="1"/>
    <col min="241" max="241" width="13.140625" style="310" customWidth="1"/>
    <col min="242" max="245" width="9.140625" style="310"/>
    <col min="246" max="247" width="12" style="310" bestFit="1" customWidth="1"/>
    <col min="248" max="483" width="9.140625" style="310"/>
    <col min="484" max="484" width="68.42578125" style="310" customWidth="1"/>
    <col min="485" max="485" width="17.140625" style="310" customWidth="1"/>
    <col min="486" max="488" width="14.42578125" style="310" customWidth="1"/>
    <col min="489" max="489" width="12.5703125" style="310" bestFit="1" customWidth="1"/>
    <col min="490" max="490" width="12.5703125" style="310" customWidth="1"/>
    <col min="491" max="491" width="11.140625" style="310" bestFit="1" customWidth="1"/>
    <col min="492" max="492" width="9.140625" style="310"/>
    <col min="493" max="493" width="9.140625" style="310" customWidth="1"/>
    <col min="494" max="494" width="28.140625" style="310" customWidth="1"/>
    <col min="495" max="495" width="14.7109375" style="310" customWidth="1"/>
    <col min="496" max="496" width="12" style="310" bestFit="1" customWidth="1"/>
    <col min="497" max="497" width="13.140625" style="310" customWidth="1"/>
    <col min="498" max="501" width="9.140625" style="310"/>
    <col min="502" max="503" width="12" style="310" bestFit="1" customWidth="1"/>
    <col min="504" max="739" width="9.140625" style="310"/>
    <col min="740" max="740" width="68.42578125" style="310" customWidth="1"/>
    <col min="741" max="741" width="17.140625" style="310" customWidth="1"/>
    <col min="742" max="744" width="14.42578125" style="310" customWidth="1"/>
    <col min="745" max="745" width="12.5703125" style="310" bestFit="1" customWidth="1"/>
    <col min="746" max="746" width="12.5703125" style="310" customWidth="1"/>
    <col min="747" max="747" width="11.140625" style="310" bestFit="1" customWidth="1"/>
    <col min="748" max="748" width="9.140625" style="310"/>
    <col min="749" max="749" width="9.140625" style="310" customWidth="1"/>
    <col min="750" max="750" width="28.140625" style="310" customWidth="1"/>
    <col min="751" max="751" width="14.7109375" style="310" customWidth="1"/>
    <col min="752" max="752" width="12" style="310" bestFit="1" customWidth="1"/>
    <col min="753" max="753" width="13.140625" style="310" customWidth="1"/>
    <col min="754" max="757" width="9.140625" style="310"/>
    <col min="758" max="759" width="12" style="310" bestFit="1" customWidth="1"/>
    <col min="760" max="995" width="9.140625" style="310"/>
    <col min="996" max="996" width="68.42578125" style="310" customWidth="1"/>
    <col min="997" max="997" width="17.140625" style="310" customWidth="1"/>
    <col min="998" max="1000" width="14.42578125" style="310" customWidth="1"/>
    <col min="1001" max="1001" width="12.5703125" style="310" bestFit="1" customWidth="1"/>
    <col min="1002" max="1002" width="12.5703125" style="310" customWidth="1"/>
    <col min="1003" max="1003" width="11.140625" style="310" bestFit="1" customWidth="1"/>
    <col min="1004" max="1004" width="9.140625" style="310"/>
    <col min="1005" max="1005" width="9.140625" style="310" customWidth="1"/>
    <col min="1006" max="1006" width="28.140625" style="310" customWidth="1"/>
    <col min="1007" max="1007" width="14.7109375" style="310" customWidth="1"/>
    <col min="1008" max="1008" width="12" style="310" bestFit="1" customWidth="1"/>
    <col min="1009" max="1009" width="13.140625" style="310" customWidth="1"/>
    <col min="1010" max="1013" width="9.140625" style="310"/>
    <col min="1014" max="1015" width="12" style="310" bestFit="1" customWidth="1"/>
    <col min="1016" max="1251" width="9.140625" style="310"/>
    <col min="1252" max="1252" width="68.42578125" style="310" customWidth="1"/>
    <col min="1253" max="1253" width="17.140625" style="310" customWidth="1"/>
    <col min="1254" max="1256" width="14.42578125" style="310" customWidth="1"/>
    <col min="1257" max="1257" width="12.5703125" style="310" bestFit="1" customWidth="1"/>
    <col min="1258" max="1258" width="12.5703125" style="310" customWidth="1"/>
    <col min="1259" max="1259" width="11.140625" style="310" bestFit="1" customWidth="1"/>
    <col min="1260" max="1260" width="9.140625" style="310"/>
    <col min="1261" max="1261" width="9.140625" style="310" customWidth="1"/>
    <col min="1262" max="1262" width="28.140625" style="310" customWidth="1"/>
    <col min="1263" max="1263" width="14.7109375" style="310" customWidth="1"/>
    <col min="1264" max="1264" width="12" style="310" bestFit="1" customWidth="1"/>
    <col min="1265" max="1265" width="13.140625" style="310" customWidth="1"/>
    <col min="1266" max="1269" width="9.140625" style="310"/>
    <col min="1270" max="1271" width="12" style="310" bestFit="1" customWidth="1"/>
    <col min="1272" max="1507" width="9.140625" style="310"/>
    <col min="1508" max="1508" width="68.42578125" style="310" customWidth="1"/>
    <col min="1509" max="1509" width="17.140625" style="310" customWidth="1"/>
    <col min="1510" max="1512" width="14.42578125" style="310" customWidth="1"/>
    <col min="1513" max="1513" width="12.5703125" style="310" bestFit="1" customWidth="1"/>
    <col min="1514" max="1514" width="12.5703125" style="310" customWidth="1"/>
    <col min="1515" max="1515" width="11.140625" style="310" bestFit="1" customWidth="1"/>
    <col min="1516" max="1516" width="9.140625" style="310"/>
    <col min="1517" max="1517" width="9.140625" style="310" customWidth="1"/>
    <col min="1518" max="1518" width="28.140625" style="310" customWidth="1"/>
    <col min="1519" max="1519" width="14.7109375" style="310" customWidth="1"/>
    <col min="1520" max="1520" width="12" style="310" bestFit="1" customWidth="1"/>
    <col min="1521" max="1521" width="13.140625" style="310" customWidth="1"/>
    <col min="1522" max="1525" width="9.140625" style="310"/>
    <col min="1526" max="1527" width="12" style="310" bestFit="1" customWidth="1"/>
    <col min="1528" max="1763" width="9.140625" style="310"/>
    <col min="1764" max="1764" width="68.42578125" style="310" customWidth="1"/>
    <col min="1765" max="1765" width="17.140625" style="310" customWidth="1"/>
    <col min="1766" max="1768" width="14.42578125" style="310" customWidth="1"/>
    <col min="1769" max="1769" width="12.5703125" style="310" bestFit="1" customWidth="1"/>
    <col min="1770" max="1770" width="12.5703125" style="310" customWidth="1"/>
    <col min="1771" max="1771" width="11.140625" style="310" bestFit="1" customWidth="1"/>
    <col min="1772" max="1772" width="9.140625" style="310"/>
    <col min="1773" max="1773" width="9.140625" style="310" customWidth="1"/>
    <col min="1774" max="1774" width="28.140625" style="310" customWidth="1"/>
    <col min="1775" max="1775" width="14.7109375" style="310" customWidth="1"/>
    <col min="1776" max="1776" width="12" style="310" bestFit="1" customWidth="1"/>
    <col min="1777" max="1777" width="13.140625" style="310" customWidth="1"/>
    <col min="1778" max="1781" width="9.140625" style="310"/>
    <col min="1782" max="1783" width="12" style="310" bestFit="1" customWidth="1"/>
    <col min="1784" max="2019" width="9.140625" style="310"/>
    <col min="2020" max="2020" width="68.42578125" style="310" customWidth="1"/>
    <col min="2021" max="2021" width="17.140625" style="310" customWidth="1"/>
    <col min="2022" max="2024" width="14.42578125" style="310" customWidth="1"/>
    <col min="2025" max="2025" width="12.5703125" style="310" bestFit="1" customWidth="1"/>
    <col min="2026" max="2026" width="12.5703125" style="310" customWidth="1"/>
    <col min="2027" max="2027" width="11.140625" style="310" bestFit="1" customWidth="1"/>
    <col min="2028" max="2028" width="9.140625" style="310"/>
    <col min="2029" max="2029" width="9.140625" style="310" customWidth="1"/>
    <col min="2030" max="2030" width="28.140625" style="310" customWidth="1"/>
    <col min="2031" max="2031" width="14.7109375" style="310" customWidth="1"/>
    <col min="2032" max="2032" width="12" style="310" bestFit="1" customWidth="1"/>
    <col min="2033" max="2033" width="13.140625" style="310" customWidth="1"/>
    <col min="2034" max="2037" width="9.140625" style="310"/>
    <col min="2038" max="2039" width="12" style="310" bestFit="1" customWidth="1"/>
    <col min="2040" max="2275" width="9.140625" style="310"/>
    <col min="2276" max="2276" width="68.42578125" style="310" customWidth="1"/>
    <col min="2277" max="2277" width="17.140625" style="310" customWidth="1"/>
    <col min="2278" max="2280" width="14.42578125" style="310" customWidth="1"/>
    <col min="2281" max="2281" width="12.5703125" style="310" bestFit="1" customWidth="1"/>
    <col min="2282" max="2282" width="12.5703125" style="310" customWidth="1"/>
    <col min="2283" max="2283" width="11.140625" style="310" bestFit="1" customWidth="1"/>
    <col min="2284" max="2284" width="9.140625" style="310"/>
    <col min="2285" max="2285" width="9.140625" style="310" customWidth="1"/>
    <col min="2286" max="2286" width="28.140625" style="310" customWidth="1"/>
    <col min="2287" max="2287" width="14.7109375" style="310" customWidth="1"/>
    <col min="2288" max="2288" width="12" style="310" bestFit="1" customWidth="1"/>
    <col min="2289" max="2289" width="13.140625" style="310" customWidth="1"/>
    <col min="2290" max="2293" width="9.140625" style="310"/>
    <col min="2294" max="2295" width="12" style="310" bestFit="1" customWidth="1"/>
    <col min="2296" max="2531" width="9.140625" style="310"/>
    <col min="2532" max="2532" width="68.42578125" style="310" customWidth="1"/>
    <col min="2533" max="2533" width="17.140625" style="310" customWidth="1"/>
    <col min="2534" max="2536" width="14.42578125" style="310" customWidth="1"/>
    <col min="2537" max="2537" width="12.5703125" style="310" bestFit="1" customWidth="1"/>
    <col min="2538" max="2538" width="12.5703125" style="310" customWidth="1"/>
    <col min="2539" max="2539" width="11.140625" style="310" bestFit="1" customWidth="1"/>
    <col min="2540" max="2540" width="9.140625" style="310"/>
    <col min="2541" max="2541" width="9.140625" style="310" customWidth="1"/>
    <col min="2542" max="2542" width="28.140625" style="310" customWidth="1"/>
    <col min="2543" max="2543" width="14.7109375" style="310" customWidth="1"/>
    <col min="2544" max="2544" width="12" style="310" bestFit="1" customWidth="1"/>
    <col min="2545" max="2545" width="13.140625" style="310" customWidth="1"/>
    <col min="2546" max="2549" width="9.140625" style="310"/>
    <col min="2550" max="2551" width="12" style="310" bestFit="1" customWidth="1"/>
    <col min="2552" max="2787" width="9.140625" style="310"/>
    <col min="2788" max="2788" width="68.42578125" style="310" customWidth="1"/>
    <col min="2789" max="2789" width="17.140625" style="310" customWidth="1"/>
    <col min="2790" max="2792" width="14.42578125" style="310" customWidth="1"/>
    <col min="2793" max="2793" width="12.5703125" style="310" bestFit="1" customWidth="1"/>
    <col min="2794" max="2794" width="12.5703125" style="310" customWidth="1"/>
    <col min="2795" max="2795" width="11.140625" style="310" bestFit="1" customWidth="1"/>
    <col min="2796" max="2796" width="9.140625" style="310"/>
    <col min="2797" max="2797" width="9.140625" style="310" customWidth="1"/>
    <col min="2798" max="2798" width="28.140625" style="310" customWidth="1"/>
    <col min="2799" max="2799" width="14.7109375" style="310" customWidth="1"/>
    <col min="2800" max="2800" width="12" style="310" bestFit="1" customWidth="1"/>
    <col min="2801" max="2801" width="13.140625" style="310" customWidth="1"/>
    <col min="2802" max="2805" width="9.140625" style="310"/>
    <col min="2806" max="2807" width="12" style="310" bestFit="1" customWidth="1"/>
    <col min="2808" max="3043" width="9.140625" style="310"/>
    <col min="3044" max="3044" width="68.42578125" style="310" customWidth="1"/>
    <col min="3045" max="3045" width="17.140625" style="310" customWidth="1"/>
    <col min="3046" max="3048" width="14.42578125" style="310" customWidth="1"/>
    <col min="3049" max="3049" width="12.5703125" style="310" bestFit="1" customWidth="1"/>
    <col min="3050" max="3050" width="12.5703125" style="310" customWidth="1"/>
    <col min="3051" max="3051" width="11.140625" style="310" bestFit="1" customWidth="1"/>
    <col min="3052" max="3052" width="9.140625" style="310"/>
    <col min="3053" max="3053" width="9.140625" style="310" customWidth="1"/>
    <col min="3054" max="3054" width="28.140625" style="310" customWidth="1"/>
    <col min="3055" max="3055" width="14.7109375" style="310" customWidth="1"/>
    <col min="3056" max="3056" width="12" style="310" bestFit="1" customWidth="1"/>
    <col min="3057" max="3057" width="13.140625" style="310" customWidth="1"/>
    <col min="3058" max="3061" width="9.140625" style="310"/>
    <col min="3062" max="3063" width="12" style="310" bestFit="1" customWidth="1"/>
    <col min="3064" max="3299" width="9.140625" style="310"/>
    <col min="3300" max="3300" width="68.42578125" style="310" customWidth="1"/>
    <col min="3301" max="3301" width="17.140625" style="310" customWidth="1"/>
    <col min="3302" max="3304" width="14.42578125" style="310" customWidth="1"/>
    <col min="3305" max="3305" width="12.5703125" style="310" bestFit="1" customWidth="1"/>
    <col min="3306" max="3306" width="12.5703125" style="310" customWidth="1"/>
    <col min="3307" max="3307" width="11.140625" style="310" bestFit="1" customWidth="1"/>
    <col min="3308" max="3308" width="9.140625" style="310"/>
    <col min="3309" max="3309" width="9.140625" style="310" customWidth="1"/>
    <col min="3310" max="3310" width="28.140625" style="310" customWidth="1"/>
    <col min="3311" max="3311" width="14.7109375" style="310" customWidth="1"/>
    <col min="3312" max="3312" width="12" style="310" bestFit="1" customWidth="1"/>
    <col min="3313" max="3313" width="13.140625" style="310" customWidth="1"/>
    <col min="3314" max="3317" width="9.140625" style="310"/>
    <col min="3318" max="3319" width="12" style="310" bestFit="1" customWidth="1"/>
    <col min="3320" max="3555" width="9.140625" style="310"/>
    <col min="3556" max="3556" width="68.42578125" style="310" customWidth="1"/>
    <col min="3557" max="3557" width="17.140625" style="310" customWidth="1"/>
    <col min="3558" max="3560" width="14.42578125" style="310" customWidth="1"/>
    <col min="3561" max="3561" width="12.5703125" style="310" bestFit="1" customWidth="1"/>
    <col min="3562" max="3562" width="12.5703125" style="310" customWidth="1"/>
    <col min="3563" max="3563" width="11.140625" style="310" bestFit="1" customWidth="1"/>
    <col min="3564" max="3564" width="9.140625" style="310"/>
    <col min="3565" max="3565" width="9.140625" style="310" customWidth="1"/>
    <col min="3566" max="3566" width="28.140625" style="310" customWidth="1"/>
    <col min="3567" max="3567" width="14.7109375" style="310" customWidth="1"/>
    <col min="3568" max="3568" width="12" style="310" bestFit="1" customWidth="1"/>
    <col min="3569" max="3569" width="13.140625" style="310" customWidth="1"/>
    <col min="3570" max="3573" width="9.140625" style="310"/>
    <col min="3574" max="3575" width="12" style="310" bestFit="1" customWidth="1"/>
    <col min="3576" max="3811" width="9.140625" style="310"/>
    <col min="3812" max="3812" width="68.42578125" style="310" customWidth="1"/>
    <col min="3813" max="3813" width="17.140625" style="310" customWidth="1"/>
    <col min="3814" max="3816" width="14.42578125" style="310" customWidth="1"/>
    <col min="3817" max="3817" width="12.5703125" style="310" bestFit="1" customWidth="1"/>
    <col min="3818" max="3818" width="12.5703125" style="310" customWidth="1"/>
    <col min="3819" max="3819" width="11.140625" style="310" bestFit="1" customWidth="1"/>
    <col min="3820" max="3820" width="9.140625" style="310"/>
    <col min="3821" max="3821" width="9.140625" style="310" customWidth="1"/>
    <col min="3822" max="3822" width="28.140625" style="310" customWidth="1"/>
    <col min="3823" max="3823" width="14.7109375" style="310" customWidth="1"/>
    <col min="3824" max="3824" width="12" style="310" bestFit="1" customWidth="1"/>
    <col min="3825" max="3825" width="13.140625" style="310" customWidth="1"/>
    <col min="3826" max="3829" width="9.140625" style="310"/>
    <col min="3830" max="3831" width="12" style="310" bestFit="1" customWidth="1"/>
    <col min="3832" max="4067" width="9.140625" style="310"/>
    <col min="4068" max="4068" width="68.42578125" style="310" customWidth="1"/>
    <col min="4069" max="4069" width="17.140625" style="310" customWidth="1"/>
    <col min="4070" max="4072" width="14.42578125" style="310" customWidth="1"/>
    <col min="4073" max="4073" width="12.5703125" style="310" bestFit="1" customWidth="1"/>
    <col min="4074" max="4074" width="12.5703125" style="310" customWidth="1"/>
    <col min="4075" max="4075" width="11.140625" style="310" bestFit="1" customWidth="1"/>
    <col min="4076" max="4076" width="9.140625" style="310"/>
    <col min="4077" max="4077" width="9.140625" style="310" customWidth="1"/>
    <col min="4078" max="4078" width="28.140625" style="310" customWidth="1"/>
    <col min="4079" max="4079" width="14.7109375" style="310" customWidth="1"/>
    <col min="4080" max="4080" width="12" style="310" bestFit="1" customWidth="1"/>
    <col min="4081" max="4081" width="13.140625" style="310" customWidth="1"/>
    <col min="4082" max="4085" width="9.140625" style="310"/>
    <col min="4086" max="4087" width="12" style="310" bestFit="1" customWidth="1"/>
    <col min="4088" max="4323" width="9.140625" style="310"/>
    <col min="4324" max="4324" width="68.42578125" style="310" customWidth="1"/>
    <col min="4325" max="4325" width="17.140625" style="310" customWidth="1"/>
    <col min="4326" max="4328" width="14.42578125" style="310" customWidth="1"/>
    <col min="4329" max="4329" width="12.5703125" style="310" bestFit="1" customWidth="1"/>
    <col min="4330" max="4330" width="12.5703125" style="310" customWidth="1"/>
    <col min="4331" max="4331" width="11.140625" style="310" bestFit="1" customWidth="1"/>
    <col min="4332" max="4332" width="9.140625" style="310"/>
    <col min="4333" max="4333" width="9.140625" style="310" customWidth="1"/>
    <col min="4334" max="4334" width="28.140625" style="310" customWidth="1"/>
    <col min="4335" max="4335" width="14.7109375" style="310" customWidth="1"/>
    <col min="4336" max="4336" width="12" style="310" bestFit="1" customWidth="1"/>
    <col min="4337" max="4337" width="13.140625" style="310" customWidth="1"/>
    <col min="4338" max="4341" width="9.140625" style="310"/>
    <col min="4342" max="4343" width="12" style="310" bestFit="1" customWidth="1"/>
    <col min="4344" max="4579" width="9.140625" style="310"/>
    <col min="4580" max="4580" width="68.42578125" style="310" customWidth="1"/>
    <col min="4581" max="4581" width="17.140625" style="310" customWidth="1"/>
    <col min="4582" max="4584" width="14.42578125" style="310" customWidth="1"/>
    <col min="4585" max="4585" width="12.5703125" style="310" bestFit="1" customWidth="1"/>
    <col min="4586" max="4586" width="12.5703125" style="310" customWidth="1"/>
    <col min="4587" max="4587" width="11.140625" style="310" bestFit="1" customWidth="1"/>
    <col min="4588" max="4588" width="9.140625" style="310"/>
    <col min="4589" max="4589" width="9.140625" style="310" customWidth="1"/>
    <col min="4590" max="4590" width="28.140625" style="310" customWidth="1"/>
    <col min="4591" max="4591" width="14.7109375" style="310" customWidth="1"/>
    <col min="4592" max="4592" width="12" style="310" bestFit="1" customWidth="1"/>
    <col min="4593" max="4593" width="13.140625" style="310" customWidth="1"/>
    <col min="4594" max="4597" width="9.140625" style="310"/>
    <col min="4598" max="4599" width="12" style="310" bestFit="1" customWidth="1"/>
    <col min="4600" max="4835" width="9.140625" style="310"/>
    <col min="4836" max="4836" width="68.42578125" style="310" customWidth="1"/>
    <col min="4837" max="4837" width="17.140625" style="310" customWidth="1"/>
    <col min="4838" max="4840" width="14.42578125" style="310" customWidth="1"/>
    <col min="4841" max="4841" width="12.5703125" style="310" bestFit="1" customWidth="1"/>
    <col min="4842" max="4842" width="12.5703125" style="310" customWidth="1"/>
    <col min="4843" max="4843" width="11.140625" style="310" bestFit="1" customWidth="1"/>
    <col min="4844" max="4844" width="9.140625" style="310"/>
    <col min="4845" max="4845" width="9.140625" style="310" customWidth="1"/>
    <col min="4846" max="4846" width="28.140625" style="310" customWidth="1"/>
    <col min="4847" max="4847" width="14.7109375" style="310" customWidth="1"/>
    <col min="4848" max="4848" width="12" style="310" bestFit="1" customWidth="1"/>
    <col min="4849" max="4849" width="13.140625" style="310" customWidth="1"/>
    <col min="4850" max="4853" width="9.140625" style="310"/>
    <col min="4854" max="4855" width="12" style="310" bestFit="1" customWidth="1"/>
    <col min="4856" max="5091" width="9.140625" style="310"/>
    <col min="5092" max="5092" width="68.42578125" style="310" customWidth="1"/>
    <col min="5093" max="5093" width="17.140625" style="310" customWidth="1"/>
    <col min="5094" max="5096" width="14.42578125" style="310" customWidth="1"/>
    <col min="5097" max="5097" width="12.5703125" style="310" bestFit="1" customWidth="1"/>
    <col min="5098" max="5098" width="12.5703125" style="310" customWidth="1"/>
    <col min="5099" max="5099" width="11.140625" style="310" bestFit="1" customWidth="1"/>
    <col min="5100" max="5100" width="9.140625" style="310"/>
    <col min="5101" max="5101" width="9.140625" style="310" customWidth="1"/>
    <col min="5102" max="5102" width="28.140625" style="310" customWidth="1"/>
    <col min="5103" max="5103" width="14.7109375" style="310" customWidth="1"/>
    <col min="5104" max="5104" width="12" style="310" bestFit="1" customWidth="1"/>
    <col min="5105" max="5105" width="13.140625" style="310" customWidth="1"/>
    <col min="5106" max="5109" width="9.140625" style="310"/>
    <col min="5110" max="5111" width="12" style="310" bestFit="1" customWidth="1"/>
    <col min="5112" max="5347" width="9.140625" style="310"/>
    <col min="5348" max="5348" width="68.42578125" style="310" customWidth="1"/>
    <col min="5349" max="5349" width="17.140625" style="310" customWidth="1"/>
    <col min="5350" max="5352" width="14.42578125" style="310" customWidth="1"/>
    <col min="5353" max="5353" width="12.5703125" style="310" bestFit="1" customWidth="1"/>
    <col min="5354" max="5354" width="12.5703125" style="310" customWidth="1"/>
    <col min="5355" max="5355" width="11.140625" style="310" bestFit="1" customWidth="1"/>
    <col min="5356" max="5356" width="9.140625" style="310"/>
    <col min="5357" max="5357" width="9.140625" style="310" customWidth="1"/>
    <col min="5358" max="5358" width="28.140625" style="310" customWidth="1"/>
    <col min="5359" max="5359" width="14.7109375" style="310" customWidth="1"/>
    <col min="5360" max="5360" width="12" style="310" bestFit="1" customWidth="1"/>
    <col min="5361" max="5361" width="13.140625" style="310" customWidth="1"/>
    <col min="5362" max="5365" width="9.140625" style="310"/>
    <col min="5366" max="5367" width="12" style="310" bestFit="1" customWidth="1"/>
    <col min="5368" max="5603" width="9.140625" style="310"/>
    <col min="5604" max="5604" width="68.42578125" style="310" customWidth="1"/>
    <col min="5605" max="5605" width="17.140625" style="310" customWidth="1"/>
    <col min="5606" max="5608" width="14.42578125" style="310" customWidth="1"/>
    <col min="5609" max="5609" width="12.5703125" style="310" bestFit="1" customWidth="1"/>
    <col min="5610" max="5610" width="12.5703125" style="310" customWidth="1"/>
    <col min="5611" max="5611" width="11.140625" style="310" bestFit="1" customWidth="1"/>
    <col min="5612" max="5612" width="9.140625" style="310"/>
    <col min="5613" max="5613" width="9.140625" style="310" customWidth="1"/>
    <col min="5614" max="5614" width="28.140625" style="310" customWidth="1"/>
    <col min="5615" max="5615" width="14.7109375" style="310" customWidth="1"/>
    <col min="5616" max="5616" width="12" style="310" bestFit="1" customWidth="1"/>
    <col min="5617" max="5617" width="13.140625" style="310" customWidth="1"/>
    <col min="5618" max="5621" width="9.140625" style="310"/>
    <col min="5622" max="5623" width="12" style="310" bestFit="1" customWidth="1"/>
    <col min="5624" max="5859" width="9.140625" style="310"/>
    <col min="5860" max="5860" width="68.42578125" style="310" customWidth="1"/>
    <col min="5861" max="5861" width="17.140625" style="310" customWidth="1"/>
    <col min="5862" max="5864" width="14.42578125" style="310" customWidth="1"/>
    <col min="5865" max="5865" width="12.5703125" style="310" bestFit="1" customWidth="1"/>
    <col min="5866" max="5866" width="12.5703125" style="310" customWidth="1"/>
    <col min="5867" max="5867" width="11.140625" style="310" bestFit="1" customWidth="1"/>
    <col min="5868" max="5868" width="9.140625" style="310"/>
    <col min="5869" max="5869" width="9.140625" style="310" customWidth="1"/>
    <col min="5870" max="5870" width="28.140625" style="310" customWidth="1"/>
    <col min="5871" max="5871" width="14.7109375" style="310" customWidth="1"/>
    <col min="5872" max="5872" width="12" style="310" bestFit="1" customWidth="1"/>
    <col min="5873" max="5873" width="13.140625" style="310" customWidth="1"/>
    <col min="5874" max="5877" width="9.140625" style="310"/>
    <col min="5878" max="5879" width="12" style="310" bestFit="1" customWidth="1"/>
    <col min="5880" max="6115" width="9.140625" style="310"/>
    <col min="6116" max="6116" width="68.42578125" style="310" customWidth="1"/>
    <col min="6117" max="6117" width="17.140625" style="310" customWidth="1"/>
    <col min="6118" max="6120" width="14.42578125" style="310" customWidth="1"/>
    <col min="6121" max="6121" width="12.5703125" style="310" bestFit="1" customWidth="1"/>
    <col min="6122" max="6122" width="12.5703125" style="310" customWidth="1"/>
    <col min="6123" max="6123" width="11.140625" style="310" bestFit="1" customWidth="1"/>
    <col min="6124" max="6124" width="9.140625" style="310"/>
    <col min="6125" max="6125" width="9.140625" style="310" customWidth="1"/>
    <col min="6126" max="6126" width="28.140625" style="310" customWidth="1"/>
    <col min="6127" max="6127" width="14.7109375" style="310" customWidth="1"/>
    <col min="6128" max="6128" width="12" style="310" bestFit="1" customWidth="1"/>
    <col min="6129" max="6129" width="13.140625" style="310" customWidth="1"/>
    <col min="6130" max="6133" width="9.140625" style="310"/>
    <col min="6134" max="6135" width="12" style="310" bestFit="1" customWidth="1"/>
    <col min="6136" max="6371" width="9.140625" style="310"/>
    <col min="6372" max="6372" width="68.42578125" style="310" customWidth="1"/>
    <col min="6373" max="6373" width="17.140625" style="310" customWidth="1"/>
    <col min="6374" max="6376" width="14.42578125" style="310" customWidth="1"/>
    <col min="6377" max="6377" width="12.5703125" style="310" bestFit="1" customWidth="1"/>
    <col min="6378" max="6378" width="12.5703125" style="310" customWidth="1"/>
    <col min="6379" max="6379" width="11.140625" style="310" bestFit="1" customWidth="1"/>
    <col min="6380" max="6380" width="9.140625" style="310"/>
    <col min="6381" max="6381" width="9.140625" style="310" customWidth="1"/>
    <col min="6382" max="6382" width="28.140625" style="310" customWidth="1"/>
    <col min="6383" max="6383" width="14.7109375" style="310" customWidth="1"/>
    <col min="6384" max="6384" width="12" style="310" bestFit="1" customWidth="1"/>
    <col min="6385" max="6385" width="13.140625" style="310" customWidth="1"/>
    <col min="6386" max="6389" width="9.140625" style="310"/>
    <col min="6390" max="6391" width="12" style="310" bestFit="1" customWidth="1"/>
    <col min="6392" max="6627" width="9.140625" style="310"/>
    <col min="6628" max="6628" width="68.42578125" style="310" customWidth="1"/>
    <col min="6629" max="6629" width="17.140625" style="310" customWidth="1"/>
    <col min="6630" max="6632" width="14.42578125" style="310" customWidth="1"/>
    <col min="6633" max="6633" width="12.5703125" style="310" bestFit="1" customWidth="1"/>
    <col min="6634" max="6634" width="12.5703125" style="310" customWidth="1"/>
    <col min="6635" max="6635" width="11.140625" style="310" bestFit="1" customWidth="1"/>
    <col min="6636" max="6636" width="9.140625" style="310"/>
    <col min="6637" max="6637" width="9.140625" style="310" customWidth="1"/>
    <col min="6638" max="6638" width="28.140625" style="310" customWidth="1"/>
    <col min="6639" max="6639" width="14.7109375" style="310" customWidth="1"/>
    <col min="6640" max="6640" width="12" style="310" bestFit="1" customWidth="1"/>
    <col min="6641" max="6641" width="13.140625" style="310" customWidth="1"/>
    <col min="6642" max="6645" width="9.140625" style="310"/>
    <col min="6646" max="6647" width="12" style="310" bestFit="1" customWidth="1"/>
    <col min="6648" max="6883" width="9.140625" style="310"/>
    <col min="6884" max="6884" width="68.42578125" style="310" customWidth="1"/>
    <col min="6885" max="6885" width="17.140625" style="310" customWidth="1"/>
    <col min="6886" max="6888" width="14.42578125" style="310" customWidth="1"/>
    <col min="6889" max="6889" width="12.5703125" style="310" bestFit="1" customWidth="1"/>
    <col min="6890" max="6890" width="12.5703125" style="310" customWidth="1"/>
    <col min="6891" max="6891" width="11.140625" style="310" bestFit="1" customWidth="1"/>
    <col min="6892" max="6892" width="9.140625" style="310"/>
    <col min="6893" max="6893" width="9.140625" style="310" customWidth="1"/>
    <col min="6894" max="6894" width="28.140625" style="310" customWidth="1"/>
    <col min="6895" max="6895" width="14.7109375" style="310" customWidth="1"/>
    <col min="6896" max="6896" width="12" style="310" bestFit="1" customWidth="1"/>
    <col min="6897" max="6897" width="13.140625" style="310" customWidth="1"/>
    <col min="6898" max="6901" width="9.140625" style="310"/>
    <col min="6902" max="6903" width="12" style="310" bestFit="1" customWidth="1"/>
    <col min="6904" max="7139" width="9.140625" style="310"/>
    <col min="7140" max="7140" width="68.42578125" style="310" customWidth="1"/>
    <col min="7141" max="7141" width="17.140625" style="310" customWidth="1"/>
    <col min="7142" max="7144" width="14.42578125" style="310" customWidth="1"/>
    <col min="7145" max="7145" width="12.5703125" style="310" bestFit="1" customWidth="1"/>
    <col min="7146" max="7146" width="12.5703125" style="310" customWidth="1"/>
    <col min="7147" max="7147" width="11.140625" style="310" bestFit="1" customWidth="1"/>
    <col min="7148" max="7148" width="9.140625" style="310"/>
    <col min="7149" max="7149" width="9.140625" style="310" customWidth="1"/>
    <col min="7150" max="7150" width="28.140625" style="310" customWidth="1"/>
    <col min="7151" max="7151" width="14.7109375" style="310" customWidth="1"/>
    <col min="7152" max="7152" width="12" style="310" bestFit="1" customWidth="1"/>
    <col min="7153" max="7153" width="13.140625" style="310" customWidth="1"/>
    <col min="7154" max="7157" width="9.140625" style="310"/>
    <col min="7158" max="7159" width="12" style="310" bestFit="1" customWidth="1"/>
    <col min="7160" max="7395" width="9.140625" style="310"/>
    <col min="7396" max="7396" width="68.42578125" style="310" customWidth="1"/>
    <col min="7397" max="7397" width="17.140625" style="310" customWidth="1"/>
    <col min="7398" max="7400" width="14.42578125" style="310" customWidth="1"/>
    <col min="7401" max="7401" width="12.5703125" style="310" bestFit="1" customWidth="1"/>
    <col min="7402" max="7402" width="12.5703125" style="310" customWidth="1"/>
    <col min="7403" max="7403" width="11.140625" style="310" bestFit="1" customWidth="1"/>
    <col min="7404" max="7404" width="9.140625" style="310"/>
    <col min="7405" max="7405" width="9.140625" style="310" customWidth="1"/>
    <col min="7406" max="7406" width="28.140625" style="310" customWidth="1"/>
    <col min="7407" max="7407" width="14.7109375" style="310" customWidth="1"/>
    <col min="7408" max="7408" width="12" style="310" bestFit="1" customWidth="1"/>
    <col min="7409" max="7409" width="13.140625" style="310" customWidth="1"/>
    <col min="7410" max="7413" width="9.140625" style="310"/>
    <col min="7414" max="7415" width="12" style="310" bestFit="1" customWidth="1"/>
    <col min="7416" max="7651" width="9.140625" style="310"/>
    <col min="7652" max="7652" width="68.42578125" style="310" customWidth="1"/>
    <col min="7653" max="7653" width="17.140625" style="310" customWidth="1"/>
    <col min="7654" max="7656" width="14.42578125" style="310" customWidth="1"/>
    <col min="7657" max="7657" width="12.5703125" style="310" bestFit="1" customWidth="1"/>
    <col min="7658" max="7658" width="12.5703125" style="310" customWidth="1"/>
    <col min="7659" max="7659" width="11.140625" style="310" bestFit="1" customWidth="1"/>
    <col min="7660" max="7660" width="9.140625" style="310"/>
    <col min="7661" max="7661" width="9.140625" style="310" customWidth="1"/>
    <col min="7662" max="7662" width="28.140625" style="310" customWidth="1"/>
    <col min="7663" max="7663" width="14.7109375" style="310" customWidth="1"/>
    <col min="7664" max="7664" width="12" style="310" bestFit="1" customWidth="1"/>
    <col min="7665" max="7665" width="13.140625" style="310" customWidth="1"/>
    <col min="7666" max="7669" width="9.140625" style="310"/>
    <col min="7670" max="7671" width="12" style="310" bestFit="1" customWidth="1"/>
    <col min="7672" max="7907" width="9.140625" style="310"/>
    <col min="7908" max="7908" width="68.42578125" style="310" customWidth="1"/>
    <col min="7909" max="7909" width="17.140625" style="310" customWidth="1"/>
    <col min="7910" max="7912" width="14.42578125" style="310" customWidth="1"/>
    <col min="7913" max="7913" width="12.5703125" style="310" bestFit="1" customWidth="1"/>
    <col min="7914" max="7914" width="12.5703125" style="310" customWidth="1"/>
    <col min="7915" max="7915" width="11.140625" style="310" bestFit="1" customWidth="1"/>
    <col min="7916" max="7916" width="9.140625" style="310"/>
    <col min="7917" max="7917" width="9.140625" style="310" customWidth="1"/>
    <col min="7918" max="7918" width="28.140625" style="310" customWidth="1"/>
    <col min="7919" max="7919" width="14.7109375" style="310" customWidth="1"/>
    <col min="7920" max="7920" width="12" style="310" bestFit="1" customWidth="1"/>
    <col min="7921" max="7921" width="13.140625" style="310" customWidth="1"/>
    <col min="7922" max="7925" width="9.140625" style="310"/>
    <col min="7926" max="7927" width="12" style="310" bestFit="1" customWidth="1"/>
    <col min="7928" max="8163" width="9.140625" style="310"/>
    <col min="8164" max="8164" width="68.42578125" style="310" customWidth="1"/>
    <col min="8165" max="8165" width="17.140625" style="310" customWidth="1"/>
    <col min="8166" max="8168" width="14.42578125" style="310" customWidth="1"/>
    <col min="8169" max="8169" width="12.5703125" style="310" bestFit="1" customWidth="1"/>
    <col min="8170" max="8170" width="12.5703125" style="310" customWidth="1"/>
    <col min="8171" max="8171" width="11.140625" style="310" bestFit="1" customWidth="1"/>
    <col min="8172" max="8172" width="9.140625" style="310"/>
    <col min="8173" max="8173" width="9.140625" style="310" customWidth="1"/>
    <col min="8174" max="8174" width="28.140625" style="310" customWidth="1"/>
    <col min="8175" max="8175" width="14.7109375" style="310" customWidth="1"/>
    <col min="8176" max="8176" width="12" style="310" bestFit="1" customWidth="1"/>
    <col min="8177" max="8177" width="13.140625" style="310" customWidth="1"/>
    <col min="8178" max="8181" width="9.140625" style="310"/>
    <col min="8182" max="8183" width="12" style="310" bestFit="1" customWidth="1"/>
    <col min="8184" max="8419" width="9.140625" style="310"/>
    <col min="8420" max="8420" width="68.42578125" style="310" customWidth="1"/>
    <col min="8421" max="8421" width="17.140625" style="310" customWidth="1"/>
    <col min="8422" max="8424" width="14.42578125" style="310" customWidth="1"/>
    <col min="8425" max="8425" width="12.5703125" style="310" bestFit="1" customWidth="1"/>
    <col min="8426" max="8426" width="12.5703125" style="310" customWidth="1"/>
    <col min="8427" max="8427" width="11.140625" style="310" bestFit="1" customWidth="1"/>
    <col min="8428" max="8428" width="9.140625" style="310"/>
    <col min="8429" max="8429" width="9.140625" style="310" customWidth="1"/>
    <col min="8430" max="8430" width="28.140625" style="310" customWidth="1"/>
    <col min="8431" max="8431" width="14.7109375" style="310" customWidth="1"/>
    <col min="8432" max="8432" width="12" style="310" bestFit="1" customWidth="1"/>
    <col min="8433" max="8433" width="13.140625" style="310" customWidth="1"/>
    <col min="8434" max="8437" width="9.140625" style="310"/>
    <col min="8438" max="8439" width="12" style="310" bestFit="1" customWidth="1"/>
    <col min="8440" max="8675" width="9.140625" style="310"/>
    <col min="8676" max="8676" width="68.42578125" style="310" customWidth="1"/>
    <col min="8677" max="8677" width="17.140625" style="310" customWidth="1"/>
    <col min="8678" max="8680" width="14.42578125" style="310" customWidth="1"/>
    <col min="8681" max="8681" width="12.5703125" style="310" bestFit="1" customWidth="1"/>
    <col min="8682" max="8682" width="12.5703125" style="310" customWidth="1"/>
    <col min="8683" max="8683" width="11.140625" style="310" bestFit="1" customWidth="1"/>
    <col min="8684" max="8684" width="9.140625" style="310"/>
    <col min="8685" max="8685" width="9.140625" style="310" customWidth="1"/>
    <col min="8686" max="8686" width="28.140625" style="310" customWidth="1"/>
    <col min="8687" max="8687" width="14.7109375" style="310" customWidth="1"/>
    <col min="8688" max="8688" width="12" style="310" bestFit="1" customWidth="1"/>
    <col min="8689" max="8689" width="13.140625" style="310" customWidth="1"/>
    <col min="8690" max="8693" width="9.140625" style="310"/>
    <col min="8694" max="8695" width="12" style="310" bestFit="1" customWidth="1"/>
    <col min="8696" max="8931" width="9.140625" style="310"/>
    <col min="8932" max="8932" width="68.42578125" style="310" customWidth="1"/>
    <col min="8933" max="8933" width="17.140625" style="310" customWidth="1"/>
    <col min="8934" max="8936" width="14.42578125" style="310" customWidth="1"/>
    <col min="8937" max="8937" width="12.5703125" style="310" bestFit="1" customWidth="1"/>
    <col min="8938" max="8938" width="12.5703125" style="310" customWidth="1"/>
    <col min="8939" max="8939" width="11.140625" style="310" bestFit="1" customWidth="1"/>
    <col min="8940" max="8940" width="9.140625" style="310"/>
    <col min="8941" max="8941" width="9.140625" style="310" customWidth="1"/>
    <col min="8942" max="8942" width="28.140625" style="310" customWidth="1"/>
    <col min="8943" max="8943" width="14.7109375" style="310" customWidth="1"/>
    <col min="8944" max="8944" width="12" style="310" bestFit="1" customWidth="1"/>
    <col min="8945" max="8945" width="13.140625" style="310" customWidth="1"/>
    <col min="8946" max="8949" width="9.140625" style="310"/>
    <col min="8950" max="8951" width="12" style="310" bestFit="1" customWidth="1"/>
    <col min="8952" max="9187" width="9.140625" style="310"/>
    <col min="9188" max="9188" width="68.42578125" style="310" customWidth="1"/>
    <col min="9189" max="9189" width="17.140625" style="310" customWidth="1"/>
    <col min="9190" max="9192" width="14.42578125" style="310" customWidth="1"/>
    <col min="9193" max="9193" width="12.5703125" style="310" bestFit="1" customWidth="1"/>
    <col min="9194" max="9194" width="12.5703125" style="310" customWidth="1"/>
    <col min="9195" max="9195" width="11.140625" style="310" bestFit="1" customWidth="1"/>
    <col min="9196" max="9196" width="9.140625" style="310"/>
    <col min="9197" max="9197" width="9.140625" style="310" customWidth="1"/>
    <col min="9198" max="9198" width="28.140625" style="310" customWidth="1"/>
    <col min="9199" max="9199" width="14.7109375" style="310" customWidth="1"/>
    <col min="9200" max="9200" width="12" style="310" bestFit="1" customWidth="1"/>
    <col min="9201" max="9201" width="13.140625" style="310" customWidth="1"/>
    <col min="9202" max="9205" width="9.140625" style="310"/>
    <col min="9206" max="9207" width="12" style="310" bestFit="1" customWidth="1"/>
    <col min="9208" max="9443" width="9.140625" style="310"/>
    <col min="9444" max="9444" width="68.42578125" style="310" customWidth="1"/>
    <col min="9445" max="9445" width="17.140625" style="310" customWidth="1"/>
    <col min="9446" max="9448" width="14.42578125" style="310" customWidth="1"/>
    <col min="9449" max="9449" width="12.5703125" style="310" bestFit="1" customWidth="1"/>
    <col min="9450" max="9450" width="12.5703125" style="310" customWidth="1"/>
    <col min="9451" max="9451" width="11.140625" style="310" bestFit="1" customWidth="1"/>
    <col min="9452" max="9452" width="9.140625" style="310"/>
    <col min="9453" max="9453" width="9.140625" style="310" customWidth="1"/>
    <col min="9454" max="9454" width="28.140625" style="310" customWidth="1"/>
    <col min="9455" max="9455" width="14.7109375" style="310" customWidth="1"/>
    <col min="9456" max="9456" width="12" style="310" bestFit="1" customWidth="1"/>
    <col min="9457" max="9457" width="13.140625" style="310" customWidth="1"/>
    <col min="9458" max="9461" width="9.140625" style="310"/>
    <col min="9462" max="9463" width="12" style="310" bestFit="1" customWidth="1"/>
    <col min="9464" max="9699" width="9.140625" style="310"/>
    <col min="9700" max="9700" width="68.42578125" style="310" customWidth="1"/>
    <col min="9701" max="9701" width="17.140625" style="310" customWidth="1"/>
    <col min="9702" max="9704" width="14.42578125" style="310" customWidth="1"/>
    <col min="9705" max="9705" width="12.5703125" style="310" bestFit="1" customWidth="1"/>
    <col min="9706" max="9706" width="12.5703125" style="310" customWidth="1"/>
    <col min="9707" max="9707" width="11.140625" style="310" bestFit="1" customWidth="1"/>
    <col min="9708" max="9708" width="9.140625" style="310"/>
    <col min="9709" max="9709" width="9.140625" style="310" customWidth="1"/>
    <col min="9710" max="9710" width="28.140625" style="310" customWidth="1"/>
    <col min="9711" max="9711" width="14.7109375" style="310" customWidth="1"/>
    <col min="9712" max="9712" width="12" style="310" bestFit="1" customWidth="1"/>
    <col min="9713" max="9713" width="13.140625" style="310" customWidth="1"/>
    <col min="9714" max="9717" width="9.140625" style="310"/>
    <col min="9718" max="9719" width="12" style="310" bestFit="1" customWidth="1"/>
    <col min="9720" max="9955" width="9.140625" style="310"/>
    <col min="9956" max="9956" width="68.42578125" style="310" customWidth="1"/>
    <col min="9957" max="9957" width="17.140625" style="310" customWidth="1"/>
    <col min="9958" max="9960" width="14.42578125" style="310" customWidth="1"/>
    <col min="9961" max="9961" width="12.5703125" style="310" bestFit="1" customWidth="1"/>
    <col min="9962" max="9962" width="12.5703125" style="310" customWidth="1"/>
    <col min="9963" max="9963" width="11.140625" style="310" bestFit="1" customWidth="1"/>
    <col min="9964" max="9964" width="9.140625" style="310"/>
    <col min="9965" max="9965" width="9.140625" style="310" customWidth="1"/>
    <col min="9966" max="9966" width="28.140625" style="310" customWidth="1"/>
    <col min="9967" max="9967" width="14.7109375" style="310" customWidth="1"/>
    <col min="9968" max="9968" width="12" style="310" bestFit="1" customWidth="1"/>
    <col min="9969" max="9969" width="13.140625" style="310" customWidth="1"/>
    <col min="9970" max="9973" width="9.140625" style="310"/>
    <col min="9974" max="9975" width="12" style="310" bestFit="1" customWidth="1"/>
    <col min="9976" max="10211" width="9.140625" style="310"/>
    <col min="10212" max="10212" width="68.42578125" style="310" customWidth="1"/>
    <col min="10213" max="10213" width="17.140625" style="310" customWidth="1"/>
    <col min="10214" max="10216" width="14.42578125" style="310" customWidth="1"/>
    <col min="10217" max="10217" width="12.5703125" style="310" bestFit="1" customWidth="1"/>
    <col min="10218" max="10218" width="12.5703125" style="310" customWidth="1"/>
    <col min="10219" max="10219" width="11.140625" style="310" bestFit="1" customWidth="1"/>
    <col min="10220" max="10220" width="9.140625" style="310"/>
    <col min="10221" max="10221" width="9.140625" style="310" customWidth="1"/>
    <col min="10222" max="10222" width="28.140625" style="310" customWidth="1"/>
    <col min="10223" max="10223" width="14.7109375" style="310" customWidth="1"/>
    <col min="10224" max="10224" width="12" style="310" bestFit="1" customWidth="1"/>
    <col min="10225" max="10225" width="13.140625" style="310" customWidth="1"/>
    <col min="10226" max="10229" width="9.140625" style="310"/>
    <col min="10230" max="10231" width="12" style="310" bestFit="1" customWidth="1"/>
    <col min="10232" max="10467" width="9.140625" style="310"/>
    <col min="10468" max="10468" width="68.42578125" style="310" customWidth="1"/>
    <col min="10469" max="10469" width="17.140625" style="310" customWidth="1"/>
    <col min="10470" max="10472" width="14.42578125" style="310" customWidth="1"/>
    <col min="10473" max="10473" width="12.5703125" style="310" bestFit="1" customWidth="1"/>
    <col min="10474" max="10474" width="12.5703125" style="310" customWidth="1"/>
    <col min="10475" max="10475" width="11.140625" style="310" bestFit="1" customWidth="1"/>
    <col min="10476" max="10476" width="9.140625" style="310"/>
    <col min="10477" max="10477" width="9.140625" style="310" customWidth="1"/>
    <col min="10478" max="10478" width="28.140625" style="310" customWidth="1"/>
    <col min="10479" max="10479" width="14.7109375" style="310" customWidth="1"/>
    <col min="10480" max="10480" width="12" style="310" bestFit="1" customWidth="1"/>
    <col min="10481" max="10481" width="13.140625" style="310" customWidth="1"/>
    <col min="10482" max="10485" width="9.140625" style="310"/>
    <col min="10486" max="10487" width="12" style="310" bestFit="1" customWidth="1"/>
    <col min="10488" max="10723" width="9.140625" style="310"/>
    <col min="10724" max="10724" width="68.42578125" style="310" customWidth="1"/>
    <col min="10725" max="10725" width="17.140625" style="310" customWidth="1"/>
    <col min="10726" max="10728" width="14.42578125" style="310" customWidth="1"/>
    <col min="10729" max="10729" width="12.5703125" style="310" bestFit="1" customWidth="1"/>
    <col min="10730" max="10730" width="12.5703125" style="310" customWidth="1"/>
    <col min="10731" max="10731" width="11.140625" style="310" bestFit="1" customWidth="1"/>
    <col min="10732" max="10732" width="9.140625" style="310"/>
    <col min="10733" max="10733" width="9.140625" style="310" customWidth="1"/>
    <col min="10734" max="10734" width="28.140625" style="310" customWidth="1"/>
    <col min="10735" max="10735" width="14.7109375" style="310" customWidth="1"/>
    <col min="10736" max="10736" width="12" style="310" bestFit="1" customWidth="1"/>
    <col min="10737" max="10737" width="13.140625" style="310" customWidth="1"/>
    <col min="10738" max="10741" width="9.140625" style="310"/>
    <col min="10742" max="10743" width="12" style="310" bestFit="1" customWidth="1"/>
    <col min="10744" max="10979" width="9.140625" style="310"/>
    <col min="10980" max="10980" width="68.42578125" style="310" customWidth="1"/>
    <col min="10981" max="10981" width="17.140625" style="310" customWidth="1"/>
    <col min="10982" max="10984" width="14.42578125" style="310" customWidth="1"/>
    <col min="10985" max="10985" width="12.5703125" style="310" bestFit="1" customWidth="1"/>
    <col min="10986" max="10986" width="12.5703125" style="310" customWidth="1"/>
    <col min="10987" max="10987" width="11.140625" style="310" bestFit="1" customWidth="1"/>
    <col min="10988" max="10988" width="9.140625" style="310"/>
    <col min="10989" max="10989" width="9.140625" style="310" customWidth="1"/>
    <col min="10990" max="10990" width="28.140625" style="310" customWidth="1"/>
    <col min="10991" max="10991" width="14.7109375" style="310" customWidth="1"/>
    <col min="10992" max="10992" width="12" style="310" bestFit="1" customWidth="1"/>
    <col min="10993" max="10993" width="13.140625" style="310" customWidth="1"/>
    <col min="10994" max="10997" width="9.140625" style="310"/>
    <col min="10998" max="10999" width="12" style="310" bestFit="1" customWidth="1"/>
    <col min="11000" max="11235" width="9.140625" style="310"/>
    <col min="11236" max="11236" width="68.42578125" style="310" customWidth="1"/>
    <col min="11237" max="11237" width="17.140625" style="310" customWidth="1"/>
    <col min="11238" max="11240" width="14.42578125" style="310" customWidth="1"/>
    <col min="11241" max="11241" width="12.5703125" style="310" bestFit="1" customWidth="1"/>
    <col min="11242" max="11242" width="12.5703125" style="310" customWidth="1"/>
    <col min="11243" max="11243" width="11.140625" style="310" bestFit="1" customWidth="1"/>
    <col min="11244" max="11244" width="9.140625" style="310"/>
    <col min="11245" max="11245" width="9.140625" style="310" customWidth="1"/>
    <col min="11246" max="11246" width="28.140625" style="310" customWidth="1"/>
    <col min="11247" max="11247" width="14.7109375" style="310" customWidth="1"/>
    <col min="11248" max="11248" width="12" style="310" bestFit="1" customWidth="1"/>
    <col min="11249" max="11249" width="13.140625" style="310" customWidth="1"/>
    <col min="11250" max="11253" width="9.140625" style="310"/>
    <col min="11254" max="11255" width="12" style="310" bestFit="1" customWidth="1"/>
    <col min="11256" max="11491" width="9.140625" style="310"/>
    <col min="11492" max="11492" width="68.42578125" style="310" customWidth="1"/>
    <col min="11493" max="11493" width="17.140625" style="310" customWidth="1"/>
    <col min="11494" max="11496" width="14.42578125" style="310" customWidth="1"/>
    <col min="11497" max="11497" width="12.5703125" style="310" bestFit="1" customWidth="1"/>
    <col min="11498" max="11498" width="12.5703125" style="310" customWidth="1"/>
    <col min="11499" max="11499" width="11.140625" style="310" bestFit="1" customWidth="1"/>
    <col min="11500" max="11500" width="9.140625" style="310"/>
    <col min="11501" max="11501" width="9.140625" style="310" customWidth="1"/>
    <col min="11502" max="11502" width="28.140625" style="310" customWidth="1"/>
    <col min="11503" max="11503" width="14.7109375" style="310" customWidth="1"/>
    <col min="11504" max="11504" width="12" style="310" bestFit="1" customWidth="1"/>
    <col min="11505" max="11505" width="13.140625" style="310" customWidth="1"/>
    <col min="11506" max="11509" width="9.140625" style="310"/>
    <col min="11510" max="11511" width="12" style="310" bestFit="1" customWidth="1"/>
    <col min="11512" max="11747" width="9.140625" style="310"/>
    <col min="11748" max="11748" width="68.42578125" style="310" customWidth="1"/>
    <col min="11749" max="11749" width="17.140625" style="310" customWidth="1"/>
    <col min="11750" max="11752" width="14.42578125" style="310" customWidth="1"/>
    <col min="11753" max="11753" width="12.5703125" style="310" bestFit="1" customWidth="1"/>
    <col min="11754" max="11754" width="12.5703125" style="310" customWidth="1"/>
    <col min="11755" max="11755" width="11.140625" style="310" bestFit="1" customWidth="1"/>
    <col min="11756" max="11756" width="9.140625" style="310"/>
    <col min="11757" max="11757" width="9.140625" style="310" customWidth="1"/>
    <col min="11758" max="11758" width="28.140625" style="310" customWidth="1"/>
    <col min="11759" max="11759" width="14.7109375" style="310" customWidth="1"/>
    <col min="11760" max="11760" width="12" style="310" bestFit="1" customWidth="1"/>
    <col min="11761" max="11761" width="13.140625" style="310" customWidth="1"/>
    <col min="11762" max="11765" width="9.140625" style="310"/>
    <col min="11766" max="11767" width="12" style="310" bestFit="1" customWidth="1"/>
    <col min="11768" max="12003" width="9.140625" style="310"/>
    <col min="12004" max="12004" width="68.42578125" style="310" customWidth="1"/>
    <col min="12005" max="12005" width="17.140625" style="310" customWidth="1"/>
    <col min="12006" max="12008" width="14.42578125" style="310" customWidth="1"/>
    <col min="12009" max="12009" width="12.5703125" style="310" bestFit="1" customWidth="1"/>
    <col min="12010" max="12010" width="12.5703125" style="310" customWidth="1"/>
    <col min="12011" max="12011" width="11.140625" style="310" bestFit="1" customWidth="1"/>
    <col min="12012" max="12012" width="9.140625" style="310"/>
    <col min="12013" max="12013" width="9.140625" style="310" customWidth="1"/>
    <col min="12014" max="12014" width="28.140625" style="310" customWidth="1"/>
    <col min="12015" max="12015" width="14.7109375" style="310" customWidth="1"/>
    <col min="12016" max="12016" width="12" style="310" bestFit="1" customWidth="1"/>
    <col min="12017" max="12017" width="13.140625" style="310" customWidth="1"/>
    <col min="12018" max="12021" width="9.140625" style="310"/>
    <col min="12022" max="12023" width="12" style="310" bestFit="1" customWidth="1"/>
    <col min="12024" max="12259" width="9.140625" style="310"/>
    <col min="12260" max="12260" width="68.42578125" style="310" customWidth="1"/>
    <col min="12261" max="12261" width="17.140625" style="310" customWidth="1"/>
    <col min="12262" max="12264" width="14.42578125" style="310" customWidth="1"/>
    <col min="12265" max="12265" width="12.5703125" style="310" bestFit="1" customWidth="1"/>
    <col min="12266" max="12266" width="12.5703125" style="310" customWidth="1"/>
    <col min="12267" max="12267" width="11.140625" style="310" bestFit="1" customWidth="1"/>
    <col min="12268" max="12268" width="9.140625" style="310"/>
    <col min="12269" max="12269" width="9.140625" style="310" customWidth="1"/>
    <col min="12270" max="12270" width="28.140625" style="310" customWidth="1"/>
    <col min="12271" max="12271" width="14.7109375" style="310" customWidth="1"/>
    <col min="12272" max="12272" width="12" style="310" bestFit="1" customWidth="1"/>
    <col min="12273" max="12273" width="13.140625" style="310" customWidth="1"/>
    <col min="12274" max="12277" width="9.140625" style="310"/>
    <col min="12278" max="12279" width="12" style="310" bestFit="1" customWidth="1"/>
    <col min="12280" max="12515" width="9.140625" style="310"/>
    <col min="12516" max="12516" width="68.42578125" style="310" customWidth="1"/>
    <col min="12517" max="12517" width="17.140625" style="310" customWidth="1"/>
    <col min="12518" max="12520" width="14.42578125" style="310" customWidth="1"/>
    <col min="12521" max="12521" width="12.5703125" style="310" bestFit="1" customWidth="1"/>
    <col min="12522" max="12522" width="12.5703125" style="310" customWidth="1"/>
    <col min="12523" max="12523" width="11.140625" style="310" bestFit="1" customWidth="1"/>
    <col min="12524" max="12524" width="9.140625" style="310"/>
    <col min="12525" max="12525" width="9.140625" style="310" customWidth="1"/>
    <col min="12526" max="12526" width="28.140625" style="310" customWidth="1"/>
    <col min="12527" max="12527" width="14.7109375" style="310" customWidth="1"/>
    <col min="12528" max="12528" width="12" style="310" bestFit="1" customWidth="1"/>
    <col min="12529" max="12529" width="13.140625" style="310" customWidth="1"/>
    <col min="12530" max="12533" width="9.140625" style="310"/>
    <col min="12534" max="12535" width="12" style="310" bestFit="1" customWidth="1"/>
    <col min="12536" max="12771" width="9.140625" style="310"/>
    <col min="12772" max="12772" width="68.42578125" style="310" customWidth="1"/>
    <col min="12773" max="12773" width="17.140625" style="310" customWidth="1"/>
    <col min="12774" max="12776" width="14.42578125" style="310" customWidth="1"/>
    <col min="12777" max="12777" width="12.5703125" style="310" bestFit="1" customWidth="1"/>
    <col min="12778" max="12778" width="12.5703125" style="310" customWidth="1"/>
    <col min="12779" max="12779" width="11.140625" style="310" bestFit="1" customWidth="1"/>
    <col min="12780" max="12780" width="9.140625" style="310"/>
    <col min="12781" max="12781" width="9.140625" style="310" customWidth="1"/>
    <col min="12782" max="12782" width="28.140625" style="310" customWidth="1"/>
    <col min="12783" max="12783" width="14.7109375" style="310" customWidth="1"/>
    <col min="12784" max="12784" width="12" style="310" bestFit="1" customWidth="1"/>
    <col min="12785" max="12785" width="13.140625" style="310" customWidth="1"/>
    <col min="12786" max="12789" width="9.140625" style="310"/>
    <col min="12790" max="12791" width="12" style="310" bestFit="1" customWidth="1"/>
    <col min="12792" max="13027" width="9.140625" style="310"/>
    <col min="13028" max="13028" width="68.42578125" style="310" customWidth="1"/>
    <col min="13029" max="13029" width="17.140625" style="310" customWidth="1"/>
    <col min="13030" max="13032" width="14.42578125" style="310" customWidth="1"/>
    <col min="13033" max="13033" width="12.5703125" style="310" bestFit="1" customWidth="1"/>
    <col min="13034" max="13034" width="12.5703125" style="310" customWidth="1"/>
    <col min="13035" max="13035" width="11.140625" style="310" bestFit="1" customWidth="1"/>
    <col min="13036" max="13036" width="9.140625" style="310"/>
    <col min="13037" max="13037" width="9.140625" style="310" customWidth="1"/>
    <col min="13038" max="13038" width="28.140625" style="310" customWidth="1"/>
    <col min="13039" max="13039" width="14.7109375" style="310" customWidth="1"/>
    <col min="13040" max="13040" width="12" style="310" bestFit="1" customWidth="1"/>
    <col min="13041" max="13041" width="13.140625" style="310" customWidth="1"/>
    <col min="13042" max="13045" width="9.140625" style="310"/>
    <col min="13046" max="13047" width="12" style="310" bestFit="1" customWidth="1"/>
    <col min="13048" max="13283" width="9.140625" style="310"/>
    <col min="13284" max="13284" width="68.42578125" style="310" customWidth="1"/>
    <col min="13285" max="13285" width="17.140625" style="310" customWidth="1"/>
    <col min="13286" max="13288" width="14.42578125" style="310" customWidth="1"/>
    <col min="13289" max="13289" width="12.5703125" style="310" bestFit="1" customWidth="1"/>
    <col min="13290" max="13290" width="12.5703125" style="310" customWidth="1"/>
    <col min="13291" max="13291" width="11.140625" style="310" bestFit="1" customWidth="1"/>
    <col min="13292" max="13292" width="9.140625" style="310"/>
    <col min="13293" max="13293" width="9.140625" style="310" customWidth="1"/>
    <col min="13294" max="13294" width="28.140625" style="310" customWidth="1"/>
    <col min="13295" max="13295" width="14.7109375" style="310" customWidth="1"/>
    <col min="13296" max="13296" width="12" style="310" bestFit="1" customWidth="1"/>
    <col min="13297" max="13297" width="13.140625" style="310" customWidth="1"/>
    <col min="13298" max="13301" width="9.140625" style="310"/>
    <col min="13302" max="13303" width="12" style="310" bestFit="1" customWidth="1"/>
    <col min="13304" max="13539" width="9.140625" style="310"/>
    <col min="13540" max="13540" width="68.42578125" style="310" customWidth="1"/>
    <col min="13541" max="13541" width="17.140625" style="310" customWidth="1"/>
    <col min="13542" max="13544" width="14.42578125" style="310" customWidth="1"/>
    <col min="13545" max="13545" width="12.5703125" style="310" bestFit="1" customWidth="1"/>
    <col min="13546" max="13546" width="12.5703125" style="310" customWidth="1"/>
    <col min="13547" max="13547" width="11.140625" style="310" bestFit="1" customWidth="1"/>
    <col min="13548" max="13548" width="9.140625" style="310"/>
    <col min="13549" max="13549" width="9.140625" style="310" customWidth="1"/>
    <col min="13550" max="13550" width="28.140625" style="310" customWidth="1"/>
    <col min="13551" max="13551" width="14.7109375" style="310" customWidth="1"/>
    <col min="13552" max="13552" width="12" style="310" bestFit="1" customWidth="1"/>
    <col min="13553" max="13553" width="13.140625" style="310" customWidth="1"/>
    <col min="13554" max="13557" width="9.140625" style="310"/>
    <col min="13558" max="13559" width="12" style="310" bestFit="1" customWidth="1"/>
    <col min="13560" max="13795" width="9.140625" style="310"/>
    <col min="13796" max="13796" width="68.42578125" style="310" customWidth="1"/>
    <col min="13797" max="13797" width="17.140625" style="310" customWidth="1"/>
    <col min="13798" max="13800" width="14.42578125" style="310" customWidth="1"/>
    <col min="13801" max="13801" width="12.5703125" style="310" bestFit="1" customWidth="1"/>
    <col min="13802" max="13802" width="12.5703125" style="310" customWidth="1"/>
    <col min="13803" max="13803" width="11.140625" style="310" bestFit="1" customWidth="1"/>
    <col min="13804" max="13804" width="9.140625" style="310"/>
    <col min="13805" max="13805" width="9.140625" style="310" customWidth="1"/>
    <col min="13806" max="13806" width="28.140625" style="310" customWidth="1"/>
    <col min="13807" max="13807" width="14.7109375" style="310" customWidth="1"/>
    <col min="13808" max="13808" width="12" style="310" bestFit="1" customWidth="1"/>
    <col min="13809" max="13809" width="13.140625" style="310" customWidth="1"/>
    <col min="13810" max="13813" width="9.140625" style="310"/>
    <col min="13814" max="13815" width="12" style="310" bestFit="1" customWidth="1"/>
    <col min="13816" max="14051" width="9.140625" style="310"/>
    <col min="14052" max="14052" width="68.42578125" style="310" customWidth="1"/>
    <col min="14053" max="14053" width="17.140625" style="310" customWidth="1"/>
    <col min="14054" max="14056" width="14.42578125" style="310" customWidth="1"/>
    <col min="14057" max="14057" width="12.5703125" style="310" bestFit="1" customWidth="1"/>
    <col min="14058" max="14058" width="12.5703125" style="310" customWidth="1"/>
    <col min="14059" max="14059" width="11.140625" style="310" bestFit="1" customWidth="1"/>
    <col min="14060" max="14060" width="9.140625" style="310"/>
    <col min="14061" max="14061" width="9.140625" style="310" customWidth="1"/>
    <col min="14062" max="14062" width="28.140625" style="310" customWidth="1"/>
    <col min="14063" max="14063" width="14.7109375" style="310" customWidth="1"/>
    <col min="14064" max="14064" width="12" style="310" bestFit="1" customWidth="1"/>
    <col min="14065" max="14065" width="13.140625" style="310" customWidth="1"/>
    <col min="14066" max="14069" width="9.140625" style="310"/>
    <col min="14070" max="14071" width="12" style="310" bestFit="1" customWidth="1"/>
    <col min="14072" max="14307" width="9.140625" style="310"/>
    <col min="14308" max="14308" width="68.42578125" style="310" customWidth="1"/>
    <col min="14309" max="14309" width="17.140625" style="310" customWidth="1"/>
    <col min="14310" max="14312" width="14.42578125" style="310" customWidth="1"/>
    <col min="14313" max="14313" width="12.5703125" style="310" bestFit="1" customWidth="1"/>
    <col min="14314" max="14314" width="12.5703125" style="310" customWidth="1"/>
    <col min="14315" max="14315" width="11.140625" style="310" bestFit="1" customWidth="1"/>
    <col min="14316" max="14316" width="9.140625" style="310"/>
    <col min="14317" max="14317" width="9.140625" style="310" customWidth="1"/>
    <col min="14318" max="14318" width="28.140625" style="310" customWidth="1"/>
    <col min="14319" max="14319" width="14.7109375" style="310" customWidth="1"/>
    <col min="14320" max="14320" width="12" style="310" bestFit="1" customWidth="1"/>
    <col min="14321" max="14321" width="13.140625" style="310" customWidth="1"/>
    <col min="14322" max="14325" width="9.140625" style="310"/>
    <col min="14326" max="14327" width="12" style="310" bestFit="1" customWidth="1"/>
    <col min="14328" max="14563" width="9.140625" style="310"/>
    <col min="14564" max="14564" width="68.42578125" style="310" customWidth="1"/>
    <col min="14565" max="14565" width="17.140625" style="310" customWidth="1"/>
    <col min="14566" max="14568" width="14.42578125" style="310" customWidth="1"/>
    <col min="14569" max="14569" width="12.5703125" style="310" bestFit="1" customWidth="1"/>
    <col min="14570" max="14570" width="12.5703125" style="310" customWidth="1"/>
    <col min="14571" max="14571" width="11.140625" style="310" bestFit="1" customWidth="1"/>
    <col min="14572" max="14572" width="9.140625" style="310"/>
    <col min="14573" max="14573" width="9.140625" style="310" customWidth="1"/>
    <col min="14574" max="14574" width="28.140625" style="310" customWidth="1"/>
    <col min="14575" max="14575" width="14.7109375" style="310" customWidth="1"/>
    <col min="14576" max="14576" width="12" style="310" bestFit="1" customWidth="1"/>
    <col min="14577" max="14577" width="13.140625" style="310" customWidth="1"/>
    <col min="14578" max="14581" width="9.140625" style="310"/>
    <col min="14582" max="14583" width="12" style="310" bestFit="1" customWidth="1"/>
    <col min="14584" max="14819" width="9.140625" style="310"/>
    <col min="14820" max="14820" width="68.42578125" style="310" customWidth="1"/>
    <col min="14821" max="14821" width="17.140625" style="310" customWidth="1"/>
    <col min="14822" max="14824" width="14.42578125" style="310" customWidth="1"/>
    <col min="14825" max="14825" width="12.5703125" style="310" bestFit="1" customWidth="1"/>
    <col min="14826" max="14826" width="12.5703125" style="310" customWidth="1"/>
    <col min="14827" max="14827" width="11.140625" style="310" bestFit="1" customWidth="1"/>
    <col min="14828" max="14828" width="9.140625" style="310"/>
    <col min="14829" max="14829" width="9.140625" style="310" customWidth="1"/>
    <col min="14830" max="14830" width="28.140625" style="310" customWidth="1"/>
    <col min="14831" max="14831" width="14.7109375" style="310" customWidth="1"/>
    <col min="14832" max="14832" width="12" style="310" bestFit="1" customWidth="1"/>
    <col min="14833" max="14833" width="13.140625" style="310" customWidth="1"/>
    <col min="14834" max="14837" width="9.140625" style="310"/>
    <col min="14838" max="14839" width="12" style="310" bestFit="1" customWidth="1"/>
    <col min="14840" max="15075" width="9.140625" style="310"/>
    <col min="15076" max="15076" width="68.42578125" style="310" customWidth="1"/>
    <col min="15077" max="15077" width="17.140625" style="310" customWidth="1"/>
    <col min="15078" max="15080" width="14.42578125" style="310" customWidth="1"/>
    <col min="15081" max="15081" width="12.5703125" style="310" bestFit="1" customWidth="1"/>
    <col min="15082" max="15082" width="12.5703125" style="310" customWidth="1"/>
    <col min="15083" max="15083" width="11.140625" style="310" bestFit="1" customWidth="1"/>
    <col min="15084" max="15084" width="9.140625" style="310"/>
    <col min="15085" max="15085" width="9.140625" style="310" customWidth="1"/>
    <col min="15086" max="15086" width="28.140625" style="310" customWidth="1"/>
    <col min="15087" max="15087" width="14.7109375" style="310" customWidth="1"/>
    <col min="15088" max="15088" width="12" style="310" bestFit="1" customWidth="1"/>
    <col min="15089" max="15089" width="13.140625" style="310" customWidth="1"/>
    <col min="15090" max="15093" width="9.140625" style="310"/>
    <col min="15094" max="15095" width="12" style="310" bestFit="1" customWidth="1"/>
    <col min="15096" max="15331" width="9.140625" style="310"/>
    <col min="15332" max="15332" width="68.42578125" style="310" customWidth="1"/>
    <col min="15333" max="15333" width="17.140625" style="310" customWidth="1"/>
    <col min="15334" max="15336" width="14.42578125" style="310" customWidth="1"/>
    <col min="15337" max="15337" width="12.5703125" style="310" bestFit="1" customWidth="1"/>
    <col min="15338" max="15338" width="12.5703125" style="310" customWidth="1"/>
    <col min="15339" max="15339" width="11.140625" style="310" bestFit="1" customWidth="1"/>
    <col min="15340" max="15340" width="9.140625" style="310"/>
    <col min="15341" max="15341" width="9.140625" style="310" customWidth="1"/>
    <col min="15342" max="15342" width="28.140625" style="310" customWidth="1"/>
    <col min="15343" max="15343" width="14.7109375" style="310" customWidth="1"/>
    <col min="15344" max="15344" width="12" style="310" bestFit="1" customWidth="1"/>
    <col min="15345" max="15345" width="13.140625" style="310" customWidth="1"/>
    <col min="15346" max="15349" width="9.140625" style="310"/>
    <col min="15350" max="15351" width="12" style="310" bestFit="1" customWidth="1"/>
    <col min="15352" max="15587" width="9.140625" style="310"/>
    <col min="15588" max="15588" width="68.42578125" style="310" customWidth="1"/>
    <col min="15589" max="15589" width="17.140625" style="310" customWidth="1"/>
    <col min="15590" max="15592" width="14.42578125" style="310" customWidth="1"/>
    <col min="15593" max="15593" width="12.5703125" style="310" bestFit="1" customWidth="1"/>
    <col min="15594" max="15594" width="12.5703125" style="310" customWidth="1"/>
    <col min="15595" max="15595" width="11.140625" style="310" bestFit="1" customWidth="1"/>
    <col min="15596" max="15596" width="9.140625" style="310"/>
    <col min="15597" max="15597" width="9.140625" style="310" customWidth="1"/>
    <col min="15598" max="15598" width="28.140625" style="310" customWidth="1"/>
    <col min="15599" max="15599" width="14.7109375" style="310" customWidth="1"/>
    <col min="15600" max="15600" width="12" style="310" bestFit="1" customWidth="1"/>
    <col min="15601" max="15601" width="13.140625" style="310" customWidth="1"/>
    <col min="15602" max="15605" width="9.140625" style="310"/>
    <col min="15606" max="15607" width="12" style="310" bestFit="1" customWidth="1"/>
    <col min="15608" max="15843" width="9.140625" style="310"/>
    <col min="15844" max="15844" width="68.42578125" style="310" customWidth="1"/>
    <col min="15845" max="15845" width="17.140625" style="310" customWidth="1"/>
    <col min="15846" max="15848" width="14.42578125" style="310" customWidth="1"/>
    <col min="15849" max="15849" width="12.5703125" style="310" bestFit="1" customWidth="1"/>
    <col min="15850" max="15850" width="12.5703125" style="310" customWidth="1"/>
    <col min="15851" max="15851" width="11.140625" style="310" bestFit="1" customWidth="1"/>
    <col min="15852" max="15852" width="9.140625" style="310"/>
    <col min="15853" max="15853" width="9.140625" style="310" customWidth="1"/>
    <col min="15854" max="15854" width="28.140625" style="310" customWidth="1"/>
    <col min="15855" max="15855" width="14.7109375" style="310" customWidth="1"/>
    <col min="15856" max="15856" width="12" style="310" bestFit="1" customWidth="1"/>
    <col min="15857" max="15857" width="13.140625" style="310" customWidth="1"/>
    <col min="15858" max="15861" width="9.140625" style="310"/>
    <col min="15862" max="15863" width="12" style="310" bestFit="1" customWidth="1"/>
    <col min="15864" max="16099" width="9.140625" style="310"/>
    <col min="16100" max="16100" width="68.42578125" style="310" customWidth="1"/>
    <col min="16101" max="16101" width="17.140625" style="310" customWidth="1"/>
    <col min="16102" max="16104" width="14.42578125" style="310" customWidth="1"/>
    <col min="16105" max="16105" width="12.5703125" style="310" bestFit="1" customWidth="1"/>
    <col min="16106" max="16106" width="12.5703125" style="310" customWidth="1"/>
    <col min="16107" max="16107" width="11.140625" style="310" bestFit="1" customWidth="1"/>
    <col min="16108" max="16108" width="9.140625" style="310"/>
    <col min="16109" max="16109" width="9.140625" style="310" customWidth="1"/>
    <col min="16110" max="16110" width="28.140625" style="310" customWidth="1"/>
    <col min="16111" max="16111" width="14.7109375" style="310" customWidth="1"/>
    <col min="16112" max="16112" width="12" style="310" bestFit="1" customWidth="1"/>
    <col min="16113" max="16113" width="13.140625" style="310" customWidth="1"/>
    <col min="16114" max="16117" width="9.140625" style="310"/>
    <col min="16118" max="16119" width="12" style="310" bestFit="1" customWidth="1"/>
    <col min="16120" max="16384" width="9.140625" style="310"/>
  </cols>
  <sheetData>
    <row r="1" spans="1:8" x14ac:dyDescent="0.2">
      <c r="A1" s="307" t="s">
        <v>3</v>
      </c>
      <c r="B1" s="308"/>
    </row>
    <row r="2" spans="1:8" ht="12.75" customHeight="1" x14ac:dyDescent="0.2">
      <c r="A2" s="474" t="s">
        <v>152</v>
      </c>
      <c r="B2" s="475"/>
      <c r="C2" s="475"/>
      <c r="D2" s="475"/>
      <c r="E2" s="475"/>
      <c r="F2" s="475"/>
      <c r="G2" s="475"/>
      <c r="H2" s="475"/>
    </row>
    <row r="3" spans="1:8" x14ac:dyDescent="0.2">
      <c r="A3" s="311" t="s">
        <v>6</v>
      </c>
      <c r="B3" s="312"/>
    </row>
    <row r="4" spans="1:8" x14ac:dyDescent="0.2">
      <c r="A4" s="208"/>
      <c r="B4" s="312"/>
    </row>
    <row r="5" spans="1:8" ht="56.25" x14ac:dyDescent="0.2">
      <c r="A5" s="34" t="s">
        <v>7</v>
      </c>
      <c r="B5" s="34" t="s">
        <v>68</v>
      </c>
      <c r="C5" s="313" t="s">
        <v>153</v>
      </c>
      <c r="D5" s="34" t="s">
        <v>69</v>
      </c>
      <c r="E5" s="34" t="s">
        <v>154</v>
      </c>
      <c r="F5" s="314" t="s">
        <v>70</v>
      </c>
      <c r="G5" s="34" t="s">
        <v>155</v>
      </c>
      <c r="H5" s="34" t="s">
        <v>156</v>
      </c>
    </row>
    <row r="6" spans="1:8" x14ac:dyDescent="0.2">
      <c r="A6" s="315">
        <v>1</v>
      </c>
      <c r="B6" s="315">
        <v>2</v>
      </c>
      <c r="C6" s="315">
        <v>3</v>
      </c>
      <c r="D6" s="315">
        <v>4</v>
      </c>
      <c r="E6" s="315">
        <v>5</v>
      </c>
      <c r="F6" s="315">
        <v>6</v>
      </c>
      <c r="G6" s="315">
        <v>7</v>
      </c>
      <c r="H6" s="315">
        <v>8</v>
      </c>
    </row>
    <row r="7" spans="1:8" x14ac:dyDescent="0.2">
      <c r="A7" s="316">
        <v>1</v>
      </c>
      <c r="B7" s="480" t="s">
        <v>202</v>
      </c>
      <c r="C7" s="481">
        <v>5553315.6500000004</v>
      </c>
      <c r="D7" s="318">
        <v>3.6199004075963522E-4</v>
      </c>
      <c r="E7" s="318">
        <v>-6.7171503522125212E-2</v>
      </c>
      <c r="F7" s="317">
        <v>-13924.24</v>
      </c>
      <c r="G7" s="319">
        <v>85.134399999999999</v>
      </c>
      <c r="H7" s="318">
        <v>-1.7670144022812954E-3</v>
      </c>
    </row>
    <row r="8" spans="1:8" x14ac:dyDescent="0.2">
      <c r="A8" s="316">
        <v>2</v>
      </c>
      <c r="B8" s="482" t="s">
        <v>203</v>
      </c>
      <c r="C8" s="317">
        <v>194586803</v>
      </c>
      <c r="D8" s="318">
        <v>1.2684041244667427E-2</v>
      </c>
      <c r="E8" s="318">
        <v>7.7613557630234642E-2</v>
      </c>
      <c r="F8" s="317">
        <v>325043</v>
      </c>
      <c r="G8" s="319">
        <v>118.4404</v>
      </c>
      <c r="H8" s="318">
        <v>1.6635135740846469E-3</v>
      </c>
    </row>
    <row r="9" spans="1:8" x14ac:dyDescent="0.2">
      <c r="A9" s="316">
        <v>3</v>
      </c>
      <c r="B9" s="482" t="s">
        <v>204</v>
      </c>
      <c r="C9" s="317">
        <v>19093265</v>
      </c>
      <c r="D9" s="318">
        <v>1.2445847150043625E-3</v>
      </c>
      <c r="E9" s="318">
        <v>1.9852420701739319E-2</v>
      </c>
      <c r="F9" s="317">
        <v>-146334</v>
      </c>
      <c r="G9" s="319">
        <v>1066.2172</v>
      </c>
      <c r="H9" s="318">
        <v>-4.9800588603313104E-3</v>
      </c>
    </row>
    <row r="10" spans="1:8" x14ac:dyDescent="0.2">
      <c r="A10" s="316">
        <v>4</v>
      </c>
      <c r="B10" s="482" t="s">
        <v>205</v>
      </c>
      <c r="C10" s="317">
        <v>42560528</v>
      </c>
      <c r="D10" s="318">
        <v>2.7742862528391658E-3</v>
      </c>
      <c r="E10" s="318">
        <v>0.27729959167435481</v>
      </c>
      <c r="F10" s="317">
        <v>78176</v>
      </c>
      <c r="G10" s="319">
        <v>154.3913</v>
      </c>
      <c r="H10" s="318">
        <v>8.1775380536636064E-3</v>
      </c>
    </row>
    <row r="11" spans="1:8" x14ac:dyDescent="0.2">
      <c r="A11" s="316">
        <v>5</v>
      </c>
      <c r="B11" s="482" t="s">
        <v>206</v>
      </c>
      <c r="C11" s="317">
        <v>14281615.890000001</v>
      </c>
      <c r="D11" s="318">
        <v>9.3093982837704425E-4</v>
      </c>
      <c r="E11" s="318">
        <v>-9.2885874238170602E-2</v>
      </c>
      <c r="F11" s="317">
        <v>-291086.98</v>
      </c>
      <c r="G11" s="319">
        <v>147.17830000000001</v>
      </c>
      <c r="H11" s="318">
        <v>-1.8979414860253899E-2</v>
      </c>
    </row>
    <row r="12" spans="1:8" x14ac:dyDescent="0.2">
      <c r="A12" s="316">
        <v>6</v>
      </c>
      <c r="B12" s="482" t="s">
        <v>207</v>
      </c>
      <c r="C12" s="317">
        <v>222103039.80000001</v>
      </c>
      <c r="D12" s="318">
        <v>1.4477673069068366E-2</v>
      </c>
      <c r="E12" s="318">
        <v>9.0429873021098187E-2</v>
      </c>
      <c r="F12" s="317">
        <v>1238420.8600000001</v>
      </c>
      <c r="G12" s="319">
        <v>110.82550000000001</v>
      </c>
      <c r="H12" s="318">
        <v>5.6039539815204735E-3</v>
      </c>
    </row>
    <row r="13" spans="1:8" x14ac:dyDescent="0.2">
      <c r="A13" s="316">
        <v>7</v>
      </c>
      <c r="B13" s="482" t="s">
        <v>208</v>
      </c>
      <c r="C13" s="317">
        <v>165122077.28</v>
      </c>
      <c r="D13" s="318">
        <v>1.0763398166445452E-2</v>
      </c>
      <c r="E13" s="318">
        <v>0.87904777146494084</v>
      </c>
      <c r="F13" s="317">
        <v>1991219.91</v>
      </c>
      <c r="G13" s="483">
        <v>1573.0223000000001</v>
      </c>
      <c r="H13" s="318" t="s">
        <v>36</v>
      </c>
    </row>
    <row r="14" spans="1:8" x14ac:dyDescent="0.2">
      <c r="A14" s="316">
        <v>8</v>
      </c>
      <c r="B14" s="482" t="s">
        <v>209</v>
      </c>
      <c r="C14" s="317">
        <v>16526055.18</v>
      </c>
      <c r="D14" s="318">
        <v>1.0772424557217778E-3</v>
      </c>
      <c r="E14" s="318">
        <v>-9.3104474670909057E-2</v>
      </c>
      <c r="F14" s="317">
        <v>-989238.21</v>
      </c>
      <c r="G14" s="321">
        <v>84.591899999999995</v>
      </c>
      <c r="H14" s="318">
        <v>-5.4394301677101742E-2</v>
      </c>
    </row>
    <row r="15" spans="1:8" x14ac:dyDescent="0.2">
      <c r="A15" s="316">
        <v>9</v>
      </c>
      <c r="B15" s="482" t="s">
        <v>210</v>
      </c>
      <c r="C15" s="317">
        <v>45074491.939999998</v>
      </c>
      <c r="D15" s="318">
        <v>2.9381577066631263E-3</v>
      </c>
      <c r="E15" s="318">
        <v>0.12720914949116935</v>
      </c>
      <c r="F15" s="317">
        <v>-325180.59999999998</v>
      </c>
      <c r="G15" s="319">
        <v>693.91489999999999</v>
      </c>
      <c r="H15" s="318" t="s">
        <v>36</v>
      </c>
    </row>
    <row r="16" spans="1:8" x14ac:dyDescent="0.2">
      <c r="A16" s="316">
        <v>10</v>
      </c>
      <c r="B16" s="482" t="s">
        <v>211</v>
      </c>
      <c r="C16" s="320">
        <v>741046.8</v>
      </c>
      <c r="D16" s="318">
        <v>4.8304756697343013E-5</v>
      </c>
      <c r="E16" s="318">
        <v>-0.73352440883804226</v>
      </c>
      <c r="F16" s="320">
        <v>-90559.73</v>
      </c>
      <c r="G16" s="321">
        <v>93.918899999999994</v>
      </c>
      <c r="H16" s="318">
        <v>-2.469952459775656E-2</v>
      </c>
    </row>
    <row r="17" spans="1:8" x14ac:dyDescent="0.2">
      <c r="A17" s="316">
        <v>11</v>
      </c>
      <c r="B17" s="482" t="s">
        <v>212</v>
      </c>
      <c r="C17" s="317">
        <v>891311737.07000005</v>
      </c>
      <c r="D17" s="318">
        <v>5.8099699776927062E-2</v>
      </c>
      <c r="E17" s="318">
        <v>0.65715446097305974</v>
      </c>
      <c r="F17" s="317">
        <v>10655260.289999999</v>
      </c>
      <c r="G17" s="319">
        <v>879.58770000000004</v>
      </c>
      <c r="H17" s="318">
        <v>1.7450162058618823E-2</v>
      </c>
    </row>
    <row r="18" spans="1:8" x14ac:dyDescent="0.2">
      <c r="A18" s="316">
        <v>12</v>
      </c>
      <c r="B18" s="482" t="s">
        <v>213</v>
      </c>
      <c r="C18" s="317">
        <v>184293719.08000001</v>
      </c>
      <c r="D18" s="318">
        <v>1.2013091833077048E-2</v>
      </c>
      <c r="E18" s="318">
        <v>-8.1927029317348313E-2</v>
      </c>
      <c r="F18" s="317">
        <v>-1713986.22</v>
      </c>
      <c r="G18" s="319">
        <v>637.74509999999998</v>
      </c>
      <c r="H18" s="318">
        <v>-8.7262294531577512E-3</v>
      </c>
    </row>
    <row r="19" spans="1:8" x14ac:dyDescent="0.2">
      <c r="A19" s="316">
        <v>13</v>
      </c>
      <c r="B19" s="482" t="s">
        <v>214</v>
      </c>
      <c r="C19" s="317">
        <v>913998123.38999999</v>
      </c>
      <c r="D19" s="318">
        <v>5.9578500267705149E-2</v>
      </c>
      <c r="E19" s="318">
        <v>0.10659954072212201</v>
      </c>
      <c r="F19" s="317">
        <v>-6839620.6699999999</v>
      </c>
      <c r="G19" s="319">
        <v>870.70190000000002</v>
      </c>
      <c r="H19" s="318">
        <v>-1.1483657954337626E-2</v>
      </c>
    </row>
    <row r="20" spans="1:8" x14ac:dyDescent="0.2">
      <c r="A20" s="316">
        <v>14</v>
      </c>
      <c r="B20" s="482" t="s">
        <v>215</v>
      </c>
      <c r="C20" s="317">
        <v>1376674036.95</v>
      </c>
      <c r="D20" s="318">
        <v>8.9737793087317497E-2</v>
      </c>
      <c r="E20" s="318">
        <v>0.22980911915949043</v>
      </c>
      <c r="F20" s="317">
        <v>4203614.72</v>
      </c>
      <c r="G20" s="319">
        <v>151.44929999999999</v>
      </c>
      <c r="H20" s="318">
        <v>3.4792299710714419E-3</v>
      </c>
    </row>
    <row r="21" spans="1:8" x14ac:dyDescent="0.2">
      <c r="A21" s="316">
        <v>15</v>
      </c>
      <c r="B21" s="482" t="s">
        <v>216</v>
      </c>
      <c r="C21" s="317">
        <v>21724074.390000001</v>
      </c>
      <c r="D21" s="318">
        <v>1.4160726797334934E-3</v>
      </c>
      <c r="E21" s="318">
        <v>0.36268995981341706</v>
      </c>
      <c r="F21" s="317">
        <v>165581.70000000001</v>
      </c>
      <c r="G21" s="319">
        <v>764.10659999999996</v>
      </c>
      <c r="H21" s="318">
        <v>7.9236279871895132E-3</v>
      </c>
    </row>
    <row r="22" spans="1:8" x14ac:dyDescent="0.2">
      <c r="A22" s="316">
        <v>16</v>
      </c>
      <c r="B22" s="482" t="s">
        <v>217</v>
      </c>
      <c r="C22" s="317">
        <v>30459711.890000001</v>
      </c>
      <c r="D22" s="318">
        <v>1.9855007428918334E-3</v>
      </c>
      <c r="E22" s="318">
        <v>-3.7116086910496476E-2</v>
      </c>
      <c r="F22" s="317">
        <v>600511.32999999996</v>
      </c>
      <c r="G22" s="319">
        <v>709.86220000000003</v>
      </c>
      <c r="H22" s="318">
        <v>1.9933513288362348E-2</v>
      </c>
    </row>
    <row r="23" spans="1:8" x14ac:dyDescent="0.2">
      <c r="A23" s="316">
        <v>17</v>
      </c>
      <c r="B23" s="482" t="s">
        <v>218</v>
      </c>
      <c r="C23" s="317">
        <v>42888667.549999997</v>
      </c>
      <c r="D23" s="318">
        <v>2.7956758616000769E-3</v>
      </c>
      <c r="E23" s="318">
        <v>-0.46454323529190006</v>
      </c>
      <c r="F23" s="317">
        <v>-1812765.14</v>
      </c>
      <c r="G23" s="319">
        <v>96.220100000000002</v>
      </c>
      <c r="H23" s="318">
        <v>-1.5385229361177878E-2</v>
      </c>
    </row>
    <row r="24" spans="1:8" x14ac:dyDescent="0.2">
      <c r="A24" s="316">
        <v>18</v>
      </c>
      <c r="B24" s="482" t="s">
        <v>219</v>
      </c>
      <c r="C24" s="317">
        <v>229776900.44999999</v>
      </c>
      <c r="D24" s="318">
        <v>1.4977889751236838E-2</v>
      </c>
      <c r="E24" s="318">
        <v>-5.4009854778641855E-2</v>
      </c>
      <c r="F24" s="317">
        <v>731378.85</v>
      </c>
      <c r="G24" s="319">
        <v>152.27010000000001</v>
      </c>
      <c r="H24" s="318">
        <v>3.2852017671302605E-3</v>
      </c>
    </row>
    <row r="25" spans="1:8" x14ac:dyDescent="0.2">
      <c r="A25" s="316">
        <v>19</v>
      </c>
      <c r="B25" s="482" t="s">
        <v>220</v>
      </c>
      <c r="C25" s="317">
        <v>30269457.699999999</v>
      </c>
      <c r="D25" s="318">
        <v>1.9730991208099353E-3</v>
      </c>
      <c r="E25" s="318">
        <v>-0.16746199788622498</v>
      </c>
      <c r="F25" s="317">
        <v>96339.01</v>
      </c>
      <c r="G25" s="319">
        <v>106.02</v>
      </c>
      <c r="H25" s="318">
        <v>3.2457393756445516E-3</v>
      </c>
    </row>
    <row r="26" spans="1:8" x14ac:dyDescent="0.2">
      <c r="A26" s="316">
        <v>20</v>
      </c>
      <c r="B26" s="482" t="s">
        <v>221</v>
      </c>
      <c r="C26" s="317">
        <v>59540369.960000001</v>
      </c>
      <c r="D26" s="318">
        <v>3.881108567755222E-3</v>
      </c>
      <c r="E26" s="318">
        <v>-3.6793290405226289E-2</v>
      </c>
      <c r="F26" s="317">
        <v>-1726991.91</v>
      </c>
      <c r="G26" s="319">
        <v>83.155299999999997</v>
      </c>
      <c r="H26" s="318">
        <v>-2.7208353659463919E-2</v>
      </c>
    </row>
    <row r="27" spans="1:8" x14ac:dyDescent="0.2">
      <c r="A27" s="316">
        <v>21</v>
      </c>
      <c r="B27" s="482" t="s">
        <v>222</v>
      </c>
      <c r="C27" s="317">
        <v>24480394.920000002</v>
      </c>
      <c r="D27" s="318">
        <v>1.5957420239389359E-3</v>
      </c>
      <c r="E27" s="318">
        <v>1.5740570686071198E-3</v>
      </c>
      <c r="F27" s="317">
        <v>-489321.07</v>
      </c>
      <c r="G27" s="319">
        <v>100.41589999999999</v>
      </c>
      <c r="H27" s="318">
        <v>-2.0116630593672451E-2</v>
      </c>
    </row>
    <row r="28" spans="1:8" x14ac:dyDescent="0.2">
      <c r="A28" s="316">
        <v>22</v>
      </c>
      <c r="B28" s="484" t="s">
        <v>223</v>
      </c>
      <c r="C28" s="317">
        <v>13252330.83</v>
      </c>
      <c r="D28" s="318">
        <v>8.6384640810249465E-4</v>
      </c>
      <c r="E28" s="318">
        <v>-0.13298670223680714</v>
      </c>
      <c r="F28" s="317">
        <v>-185032.91</v>
      </c>
      <c r="G28" s="319">
        <v>798.93299999999999</v>
      </c>
      <c r="H28" s="318">
        <v>-1.4761686134462583E-2</v>
      </c>
    </row>
    <row r="29" spans="1:8" x14ac:dyDescent="0.2">
      <c r="A29" s="316">
        <v>23</v>
      </c>
      <c r="B29" s="482" t="s">
        <v>224</v>
      </c>
      <c r="C29" s="317">
        <v>61626591.219999999</v>
      </c>
      <c r="D29" s="318">
        <v>4.017097833724826E-3</v>
      </c>
      <c r="E29" s="318">
        <v>5.6773693981137435E-2</v>
      </c>
      <c r="F29" s="317">
        <v>885236.68</v>
      </c>
      <c r="G29" s="319">
        <v>93.177099999999996</v>
      </c>
      <c r="H29" s="318">
        <v>1.4705962427050013E-2</v>
      </c>
    </row>
    <row r="30" spans="1:8" x14ac:dyDescent="0.2">
      <c r="A30" s="316">
        <v>24</v>
      </c>
      <c r="B30" s="482" t="s">
        <v>225</v>
      </c>
      <c r="C30" s="317">
        <v>418581129.92000002</v>
      </c>
      <c r="D30" s="318">
        <v>2.7284996897476009E-2</v>
      </c>
      <c r="E30" s="318">
        <v>0.55953452304480689</v>
      </c>
      <c r="F30" s="317">
        <v>854534.11</v>
      </c>
      <c r="G30" s="319">
        <v>143.66470000000001</v>
      </c>
      <c r="H30" s="318">
        <v>2.4351833051090561E-3</v>
      </c>
    </row>
    <row r="31" spans="1:8" s="322" customFormat="1" x14ac:dyDescent="0.2">
      <c r="A31" s="316">
        <v>25</v>
      </c>
      <c r="B31" s="482" t="s">
        <v>226</v>
      </c>
      <c r="C31" s="317">
        <v>83459783.379999995</v>
      </c>
      <c r="D31" s="318">
        <v>5.440283299494514E-3</v>
      </c>
      <c r="E31" s="318">
        <v>0.51920111440349537</v>
      </c>
      <c r="F31" s="317">
        <v>802766.05</v>
      </c>
      <c r="G31" s="319">
        <v>1174.4795999999999</v>
      </c>
      <c r="H31" s="318">
        <v>1.3365002294670785E-2</v>
      </c>
    </row>
    <row r="32" spans="1:8" x14ac:dyDescent="0.2">
      <c r="A32" s="316">
        <v>26</v>
      </c>
      <c r="B32" s="482" t="s">
        <v>227</v>
      </c>
      <c r="C32" s="317">
        <v>5020685.7699999996</v>
      </c>
      <c r="D32" s="318">
        <v>3.2727083441108201E-4</v>
      </c>
      <c r="E32" s="318">
        <v>-0.12967455466970848</v>
      </c>
      <c r="F32" s="317">
        <v>-310905.17</v>
      </c>
      <c r="G32" s="319">
        <v>330.51</v>
      </c>
      <c r="H32" s="318">
        <v>-5.2382590744882114E-2</v>
      </c>
    </row>
    <row r="33" spans="1:8" x14ac:dyDescent="0.2">
      <c r="A33" s="316">
        <v>27</v>
      </c>
      <c r="B33" s="482" t="s">
        <v>228</v>
      </c>
      <c r="C33" s="317">
        <v>9671595.3100000005</v>
      </c>
      <c r="D33" s="318">
        <v>6.3043799436785061E-4</v>
      </c>
      <c r="E33" s="318">
        <v>1.0401339166861396</v>
      </c>
      <c r="F33" s="317">
        <v>227721.3</v>
      </c>
      <c r="G33" s="319">
        <v>531.26</v>
      </c>
      <c r="H33" s="318">
        <v>1.9986560430066178E-2</v>
      </c>
    </row>
    <row r="34" spans="1:8" x14ac:dyDescent="0.2">
      <c r="A34" s="316">
        <v>28</v>
      </c>
      <c r="B34" s="482" t="s">
        <v>229</v>
      </c>
      <c r="C34" s="317">
        <v>26181911.02</v>
      </c>
      <c r="D34" s="318">
        <v>1.7066544807866166E-3</v>
      </c>
      <c r="E34" s="318">
        <v>-0.12152211703238289</v>
      </c>
      <c r="F34" s="317">
        <v>-2277675.86</v>
      </c>
      <c r="G34" s="319">
        <v>842.11</v>
      </c>
      <c r="H34" s="318">
        <v>-7.6623647189113908E-2</v>
      </c>
    </row>
    <row r="35" spans="1:8" x14ac:dyDescent="0.2">
      <c r="A35" s="316">
        <v>29</v>
      </c>
      <c r="B35" s="482" t="s">
        <v>230</v>
      </c>
      <c r="C35" s="317">
        <v>40094879.520000003</v>
      </c>
      <c r="D35" s="318">
        <v>2.613564217567475E-3</v>
      </c>
      <c r="E35" s="318">
        <v>-0.63433872286123305</v>
      </c>
      <c r="F35" s="317">
        <v>211224.38</v>
      </c>
      <c r="G35" s="319">
        <v>7.5141999999999998</v>
      </c>
      <c r="H35" s="318">
        <v>1.3979974630934087E-2</v>
      </c>
    </row>
    <row r="36" spans="1:8" x14ac:dyDescent="0.2">
      <c r="A36" s="316">
        <v>30</v>
      </c>
      <c r="B36" s="482" t="s">
        <v>231</v>
      </c>
      <c r="C36" s="317">
        <v>11484520</v>
      </c>
      <c r="D36" s="318">
        <v>7.4861256318193355E-4</v>
      </c>
      <c r="E36" s="318">
        <v>0.34592243234176789</v>
      </c>
      <c r="F36" s="317">
        <v>32793.870000000003</v>
      </c>
      <c r="G36" s="319">
        <v>121.9319</v>
      </c>
      <c r="H36" s="318">
        <v>-3.4946203604950838E-3</v>
      </c>
    </row>
    <row r="37" spans="1:8" x14ac:dyDescent="0.2">
      <c r="A37" s="316">
        <v>31</v>
      </c>
      <c r="B37" s="482" t="s">
        <v>232</v>
      </c>
      <c r="C37" s="317">
        <v>6091076.6299999999</v>
      </c>
      <c r="D37" s="318">
        <v>3.9704371523771771E-4</v>
      </c>
      <c r="E37" s="318">
        <v>7.1769717166380531E-2</v>
      </c>
      <c r="F37" s="317">
        <v>386679.96</v>
      </c>
      <c r="G37" s="319">
        <v>8.2120999999999995</v>
      </c>
      <c r="H37" s="318">
        <v>5.7116008444467299E-2</v>
      </c>
    </row>
    <row r="38" spans="1:8" x14ac:dyDescent="0.2">
      <c r="A38" s="316">
        <v>32</v>
      </c>
      <c r="B38" s="482" t="s">
        <v>233</v>
      </c>
      <c r="C38" s="317">
        <v>20573746.780000001</v>
      </c>
      <c r="D38" s="318">
        <v>1.3410891627366102E-3</v>
      </c>
      <c r="E38" s="318">
        <v>9.7302166910016988E-2</v>
      </c>
      <c r="F38" s="317">
        <v>829832.84</v>
      </c>
      <c r="G38" s="319">
        <v>5.1821000000000002</v>
      </c>
      <c r="H38" s="318">
        <v>4.4525518019833975E-2</v>
      </c>
    </row>
    <row r="39" spans="1:8" x14ac:dyDescent="0.2">
      <c r="A39" s="316">
        <v>33</v>
      </c>
      <c r="B39" s="482" t="s">
        <v>234</v>
      </c>
      <c r="C39" s="317">
        <v>5943213.5099999998</v>
      </c>
      <c r="D39" s="318">
        <v>3.8740533337558696E-4</v>
      </c>
      <c r="E39" s="318">
        <v>-0.16965946290792361</v>
      </c>
      <c r="F39" s="317">
        <v>-347187.16</v>
      </c>
      <c r="G39" s="319">
        <v>13.3842</v>
      </c>
      <c r="H39" s="318">
        <v>-4.8248202692228355E-2</v>
      </c>
    </row>
    <row r="40" spans="1:8" x14ac:dyDescent="0.2">
      <c r="A40" s="316">
        <v>34</v>
      </c>
      <c r="B40" s="482" t="s">
        <v>235</v>
      </c>
      <c r="C40" s="317">
        <v>66718355.060000002</v>
      </c>
      <c r="D40" s="318">
        <v>4.3490018557805574E-3</v>
      </c>
      <c r="E40" s="318">
        <v>-5.8903140399387217E-2</v>
      </c>
      <c r="F40" s="317">
        <v>980372.69</v>
      </c>
      <c r="G40" s="319">
        <v>18.12</v>
      </c>
      <c r="H40" s="318">
        <v>1.5769086312343483E-2</v>
      </c>
    </row>
    <row r="41" spans="1:8" x14ac:dyDescent="0.2">
      <c r="A41" s="316">
        <v>35</v>
      </c>
      <c r="B41" s="482" t="s">
        <v>236</v>
      </c>
      <c r="C41" s="317">
        <v>207267048.28</v>
      </c>
      <c r="D41" s="318">
        <v>1.351059654874948E-2</v>
      </c>
      <c r="E41" s="318">
        <v>0.2312174268707182</v>
      </c>
      <c r="F41" s="317">
        <v>1161059.33</v>
      </c>
      <c r="G41" s="319">
        <v>1357.0934999999999</v>
      </c>
      <c r="H41" s="318">
        <v>6.1385048106714574E-3</v>
      </c>
    </row>
    <row r="42" spans="1:8" x14ac:dyDescent="0.2">
      <c r="A42" s="316">
        <v>36</v>
      </c>
      <c r="B42" s="485" t="s">
        <v>237</v>
      </c>
      <c r="C42" s="317">
        <v>237910107.91999999</v>
      </c>
      <c r="D42" s="318">
        <v>1.5508048720963665E-2</v>
      </c>
      <c r="E42" s="318">
        <v>-3.608845714451582E-2</v>
      </c>
      <c r="F42" s="317">
        <v>624789.36</v>
      </c>
      <c r="G42" s="319">
        <v>129.63509999999999</v>
      </c>
      <c r="H42" s="318">
        <v>2.8196666527423287E-3</v>
      </c>
    </row>
    <row r="43" spans="1:8" x14ac:dyDescent="0.2">
      <c r="A43" s="316">
        <v>37</v>
      </c>
      <c r="B43" s="482" t="s">
        <v>238</v>
      </c>
      <c r="C43" s="317">
        <v>7838399.1200000001</v>
      </c>
      <c r="D43" s="318">
        <v>5.1094203819282067E-4</v>
      </c>
      <c r="E43" s="318">
        <v>-4.2717813731380144E-2</v>
      </c>
      <c r="F43" s="317">
        <v>242441.52</v>
      </c>
      <c r="G43" s="319">
        <v>82.084999999999994</v>
      </c>
      <c r="H43" s="318">
        <v>3.1295033174569428E-2</v>
      </c>
    </row>
    <row r="44" spans="1:8" x14ac:dyDescent="0.2">
      <c r="A44" s="316">
        <v>38</v>
      </c>
      <c r="B44" s="482" t="s">
        <v>239</v>
      </c>
      <c r="C44" s="317">
        <v>4781164.24</v>
      </c>
      <c r="D44" s="318">
        <v>3.1165774596589161E-4</v>
      </c>
      <c r="E44" s="318">
        <v>-0.19282847212873283</v>
      </c>
      <c r="F44" s="317">
        <v>-599199.42000000004</v>
      </c>
      <c r="G44" s="319">
        <v>465.83199999999999</v>
      </c>
      <c r="H44" s="318">
        <v>-0.10439692062902473</v>
      </c>
    </row>
    <row r="45" spans="1:8" x14ac:dyDescent="0.2">
      <c r="A45" s="316">
        <v>39</v>
      </c>
      <c r="B45" s="482" t="s">
        <v>240</v>
      </c>
      <c r="C45" s="320">
        <v>25183913.210000001</v>
      </c>
      <c r="D45" s="318">
        <v>1.6416005039034682E-3</v>
      </c>
      <c r="E45" s="318">
        <v>-0.15945849858961092</v>
      </c>
      <c r="F45" s="320">
        <v>-2947814.07</v>
      </c>
      <c r="G45" s="321">
        <v>83.759100000000004</v>
      </c>
      <c r="H45" s="318">
        <v>-9.8448423397968901E-2</v>
      </c>
    </row>
    <row r="46" spans="1:8" x14ac:dyDescent="0.2">
      <c r="A46" s="316">
        <v>40</v>
      </c>
      <c r="B46" s="482" t="s">
        <v>241</v>
      </c>
      <c r="C46" s="317">
        <v>5542034.6100000003</v>
      </c>
      <c r="D46" s="318">
        <v>3.6125469193619653E-4</v>
      </c>
      <c r="E46" s="318">
        <v>-0.17861924293772838</v>
      </c>
      <c r="F46" s="317">
        <v>-652.34</v>
      </c>
      <c r="G46" s="319">
        <v>107.8648</v>
      </c>
      <c r="H46" s="318">
        <v>-7.2445642607668289E-4</v>
      </c>
    </row>
    <row r="47" spans="1:8" x14ac:dyDescent="0.2">
      <c r="A47" s="316">
        <v>41</v>
      </c>
      <c r="B47" s="482" t="s">
        <v>242</v>
      </c>
      <c r="C47" s="317">
        <v>7924884.3200000003</v>
      </c>
      <c r="D47" s="318">
        <v>5.1657953172753546E-4</v>
      </c>
      <c r="E47" s="318">
        <v>-0.15209369930857269</v>
      </c>
      <c r="F47" s="317">
        <v>-857705.4</v>
      </c>
      <c r="G47" s="319">
        <v>60.575499999999998</v>
      </c>
      <c r="H47" s="318">
        <v>-9.5657249835405786E-2</v>
      </c>
    </row>
    <row r="48" spans="1:8" x14ac:dyDescent="0.2">
      <c r="A48" s="316">
        <v>42</v>
      </c>
      <c r="B48" s="482" t="s">
        <v>243</v>
      </c>
      <c r="C48" s="323">
        <v>106160680.64</v>
      </c>
      <c r="D48" s="318">
        <v>6.9200296784758157E-3</v>
      </c>
      <c r="E48" s="318">
        <v>0.35600461419201196</v>
      </c>
      <c r="F48" s="320">
        <v>-976403.78</v>
      </c>
      <c r="G48" s="321">
        <v>772.18380000000002</v>
      </c>
      <c r="H48" s="318">
        <v>-1.3405673176937433E-2</v>
      </c>
    </row>
    <row r="49" spans="1:8" x14ac:dyDescent="0.2">
      <c r="A49" s="316">
        <v>43</v>
      </c>
      <c r="B49" s="482" t="s">
        <v>244</v>
      </c>
      <c r="C49" s="317">
        <v>108349558.79000001</v>
      </c>
      <c r="D49" s="318">
        <v>7.0627105813228161E-3</v>
      </c>
      <c r="E49" s="318">
        <v>1.7813311766954954E-3</v>
      </c>
      <c r="F49" s="317">
        <v>881305.38</v>
      </c>
      <c r="G49" s="319">
        <v>39.866300000000003</v>
      </c>
      <c r="H49" s="318">
        <v>8.3212561302871118E-3</v>
      </c>
    </row>
    <row r="50" spans="1:8" x14ac:dyDescent="0.2">
      <c r="A50" s="316">
        <v>44</v>
      </c>
      <c r="B50" s="482" t="s">
        <v>245</v>
      </c>
      <c r="C50" s="317">
        <v>10810264.810000001</v>
      </c>
      <c r="D50" s="318">
        <v>7.0466158342617356E-4</v>
      </c>
      <c r="E50" s="318">
        <v>-4.8488665132626195E-2</v>
      </c>
      <c r="F50" s="317">
        <v>-439000.94</v>
      </c>
      <c r="G50" s="319">
        <v>656.66470000000004</v>
      </c>
      <c r="H50" s="318">
        <v>-3.8636814151933034E-2</v>
      </c>
    </row>
    <row r="51" spans="1:8" x14ac:dyDescent="0.2">
      <c r="A51" s="316">
        <v>45</v>
      </c>
      <c r="B51" s="482" t="s">
        <v>246</v>
      </c>
      <c r="C51" s="317">
        <v>31236556.91</v>
      </c>
      <c r="D51" s="318">
        <v>2.0361389882531827E-3</v>
      </c>
      <c r="E51" s="318">
        <v>-2.5656906210370312E-2</v>
      </c>
      <c r="F51" s="317">
        <v>-822537.17</v>
      </c>
      <c r="G51" s="319">
        <v>744.32979999999998</v>
      </c>
      <c r="H51" s="318">
        <v>-2.5656935276391197E-2</v>
      </c>
    </row>
    <row r="52" spans="1:8" x14ac:dyDescent="0.2">
      <c r="A52" s="316">
        <v>46</v>
      </c>
      <c r="B52" s="482" t="s">
        <v>247</v>
      </c>
      <c r="C52" s="317">
        <v>410701121.82999998</v>
      </c>
      <c r="D52" s="318">
        <v>2.6771342599851963E-2</v>
      </c>
      <c r="E52" s="318">
        <v>0.27608457977757345</v>
      </c>
      <c r="F52" s="317">
        <v>843782.98</v>
      </c>
      <c r="G52" s="319">
        <v>133.21289999999999</v>
      </c>
      <c r="H52" s="318">
        <v>2.4683015150705834E-3</v>
      </c>
    </row>
    <row r="53" spans="1:8" x14ac:dyDescent="0.2">
      <c r="A53" s="316">
        <v>47</v>
      </c>
      <c r="B53" s="482" t="s">
        <v>248</v>
      </c>
      <c r="C53" s="317">
        <v>39429496.859999999</v>
      </c>
      <c r="D53" s="318">
        <v>2.5701915891424808E-3</v>
      </c>
      <c r="E53" s="318">
        <v>-4.4072814794519702E-2</v>
      </c>
      <c r="F53" s="320">
        <v>-781902.9</v>
      </c>
      <c r="G53" s="319">
        <v>103.393</v>
      </c>
      <c r="H53" s="318">
        <v>-1.8578969400182093E-2</v>
      </c>
    </row>
    <row r="54" spans="1:8" x14ac:dyDescent="0.2">
      <c r="A54" s="316">
        <v>48</v>
      </c>
      <c r="B54" s="482" t="s">
        <v>249</v>
      </c>
      <c r="C54" s="317">
        <v>398065628.94999999</v>
      </c>
      <c r="D54" s="318">
        <v>2.5947704458078178E-2</v>
      </c>
      <c r="E54" s="318">
        <v>0.3287922701277104</v>
      </c>
      <c r="F54" s="317">
        <v>3402526.77</v>
      </c>
      <c r="G54" s="319">
        <v>954.79459999999995</v>
      </c>
      <c r="H54" s="318">
        <v>1.0549442268385159E-2</v>
      </c>
    </row>
    <row r="55" spans="1:8" x14ac:dyDescent="0.2">
      <c r="A55" s="316">
        <v>49</v>
      </c>
      <c r="B55" s="486" t="s">
        <v>250</v>
      </c>
      <c r="C55" s="487">
        <v>115355487.20999999</v>
      </c>
      <c r="D55" s="318">
        <v>7.5193884426496584E-3</v>
      </c>
      <c r="E55" s="318">
        <v>0.17204941358396411</v>
      </c>
      <c r="F55" s="488">
        <v>806066.09</v>
      </c>
      <c r="G55" s="489">
        <v>808.67970000000003</v>
      </c>
      <c r="H55" s="318">
        <v>8.2474643255089127E-3</v>
      </c>
    </row>
    <row r="56" spans="1:8" x14ac:dyDescent="0.2">
      <c r="A56" s="316">
        <v>50</v>
      </c>
      <c r="B56" s="482" t="s">
        <v>251</v>
      </c>
      <c r="C56" s="320">
        <v>37763105.090000004</v>
      </c>
      <c r="D56" s="318">
        <v>2.4615686937837738E-3</v>
      </c>
      <c r="E56" s="318" t="s">
        <v>36</v>
      </c>
      <c r="F56" s="317">
        <v>673726.68</v>
      </c>
      <c r="G56" s="319">
        <v>680.25969999999995</v>
      </c>
      <c r="H56" s="318" t="s">
        <v>36</v>
      </c>
    </row>
    <row r="57" spans="1:8" x14ac:dyDescent="0.2">
      <c r="A57" s="316">
        <v>51</v>
      </c>
      <c r="B57" s="482" t="s">
        <v>252</v>
      </c>
      <c r="C57" s="317">
        <v>177745749.75999999</v>
      </c>
      <c r="D57" s="318">
        <v>1.1586265801490019E-2</v>
      </c>
      <c r="E57" s="318">
        <v>0.33543832206018709</v>
      </c>
      <c r="F57" s="317">
        <v>-3546426.89</v>
      </c>
      <c r="G57" s="319">
        <v>894.99980000000005</v>
      </c>
      <c r="H57" s="318">
        <v>-2.3832134864328339E-2</v>
      </c>
    </row>
    <row r="58" spans="1:8" x14ac:dyDescent="0.2">
      <c r="A58" s="316">
        <v>52</v>
      </c>
      <c r="B58" s="482" t="s">
        <v>253</v>
      </c>
      <c r="C58" s="317">
        <v>188557162.31</v>
      </c>
      <c r="D58" s="318">
        <v>1.2291002199761156E-2</v>
      </c>
      <c r="E58" s="318">
        <v>-0.1046603083763674</v>
      </c>
      <c r="F58" s="317">
        <v>-2901191.77</v>
      </c>
      <c r="G58" s="319">
        <v>77.582499999999996</v>
      </c>
      <c r="H58" s="318">
        <v>-1.0256868210725087E-2</v>
      </c>
    </row>
    <row r="59" spans="1:8" x14ac:dyDescent="0.2">
      <c r="A59" s="316">
        <v>53</v>
      </c>
      <c r="B59" s="482" t="s">
        <v>254</v>
      </c>
      <c r="C59" s="317">
        <v>613851361.91999996</v>
      </c>
      <c r="D59" s="318">
        <v>4.0013587112012687E-2</v>
      </c>
      <c r="E59" s="318">
        <v>3.7649321827347253E-2</v>
      </c>
      <c r="F59" s="317">
        <v>-9505419.0999999996</v>
      </c>
      <c r="G59" s="319">
        <v>1046.3334</v>
      </c>
      <c r="H59" s="318">
        <v>-1.4819604191011661E-2</v>
      </c>
    </row>
    <row r="60" spans="1:8" x14ac:dyDescent="0.2">
      <c r="A60" s="316">
        <v>54</v>
      </c>
      <c r="B60" s="482" t="s">
        <v>255</v>
      </c>
      <c r="C60" s="317">
        <v>9253976.1400000006</v>
      </c>
      <c r="D60" s="318">
        <v>6.0321570233582734E-4</v>
      </c>
      <c r="E60" s="318">
        <v>0.12324805108981313</v>
      </c>
      <c r="F60" s="317">
        <v>-142536.6</v>
      </c>
      <c r="G60" s="319">
        <v>748.07780000000002</v>
      </c>
      <c r="H60" s="318">
        <v>-1.713489143294843E-2</v>
      </c>
    </row>
    <row r="61" spans="1:8" x14ac:dyDescent="0.2">
      <c r="A61" s="316">
        <v>55</v>
      </c>
      <c r="B61" s="482" t="s">
        <v>256</v>
      </c>
      <c r="C61" s="317">
        <v>198629373.38</v>
      </c>
      <c r="D61" s="318">
        <v>1.2947554127575478E-2</v>
      </c>
      <c r="E61" s="318">
        <v>-8.0331435591194406E-2</v>
      </c>
      <c r="F61" s="317">
        <v>-2909952.96</v>
      </c>
      <c r="G61" s="319">
        <v>108.2872</v>
      </c>
      <c r="H61" s="318">
        <v>-1.1593922455260919E-2</v>
      </c>
    </row>
    <row r="62" spans="1:8" ht="14.25" customHeight="1" x14ac:dyDescent="0.2">
      <c r="A62" s="316">
        <v>56</v>
      </c>
      <c r="B62" s="482" t="s">
        <v>257</v>
      </c>
      <c r="C62" s="317">
        <v>2029531618.9000001</v>
      </c>
      <c r="D62" s="318">
        <v>0.13229398070476678</v>
      </c>
      <c r="E62" s="318">
        <v>9.1776175496992865E-2</v>
      </c>
      <c r="F62" s="317">
        <v>3585487.31</v>
      </c>
      <c r="G62" s="319">
        <v>143.32859999999999</v>
      </c>
      <c r="H62" s="318">
        <v>1.8593259174654391E-3</v>
      </c>
    </row>
    <row r="63" spans="1:8" x14ac:dyDescent="0.2">
      <c r="A63" s="316">
        <v>57</v>
      </c>
      <c r="B63" s="482" t="s">
        <v>258</v>
      </c>
      <c r="C63" s="317">
        <v>18234176.530000001</v>
      </c>
      <c r="D63" s="318">
        <v>1.188585472412879E-3</v>
      </c>
      <c r="E63" s="318">
        <v>0.59761586379589038</v>
      </c>
      <c r="F63" s="317">
        <v>129744.61</v>
      </c>
      <c r="G63" s="319">
        <v>101.2452</v>
      </c>
      <c r="H63" s="318">
        <v>1.1680088092785141E-2</v>
      </c>
    </row>
    <row r="64" spans="1:8" x14ac:dyDescent="0.2">
      <c r="A64" s="316">
        <v>58</v>
      </c>
      <c r="B64" s="482" t="s">
        <v>259</v>
      </c>
      <c r="C64" s="317">
        <v>14616141</v>
      </c>
      <c r="D64" s="318">
        <v>9.5274567660107255E-4</v>
      </c>
      <c r="E64" s="318">
        <v>-0.12757712490610174</v>
      </c>
      <c r="F64" s="317">
        <v>-823900</v>
      </c>
      <c r="G64" s="319">
        <v>726.46479999999997</v>
      </c>
      <c r="H64" s="318">
        <v>-4.9659496055732305E-2</v>
      </c>
    </row>
    <row r="65" spans="1:8" x14ac:dyDescent="0.2">
      <c r="A65" s="316">
        <v>59</v>
      </c>
      <c r="B65" s="490" t="s">
        <v>260</v>
      </c>
      <c r="C65" s="317">
        <v>17465086</v>
      </c>
      <c r="D65" s="318">
        <v>1.1384526995166454E-3</v>
      </c>
      <c r="E65" s="318">
        <v>-0.16407909778230534</v>
      </c>
      <c r="F65" s="317">
        <v>-1894828</v>
      </c>
      <c r="G65" s="319">
        <v>98.416499999999999</v>
      </c>
      <c r="H65" s="318">
        <v>-8.9854410368001542E-2</v>
      </c>
    </row>
    <row r="66" spans="1:8" x14ac:dyDescent="0.2">
      <c r="A66" s="316">
        <v>60</v>
      </c>
      <c r="B66" s="482" t="s">
        <v>261</v>
      </c>
      <c r="C66" s="317">
        <v>124704223.20999999</v>
      </c>
      <c r="D66" s="318">
        <v>8.1287810180007587E-3</v>
      </c>
      <c r="E66" s="318">
        <v>0.18682763740430228</v>
      </c>
      <c r="F66" s="317">
        <v>481511.48</v>
      </c>
      <c r="G66" s="319">
        <v>1303.9418000000001</v>
      </c>
      <c r="H66" s="318">
        <v>4.1959396944181559E-3</v>
      </c>
    </row>
    <row r="67" spans="1:8" x14ac:dyDescent="0.2">
      <c r="A67" s="316">
        <v>61</v>
      </c>
      <c r="B67" s="482" t="s">
        <v>262</v>
      </c>
      <c r="C67" s="317">
        <v>830002123.30999994</v>
      </c>
      <c r="D67" s="318">
        <v>5.4103263956834624E-2</v>
      </c>
      <c r="E67" s="318">
        <v>8.8698245238743381E-3</v>
      </c>
      <c r="F67" s="317">
        <v>1408077.37</v>
      </c>
      <c r="G67" s="319">
        <v>157.6747</v>
      </c>
      <c r="H67" s="318">
        <v>1.8190667164798126E-3</v>
      </c>
    </row>
    <row r="68" spans="1:8" x14ac:dyDescent="0.2">
      <c r="A68" s="316">
        <v>62</v>
      </c>
      <c r="B68" s="491" t="s">
        <v>263</v>
      </c>
      <c r="C68" s="488">
        <v>50701492.310000002</v>
      </c>
      <c r="D68" s="318">
        <v>3.3049508482146574E-3</v>
      </c>
      <c r="E68" s="318">
        <v>1.6614633096152578</v>
      </c>
      <c r="F68" s="488">
        <v>120570.3</v>
      </c>
      <c r="G68" s="483">
        <v>783.03549999999996</v>
      </c>
      <c r="H68" s="318">
        <v>4.0948027690729076E-3</v>
      </c>
    </row>
    <row r="69" spans="1:8" x14ac:dyDescent="0.2">
      <c r="A69" s="316">
        <v>63</v>
      </c>
      <c r="B69" s="482" t="s">
        <v>264</v>
      </c>
      <c r="C69" s="317">
        <v>114472104.17</v>
      </c>
      <c r="D69" s="318">
        <v>7.4618055709366185E-3</v>
      </c>
      <c r="E69" s="318">
        <v>-6.1510033302848398E-2</v>
      </c>
      <c r="F69" s="317">
        <v>2529379.3199999998</v>
      </c>
      <c r="G69" s="321">
        <v>887.78</v>
      </c>
      <c r="H69" s="318">
        <v>2.184057914965476E-2</v>
      </c>
    </row>
    <row r="70" spans="1:8" x14ac:dyDescent="0.2">
      <c r="A70" s="316">
        <v>64</v>
      </c>
      <c r="B70" s="482" t="s">
        <v>265</v>
      </c>
      <c r="C70" s="317">
        <v>193889650.94</v>
      </c>
      <c r="D70" s="318">
        <v>1.2638597744149847E-2</v>
      </c>
      <c r="E70" s="318">
        <v>0.26381831444002873</v>
      </c>
      <c r="F70" s="317">
        <v>-1773662.98</v>
      </c>
      <c r="G70" s="319">
        <v>795.18299999999999</v>
      </c>
      <c r="H70" s="318">
        <v>-1.2878658568755193E-2</v>
      </c>
    </row>
    <row r="71" spans="1:8" x14ac:dyDescent="0.2">
      <c r="A71" s="316">
        <v>65</v>
      </c>
      <c r="B71" s="482" t="s">
        <v>266</v>
      </c>
      <c r="C71" s="317">
        <v>128457296.81999999</v>
      </c>
      <c r="D71" s="318">
        <v>8.3734232020008358E-3</v>
      </c>
      <c r="E71" s="318">
        <v>-5.6581322655646346E-2</v>
      </c>
      <c r="F71" s="317">
        <v>4874232.9400000004</v>
      </c>
      <c r="G71" s="319">
        <v>772.09010000000001</v>
      </c>
      <c r="H71" s="318">
        <v>3.7432986223503328E-2</v>
      </c>
    </row>
    <row r="72" spans="1:8" x14ac:dyDescent="0.2">
      <c r="A72" s="316">
        <v>66</v>
      </c>
      <c r="B72" s="491" t="s">
        <v>267</v>
      </c>
      <c r="C72" s="487">
        <v>43748701.509999998</v>
      </c>
      <c r="D72" s="318">
        <v>2.8517367354737007E-3</v>
      </c>
      <c r="E72" s="318">
        <v>-5.4440465731087323E-4</v>
      </c>
      <c r="F72" s="492">
        <v>-18712.23</v>
      </c>
      <c r="G72" s="489">
        <v>774.39340000000004</v>
      </c>
      <c r="H72" s="318">
        <v>-4.2763577823185704E-4</v>
      </c>
    </row>
    <row r="73" spans="1:8" x14ac:dyDescent="0.2">
      <c r="A73" s="316">
        <v>67</v>
      </c>
      <c r="B73" s="482" t="s">
        <v>268</v>
      </c>
      <c r="C73" s="320">
        <v>53738095.259999998</v>
      </c>
      <c r="D73" s="318">
        <v>3.5028902586354081E-3</v>
      </c>
      <c r="E73" s="318">
        <v>-0.18646195233494392</v>
      </c>
      <c r="F73" s="320">
        <v>-369900.74</v>
      </c>
      <c r="G73" s="319">
        <v>7.6577000000000002</v>
      </c>
      <c r="H73" s="318">
        <v>-5.9840598146369359E-3</v>
      </c>
    </row>
    <row r="74" spans="1:8" x14ac:dyDescent="0.2">
      <c r="A74" s="316">
        <v>68</v>
      </c>
      <c r="B74" s="493" t="s">
        <v>269</v>
      </c>
      <c r="C74" s="487">
        <v>18633333.300000001</v>
      </c>
      <c r="D74" s="318">
        <v>1.2146043023423076E-3</v>
      </c>
      <c r="E74" s="318">
        <v>-0.26103631211809375</v>
      </c>
      <c r="F74" s="492">
        <v>-581312.57999999996</v>
      </c>
      <c r="G74" s="494">
        <v>734.12580000000003</v>
      </c>
      <c r="H74" s="318">
        <v>-2.0226715920976489E-2</v>
      </c>
    </row>
    <row r="75" spans="1:8" x14ac:dyDescent="0.2">
      <c r="A75" s="316">
        <v>69</v>
      </c>
      <c r="B75" s="493" t="s">
        <v>270</v>
      </c>
      <c r="C75" s="495">
        <v>14069171.23</v>
      </c>
      <c r="D75" s="318">
        <v>9.1709173185608255E-4</v>
      </c>
      <c r="E75" s="318">
        <v>-0.46834050349384143</v>
      </c>
      <c r="F75" s="495">
        <v>-247744.95</v>
      </c>
      <c r="G75" s="489">
        <v>748.78110000000004</v>
      </c>
      <c r="H75" s="318">
        <v>-5.4816768522807039E-3</v>
      </c>
    </row>
    <row r="76" spans="1:8" x14ac:dyDescent="0.2">
      <c r="A76" s="316">
        <v>70</v>
      </c>
      <c r="B76" s="491" t="s">
        <v>271</v>
      </c>
      <c r="C76" s="495">
        <v>26805885.899999999</v>
      </c>
      <c r="D76" s="318">
        <v>1.7473279642476526E-3</v>
      </c>
      <c r="E76" s="318">
        <v>-0.34912700607020064</v>
      </c>
      <c r="F76" s="488">
        <v>238166.76</v>
      </c>
      <c r="G76" s="489">
        <v>757.66690000000006</v>
      </c>
      <c r="H76" s="318">
        <v>9.097860131621326E-3</v>
      </c>
    </row>
    <row r="77" spans="1:8" x14ac:dyDescent="0.2">
      <c r="A77" s="316">
        <v>71</v>
      </c>
      <c r="B77" s="482" t="s">
        <v>272</v>
      </c>
      <c r="C77" s="317">
        <v>276682226.23000002</v>
      </c>
      <c r="D77" s="318">
        <v>1.8035389425498316E-2</v>
      </c>
      <c r="E77" s="318">
        <v>8.69424875566281E-3</v>
      </c>
      <c r="F77" s="496">
        <v>-1916740.78</v>
      </c>
      <c r="G77" s="319">
        <v>111.54859999999999</v>
      </c>
      <c r="H77" s="318">
        <v>-8.2938083151451892E-3</v>
      </c>
    </row>
    <row r="78" spans="1:8" x14ac:dyDescent="0.2">
      <c r="A78" s="316">
        <v>72</v>
      </c>
      <c r="B78" s="482" t="s">
        <v>273</v>
      </c>
      <c r="C78" s="317">
        <v>282720983.60000002</v>
      </c>
      <c r="D78" s="318">
        <v>1.8429022736528251E-2</v>
      </c>
      <c r="E78" s="318">
        <v>0.42172121912535504</v>
      </c>
      <c r="F78" s="317">
        <v>3078120.1</v>
      </c>
      <c r="G78" s="319">
        <v>1449.6687999999999</v>
      </c>
      <c r="H78" s="318">
        <v>1.3494228160029676E-2</v>
      </c>
    </row>
    <row r="79" spans="1:8" x14ac:dyDescent="0.2">
      <c r="A79" s="316">
        <v>73</v>
      </c>
      <c r="B79" s="497" t="s">
        <v>274</v>
      </c>
      <c r="C79" s="317">
        <v>39538300.710000001</v>
      </c>
      <c r="D79" s="318">
        <v>2.5772839124640094E-3</v>
      </c>
      <c r="E79" s="318">
        <v>1.1084252222317528E-2</v>
      </c>
      <c r="F79" s="317">
        <v>427892.99</v>
      </c>
      <c r="G79" s="319">
        <v>633.91650000000004</v>
      </c>
      <c r="H79" s="318">
        <v>1.0808142318847507E-2</v>
      </c>
    </row>
    <row r="80" spans="1:8" x14ac:dyDescent="0.2">
      <c r="A80" s="316">
        <v>74</v>
      </c>
      <c r="B80" s="485" t="s">
        <v>275</v>
      </c>
      <c r="C80" s="317">
        <v>246941714.16</v>
      </c>
      <c r="D80" s="318">
        <v>1.6096769355084757E-2</v>
      </c>
      <c r="E80" s="318">
        <v>-0.21475679437914852</v>
      </c>
      <c r="F80" s="317">
        <v>-34598746.920000002</v>
      </c>
      <c r="G80" s="319">
        <v>936.75260000000003</v>
      </c>
      <c r="H80" s="318">
        <v>-0.11096020966000851</v>
      </c>
    </row>
    <row r="81" spans="1:19" x14ac:dyDescent="0.2">
      <c r="A81" s="316">
        <v>75</v>
      </c>
      <c r="B81" s="482" t="s">
        <v>276</v>
      </c>
      <c r="C81" s="317">
        <v>194606348.56999999</v>
      </c>
      <c r="D81" s="318">
        <v>1.2685315312652554E-2</v>
      </c>
      <c r="E81" s="318">
        <v>0.16252744765975069</v>
      </c>
      <c r="F81" s="317">
        <v>-2253177.89</v>
      </c>
      <c r="G81" s="319">
        <v>1131.5752</v>
      </c>
      <c r="H81" s="318">
        <v>-1.4185807745466931E-2</v>
      </c>
    </row>
    <row r="82" spans="1:19" x14ac:dyDescent="0.2">
      <c r="A82" s="316">
        <v>76</v>
      </c>
      <c r="B82" s="482" t="s">
        <v>277</v>
      </c>
      <c r="C82" s="317">
        <v>9962601.5700000003</v>
      </c>
      <c r="D82" s="318">
        <v>6.4940708860954186E-4</v>
      </c>
      <c r="E82" s="318">
        <v>-9.1445362371104372E-2</v>
      </c>
      <c r="F82" s="317">
        <v>-326228.32</v>
      </c>
      <c r="G82" s="319">
        <v>725.38440000000003</v>
      </c>
      <c r="H82" s="318">
        <v>-2.8053727515554606E-2</v>
      </c>
    </row>
    <row r="83" spans="1:19" x14ac:dyDescent="0.2">
      <c r="A83" s="316">
        <v>77</v>
      </c>
      <c r="B83" s="482" t="s">
        <v>278</v>
      </c>
      <c r="C83" s="317">
        <v>6787714.6900000004</v>
      </c>
      <c r="D83" s="318">
        <v>4.4245371092815059E-4</v>
      </c>
      <c r="E83" s="318">
        <v>-0.1017844997174789</v>
      </c>
      <c r="F83" s="317">
        <v>-372903.72</v>
      </c>
      <c r="G83" s="319">
        <v>705.56780000000003</v>
      </c>
      <c r="H83" s="318">
        <v>-4.9948004631445449E-2</v>
      </c>
    </row>
    <row r="84" spans="1:19" x14ac:dyDescent="0.2">
      <c r="A84" s="316">
        <v>78</v>
      </c>
      <c r="B84" s="281" t="s">
        <v>279</v>
      </c>
      <c r="C84" s="317">
        <v>5743981.04</v>
      </c>
      <c r="D84" s="318">
        <v>3.7441846670325173E-4</v>
      </c>
      <c r="E84" s="318">
        <v>-5.7033302850323944E-2</v>
      </c>
      <c r="F84" s="317">
        <v>-355393.35</v>
      </c>
      <c r="G84" s="319">
        <v>702.12279999999998</v>
      </c>
      <c r="H84" s="318">
        <v>-5.8637939855607953E-2</v>
      </c>
    </row>
    <row r="85" spans="1:19" x14ac:dyDescent="0.2">
      <c r="A85" s="316">
        <v>79</v>
      </c>
      <c r="B85" s="482" t="s">
        <v>280</v>
      </c>
      <c r="C85" s="317">
        <v>7073731.0300000003</v>
      </c>
      <c r="D85" s="318">
        <v>4.6109753978641505E-4</v>
      </c>
      <c r="E85" s="318">
        <v>-0.12725131855514338</v>
      </c>
      <c r="F85" s="317">
        <v>-480888.53</v>
      </c>
      <c r="G85" s="319">
        <v>702.56870000000004</v>
      </c>
      <c r="H85" s="318">
        <v>-5.8450754150754042E-2</v>
      </c>
    </row>
    <row r="86" spans="1:19" ht="15" customHeight="1" x14ac:dyDescent="0.2">
      <c r="A86" s="316">
        <v>80</v>
      </c>
      <c r="B86" s="482" t="s">
        <v>281</v>
      </c>
      <c r="C86" s="317">
        <v>358003138.60000002</v>
      </c>
      <c r="D86" s="318">
        <v>2.33362515119938E-2</v>
      </c>
      <c r="E86" s="318">
        <v>-2.6504963116268532E-2</v>
      </c>
      <c r="F86" s="317">
        <v>5794719</v>
      </c>
      <c r="G86" s="319">
        <v>1236.2464</v>
      </c>
      <c r="H86" s="318">
        <v>1.6932416181697857E-2</v>
      </c>
    </row>
    <row r="87" spans="1:19" x14ac:dyDescent="0.2">
      <c r="A87" s="316">
        <v>81</v>
      </c>
      <c r="B87" s="482" t="s">
        <v>282</v>
      </c>
      <c r="C87" s="317">
        <v>1886664051.0699999</v>
      </c>
      <c r="D87" s="318">
        <v>0.12298123135618408</v>
      </c>
      <c r="E87" s="318">
        <v>1.9184922890570989E-2</v>
      </c>
      <c r="F87" s="317">
        <v>3998031.49</v>
      </c>
      <c r="G87" s="319">
        <v>175.56450000000001</v>
      </c>
      <c r="H87" s="318">
        <v>2.0787635637610834E-3</v>
      </c>
    </row>
    <row r="88" spans="1:19" x14ac:dyDescent="0.2">
      <c r="A88" s="316">
        <v>82</v>
      </c>
      <c r="B88" s="482" t="s">
        <v>283</v>
      </c>
      <c r="C88" s="317">
        <v>50773522</v>
      </c>
      <c r="D88" s="318">
        <v>3.3096460667223614E-3</v>
      </c>
      <c r="E88" s="318" t="s">
        <v>36</v>
      </c>
      <c r="F88" s="317">
        <v>99147.77</v>
      </c>
      <c r="G88" s="319">
        <v>753.84479999999996</v>
      </c>
      <c r="H88" s="318" t="s">
        <v>36</v>
      </c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</row>
    <row r="89" spans="1:19" x14ac:dyDescent="0.2">
      <c r="A89" s="316">
        <v>83</v>
      </c>
      <c r="B89" s="498" t="s">
        <v>284</v>
      </c>
      <c r="C89" s="317">
        <v>54389285.259999998</v>
      </c>
      <c r="D89" s="318">
        <v>3.5453377457762237E-3</v>
      </c>
      <c r="E89" s="318">
        <v>-0.23509584494058944</v>
      </c>
      <c r="F89" s="317">
        <v>-8316586.1299999999</v>
      </c>
      <c r="G89" s="319">
        <v>997.40189999999996</v>
      </c>
      <c r="H89" s="318">
        <v>-0.11812753740103822</v>
      </c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</row>
    <row r="90" spans="1:19" x14ac:dyDescent="0.2">
      <c r="A90" s="326" t="s">
        <v>71</v>
      </c>
      <c r="B90" s="499"/>
      <c r="C90" s="328">
        <v>15341073026.060001</v>
      </c>
      <c r="D90" s="329">
        <v>0.99999999999999978</v>
      </c>
      <c r="E90" s="330"/>
      <c r="F90" s="328">
        <v>-37623793.230000004</v>
      </c>
      <c r="G90" s="328"/>
      <c r="H90" s="330"/>
    </row>
    <row r="92" spans="1:19" x14ac:dyDescent="0.2">
      <c r="A92" s="302" t="s">
        <v>11</v>
      </c>
      <c r="B92" s="303"/>
    </row>
    <row r="93" spans="1:19" x14ac:dyDescent="0.2">
      <c r="A93" s="500"/>
      <c r="B93" s="500" t="s">
        <v>285</v>
      </c>
    </row>
    <row r="94" spans="1:19" x14ac:dyDescent="0.2">
      <c r="A94" s="501"/>
      <c r="B94" s="501" t="s">
        <v>286</v>
      </c>
    </row>
  </sheetData>
  <conditionalFormatting sqref="B7:B8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7.140625" style="310" customWidth="1"/>
    <col min="2" max="2" width="61.28515625" style="310" customWidth="1"/>
    <col min="3" max="3" width="13" style="309" customWidth="1"/>
    <col min="4" max="4" width="9.42578125" style="309" customWidth="1"/>
    <col min="5" max="5" width="11" style="309" customWidth="1"/>
    <col min="6" max="6" width="11.42578125" style="309" bestFit="1" customWidth="1"/>
    <col min="7" max="7" width="9.5703125" style="310" customWidth="1"/>
    <col min="8" max="10" width="9.140625" style="310"/>
    <col min="11" max="11" width="17.85546875" style="310" customWidth="1"/>
    <col min="12" max="218" width="9.140625" style="310"/>
    <col min="219" max="219" width="56.5703125" style="310" customWidth="1"/>
    <col min="220" max="220" width="11" style="310" customWidth="1"/>
    <col min="221" max="223" width="14.42578125" style="310" customWidth="1"/>
    <col min="224" max="224" width="12.5703125" style="310" bestFit="1" customWidth="1"/>
    <col min="225" max="225" width="9.42578125" style="310" customWidth="1"/>
    <col min="226" max="226" width="11.140625" style="310" bestFit="1" customWidth="1"/>
    <col min="227" max="228" width="9.140625" style="310"/>
    <col min="229" max="229" width="59.140625" style="310" bestFit="1" customWidth="1"/>
    <col min="230" max="230" width="45.42578125" style="310" bestFit="1" customWidth="1"/>
    <col min="231" max="232" width="12.5703125" style="310" bestFit="1" customWidth="1"/>
    <col min="233" max="233" width="9.140625" style="310"/>
    <col min="234" max="235" width="12" style="310" bestFit="1" customWidth="1"/>
    <col min="236" max="474" width="9.140625" style="310"/>
    <col min="475" max="475" width="56.5703125" style="310" customWidth="1"/>
    <col min="476" max="476" width="11" style="310" customWidth="1"/>
    <col min="477" max="479" width="14.42578125" style="310" customWidth="1"/>
    <col min="480" max="480" width="12.5703125" style="310" bestFit="1" customWidth="1"/>
    <col min="481" max="481" width="9.42578125" style="310" customWidth="1"/>
    <col min="482" max="482" width="11.140625" style="310" bestFit="1" customWidth="1"/>
    <col min="483" max="484" width="9.140625" style="310"/>
    <col min="485" max="485" width="59.140625" style="310" bestFit="1" customWidth="1"/>
    <col min="486" max="486" width="45.42578125" style="310" bestFit="1" customWidth="1"/>
    <col min="487" max="488" width="12.5703125" style="310" bestFit="1" customWidth="1"/>
    <col min="489" max="489" width="9.140625" style="310"/>
    <col min="490" max="491" width="12" style="310" bestFit="1" customWidth="1"/>
    <col min="492" max="730" width="9.140625" style="310"/>
    <col min="731" max="731" width="56.5703125" style="310" customWidth="1"/>
    <col min="732" max="732" width="11" style="310" customWidth="1"/>
    <col min="733" max="735" width="14.42578125" style="310" customWidth="1"/>
    <col min="736" max="736" width="12.5703125" style="310" bestFit="1" customWidth="1"/>
    <col min="737" max="737" width="9.42578125" style="310" customWidth="1"/>
    <col min="738" max="738" width="11.140625" style="310" bestFit="1" customWidth="1"/>
    <col min="739" max="740" width="9.140625" style="310"/>
    <col min="741" max="741" width="59.140625" style="310" bestFit="1" customWidth="1"/>
    <col min="742" max="742" width="45.42578125" style="310" bestFit="1" customWidth="1"/>
    <col min="743" max="744" width="12.5703125" style="310" bestFit="1" customWidth="1"/>
    <col min="745" max="745" width="9.140625" style="310"/>
    <col min="746" max="747" width="12" style="310" bestFit="1" customWidth="1"/>
    <col min="748" max="986" width="9.140625" style="310"/>
    <col min="987" max="987" width="56.5703125" style="310" customWidth="1"/>
    <col min="988" max="988" width="11" style="310" customWidth="1"/>
    <col min="989" max="991" width="14.42578125" style="310" customWidth="1"/>
    <col min="992" max="992" width="12.5703125" style="310" bestFit="1" customWidth="1"/>
    <col min="993" max="993" width="9.42578125" style="310" customWidth="1"/>
    <col min="994" max="994" width="11.140625" style="310" bestFit="1" customWidth="1"/>
    <col min="995" max="996" width="9.140625" style="310"/>
    <col min="997" max="997" width="59.140625" style="310" bestFit="1" customWidth="1"/>
    <col min="998" max="998" width="45.42578125" style="310" bestFit="1" customWidth="1"/>
    <col min="999" max="1000" width="12.5703125" style="310" bestFit="1" customWidth="1"/>
    <col min="1001" max="1001" width="9.140625" style="310"/>
    <col min="1002" max="1003" width="12" style="310" bestFit="1" customWidth="1"/>
    <col min="1004" max="1242" width="9.140625" style="310"/>
    <col min="1243" max="1243" width="56.5703125" style="310" customWidth="1"/>
    <col min="1244" max="1244" width="11" style="310" customWidth="1"/>
    <col min="1245" max="1247" width="14.42578125" style="310" customWidth="1"/>
    <col min="1248" max="1248" width="12.5703125" style="310" bestFit="1" customWidth="1"/>
    <col min="1249" max="1249" width="9.42578125" style="310" customWidth="1"/>
    <col min="1250" max="1250" width="11.140625" style="310" bestFit="1" customWidth="1"/>
    <col min="1251" max="1252" width="9.140625" style="310"/>
    <col min="1253" max="1253" width="59.140625" style="310" bestFit="1" customWidth="1"/>
    <col min="1254" max="1254" width="45.42578125" style="310" bestFit="1" customWidth="1"/>
    <col min="1255" max="1256" width="12.5703125" style="310" bestFit="1" customWidth="1"/>
    <col min="1257" max="1257" width="9.140625" style="310"/>
    <col min="1258" max="1259" width="12" style="310" bestFit="1" customWidth="1"/>
    <col min="1260" max="1498" width="9.140625" style="310"/>
    <col min="1499" max="1499" width="56.5703125" style="310" customWidth="1"/>
    <col min="1500" max="1500" width="11" style="310" customWidth="1"/>
    <col min="1501" max="1503" width="14.42578125" style="310" customWidth="1"/>
    <col min="1504" max="1504" width="12.5703125" style="310" bestFit="1" customWidth="1"/>
    <col min="1505" max="1505" width="9.42578125" style="310" customWidth="1"/>
    <col min="1506" max="1506" width="11.140625" style="310" bestFit="1" customWidth="1"/>
    <col min="1507" max="1508" width="9.140625" style="310"/>
    <col min="1509" max="1509" width="59.140625" style="310" bestFit="1" customWidth="1"/>
    <col min="1510" max="1510" width="45.42578125" style="310" bestFit="1" customWidth="1"/>
    <col min="1511" max="1512" width="12.5703125" style="310" bestFit="1" customWidth="1"/>
    <col min="1513" max="1513" width="9.140625" style="310"/>
    <col min="1514" max="1515" width="12" style="310" bestFit="1" customWidth="1"/>
    <col min="1516" max="1754" width="9.140625" style="310"/>
    <col min="1755" max="1755" width="56.5703125" style="310" customWidth="1"/>
    <col min="1756" max="1756" width="11" style="310" customWidth="1"/>
    <col min="1757" max="1759" width="14.42578125" style="310" customWidth="1"/>
    <col min="1760" max="1760" width="12.5703125" style="310" bestFit="1" customWidth="1"/>
    <col min="1761" max="1761" width="9.42578125" style="310" customWidth="1"/>
    <col min="1762" max="1762" width="11.140625" style="310" bestFit="1" customWidth="1"/>
    <col min="1763" max="1764" width="9.140625" style="310"/>
    <col min="1765" max="1765" width="59.140625" style="310" bestFit="1" customWidth="1"/>
    <col min="1766" max="1766" width="45.42578125" style="310" bestFit="1" customWidth="1"/>
    <col min="1767" max="1768" width="12.5703125" style="310" bestFit="1" customWidth="1"/>
    <col min="1769" max="1769" width="9.140625" style="310"/>
    <col min="1770" max="1771" width="12" style="310" bestFit="1" customWidth="1"/>
    <col min="1772" max="2010" width="9.140625" style="310"/>
    <col min="2011" max="2011" width="56.5703125" style="310" customWidth="1"/>
    <col min="2012" max="2012" width="11" style="310" customWidth="1"/>
    <col min="2013" max="2015" width="14.42578125" style="310" customWidth="1"/>
    <col min="2016" max="2016" width="12.5703125" style="310" bestFit="1" customWidth="1"/>
    <col min="2017" max="2017" width="9.42578125" style="310" customWidth="1"/>
    <col min="2018" max="2018" width="11.140625" style="310" bestFit="1" customWidth="1"/>
    <col min="2019" max="2020" width="9.140625" style="310"/>
    <col min="2021" max="2021" width="59.140625" style="310" bestFit="1" customWidth="1"/>
    <col min="2022" max="2022" width="45.42578125" style="310" bestFit="1" customWidth="1"/>
    <col min="2023" max="2024" width="12.5703125" style="310" bestFit="1" customWidth="1"/>
    <col min="2025" max="2025" width="9.140625" style="310"/>
    <col min="2026" max="2027" width="12" style="310" bestFit="1" customWidth="1"/>
    <col min="2028" max="2266" width="9.140625" style="310"/>
    <col min="2267" max="2267" width="56.5703125" style="310" customWidth="1"/>
    <col min="2268" max="2268" width="11" style="310" customWidth="1"/>
    <col min="2269" max="2271" width="14.42578125" style="310" customWidth="1"/>
    <col min="2272" max="2272" width="12.5703125" style="310" bestFit="1" customWidth="1"/>
    <col min="2273" max="2273" width="9.42578125" style="310" customWidth="1"/>
    <col min="2274" max="2274" width="11.140625" style="310" bestFit="1" customWidth="1"/>
    <col min="2275" max="2276" width="9.140625" style="310"/>
    <col min="2277" max="2277" width="59.140625" style="310" bestFit="1" customWidth="1"/>
    <col min="2278" max="2278" width="45.42578125" style="310" bestFit="1" customWidth="1"/>
    <col min="2279" max="2280" width="12.5703125" style="310" bestFit="1" customWidth="1"/>
    <col min="2281" max="2281" width="9.140625" style="310"/>
    <col min="2282" max="2283" width="12" style="310" bestFit="1" customWidth="1"/>
    <col min="2284" max="2522" width="9.140625" style="310"/>
    <col min="2523" max="2523" width="56.5703125" style="310" customWidth="1"/>
    <col min="2524" max="2524" width="11" style="310" customWidth="1"/>
    <col min="2525" max="2527" width="14.42578125" style="310" customWidth="1"/>
    <col min="2528" max="2528" width="12.5703125" style="310" bestFit="1" customWidth="1"/>
    <col min="2529" max="2529" width="9.42578125" style="310" customWidth="1"/>
    <col min="2530" max="2530" width="11.140625" style="310" bestFit="1" customWidth="1"/>
    <col min="2531" max="2532" width="9.140625" style="310"/>
    <col min="2533" max="2533" width="59.140625" style="310" bestFit="1" customWidth="1"/>
    <col min="2534" max="2534" width="45.42578125" style="310" bestFit="1" customWidth="1"/>
    <col min="2535" max="2536" width="12.5703125" style="310" bestFit="1" customWidth="1"/>
    <col min="2537" max="2537" width="9.140625" style="310"/>
    <col min="2538" max="2539" width="12" style="310" bestFit="1" customWidth="1"/>
    <col min="2540" max="2778" width="9.140625" style="310"/>
    <col min="2779" max="2779" width="56.5703125" style="310" customWidth="1"/>
    <col min="2780" max="2780" width="11" style="310" customWidth="1"/>
    <col min="2781" max="2783" width="14.42578125" style="310" customWidth="1"/>
    <col min="2784" max="2784" width="12.5703125" style="310" bestFit="1" customWidth="1"/>
    <col min="2785" max="2785" width="9.42578125" style="310" customWidth="1"/>
    <col min="2786" max="2786" width="11.140625" style="310" bestFit="1" customWidth="1"/>
    <col min="2787" max="2788" width="9.140625" style="310"/>
    <col min="2789" max="2789" width="59.140625" style="310" bestFit="1" customWidth="1"/>
    <col min="2790" max="2790" width="45.42578125" style="310" bestFit="1" customWidth="1"/>
    <col min="2791" max="2792" width="12.5703125" style="310" bestFit="1" customWidth="1"/>
    <col min="2793" max="2793" width="9.140625" style="310"/>
    <col min="2794" max="2795" width="12" style="310" bestFit="1" customWidth="1"/>
    <col min="2796" max="3034" width="9.140625" style="310"/>
    <col min="3035" max="3035" width="56.5703125" style="310" customWidth="1"/>
    <col min="3036" max="3036" width="11" style="310" customWidth="1"/>
    <col min="3037" max="3039" width="14.42578125" style="310" customWidth="1"/>
    <col min="3040" max="3040" width="12.5703125" style="310" bestFit="1" customWidth="1"/>
    <col min="3041" max="3041" width="9.42578125" style="310" customWidth="1"/>
    <col min="3042" max="3042" width="11.140625" style="310" bestFit="1" customWidth="1"/>
    <col min="3043" max="3044" width="9.140625" style="310"/>
    <col min="3045" max="3045" width="59.140625" style="310" bestFit="1" customWidth="1"/>
    <col min="3046" max="3046" width="45.42578125" style="310" bestFit="1" customWidth="1"/>
    <col min="3047" max="3048" width="12.5703125" style="310" bestFit="1" customWidth="1"/>
    <col min="3049" max="3049" width="9.140625" style="310"/>
    <col min="3050" max="3051" width="12" style="310" bestFit="1" customWidth="1"/>
    <col min="3052" max="3290" width="9.140625" style="310"/>
    <col min="3291" max="3291" width="56.5703125" style="310" customWidth="1"/>
    <col min="3292" max="3292" width="11" style="310" customWidth="1"/>
    <col min="3293" max="3295" width="14.42578125" style="310" customWidth="1"/>
    <col min="3296" max="3296" width="12.5703125" style="310" bestFit="1" customWidth="1"/>
    <col min="3297" max="3297" width="9.42578125" style="310" customWidth="1"/>
    <col min="3298" max="3298" width="11.140625" style="310" bestFit="1" customWidth="1"/>
    <col min="3299" max="3300" width="9.140625" style="310"/>
    <col min="3301" max="3301" width="59.140625" style="310" bestFit="1" customWidth="1"/>
    <col min="3302" max="3302" width="45.42578125" style="310" bestFit="1" customWidth="1"/>
    <col min="3303" max="3304" width="12.5703125" style="310" bestFit="1" customWidth="1"/>
    <col min="3305" max="3305" width="9.140625" style="310"/>
    <col min="3306" max="3307" width="12" style="310" bestFit="1" customWidth="1"/>
    <col min="3308" max="3546" width="9.140625" style="310"/>
    <col min="3547" max="3547" width="56.5703125" style="310" customWidth="1"/>
    <col min="3548" max="3548" width="11" style="310" customWidth="1"/>
    <col min="3549" max="3551" width="14.42578125" style="310" customWidth="1"/>
    <col min="3552" max="3552" width="12.5703125" style="310" bestFit="1" customWidth="1"/>
    <col min="3553" max="3553" width="9.42578125" style="310" customWidth="1"/>
    <col min="3554" max="3554" width="11.140625" style="310" bestFit="1" customWidth="1"/>
    <col min="3555" max="3556" width="9.140625" style="310"/>
    <col min="3557" max="3557" width="59.140625" style="310" bestFit="1" customWidth="1"/>
    <col min="3558" max="3558" width="45.42578125" style="310" bestFit="1" customWidth="1"/>
    <col min="3559" max="3560" width="12.5703125" style="310" bestFit="1" customWidth="1"/>
    <col min="3561" max="3561" width="9.140625" style="310"/>
    <col min="3562" max="3563" width="12" style="310" bestFit="1" customWidth="1"/>
    <col min="3564" max="3802" width="9.140625" style="310"/>
    <col min="3803" max="3803" width="56.5703125" style="310" customWidth="1"/>
    <col min="3804" max="3804" width="11" style="310" customWidth="1"/>
    <col min="3805" max="3807" width="14.42578125" style="310" customWidth="1"/>
    <col min="3808" max="3808" width="12.5703125" style="310" bestFit="1" customWidth="1"/>
    <col min="3809" max="3809" width="9.42578125" style="310" customWidth="1"/>
    <col min="3810" max="3810" width="11.140625" style="310" bestFit="1" customWidth="1"/>
    <col min="3811" max="3812" width="9.140625" style="310"/>
    <col min="3813" max="3813" width="59.140625" style="310" bestFit="1" customWidth="1"/>
    <col min="3814" max="3814" width="45.42578125" style="310" bestFit="1" customWidth="1"/>
    <col min="3815" max="3816" width="12.5703125" style="310" bestFit="1" customWidth="1"/>
    <col min="3817" max="3817" width="9.140625" style="310"/>
    <col min="3818" max="3819" width="12" style="310" bestFit="1" customWidth="1"/>
    <col min="3820" max="4058" width="9.140625" style="310"/>
    <col min="4059" max="4059" width="56.5703125" style="310" customWidth="1"/>
    <col min="4060" max="4060" width="11" style="310" customWidth="1"/>
    <col min="4061" max="4063" width="14.42578125" style="310" customWidth="1"/>
    <col min="4064" max="4064" width="12.5703125" style="310" bestFit="1" customWidth="1"/>
    <col min="4065" max="4065" width="9.42578125" style="310" customWidth="1"/>
    <col min="4066" max="4066" width="11.140625" style="310" bestFit="1" customWidth="1"/>
    <col min="4067" max="4068" width="9.140625" style="310"/>
    <col min="4069" max="4069" width="59.140625" style="310" bestFit="1" customWidth="1"/>
    <col min="4070" max="4070" width="45.42578125" style="310" bestFit="1" customWidth="1"/>
    <col min="4071" max="4072" width="12.5703125" style="310" bestFit="1" customWidth="1"/>
    <col min="4073" max="4073" width="9.140625" style="310"/>
    <col min="4074" max="4075" width="12" style="310" bestFit="1" customWidth="1"/>
    <col min="4076" max="4314" width="9.140625" style="310"/>
    <col min="4315" max="4315" width="56.5703125" style="310" customWidth="1"/>
    <col min="4316" max="4316" width="11" style="310" customWidth="1"/>
    <col min="4317" max="4319" width="14.42578125" style="310" customWidth="1"/>
    <col min="4320" max="4320" width="12.5703125" style="310" bestFit="1" customWidth="1"/>
    <col min="4321" max="4321" width="9.42578125" style="310" customWidth="1"/>
    <col min="4322" max="4322" width="11.140625" style="310" bestFit="1" customWidth="1"/>
    <col min="4323" max="4324" width="9.140625" style="310"/>
    <col min="4325" max="4325" width="59.140625" style="310" bestFit="1" customWidth="1"/>
    <col min="4326" max="4326" width="45.42578125" style="310" bestFit="1" customWidth="1"/>
    <col min="4327" max="4328" width="12.5703125" style="310" bestFit="1" customWidth="1"/>
    <col min="4329" max="4329" width="9.140625" style="310"/>
    <col min="4330" max="4331" width="12" style="310" bestFit="1" customWidth="1"/>
    <col min="4332" max="4570" width="9.140625" style="310"/>
    <col min="4571" max="4571" width="56.5703125" style="310" customWidth="1"/>
    <col min="4572" max="4572" width="11" style="310" customWidth="1"/>
    <col min="4573" max="4575" width="14.42578125" style="310" customWidth="1"/>
    <col min="4576" max="4576" width="12.5703125" style="310" bestFit="1" customWidth="1"/>
    <col min="4577" max="4577" width="9.42578125" style="310" customWidth="1"/>
    <col min="4578" max="4578" width="11.140625" style="310" bestFit="1" customWidth="1"/>
    <col min="4579" max="4580" width="9.140625" style="310"/>
    <col min="4581" max="4581" width="59.140625" style="310" bestFit="1" customWidth="1"/>
    <col min="4582" max="4582" width="45.42578125" style="310" bestFit="1" customWidth="1"/>
    <col min="4583" max="4584" width="12.5703125" style="310" bestFit="1" customWidth="1"/>
    <col min="4585" max="4585" width="9.140625" style="310"/>
    <col min="4586" max="4587" width="12" style="310" bestFit="1" customWidth="1"/>
    <col min="4588" max="4826" width="9.140625" style="310"/>
    <col min="4827" max="4827" width="56.5703125" style="310" customWidth="1"/>
    <col min="4828" max="4828" width="11" style="310" customWidth="1"/>
    <col min="4829" max="4831" width="14.42578125" style="310" customWidth="1"/>
    <col min="4832" max="4832" width="12.5703125" style="310" bestFit="1" customWidth="1"/>
    <col min="4833" max="4833" width="9.42578125" style="310" customWidth="1"/>
    <col min="4834" max="4834" width="11.140625" style="310" bestFit="1" customWidth="1"/>
    <col min="4835" max="4836" width="9.140625" style="310"/>
    <col min="4837" max="4837" width="59.140625" style="310" bestFit="1" customWidth="1"/>
    <col min="4838" max="4838" width="45.42578125" style="310" bestFit="1" customWidth="1"/>
    <col min="4839" max="4840" width="12.5703125" style="310" bestFit="1" customWidth="1"/>
    <col min="4841" max="4841" width="9.140625" style="310"/>
    <col min="4842" max="4843" width="12" style="310" bestFit="1" customWidth="1"/>
    <col min="4844" max="5082" width="9.140625" style="310"/>
    <col min="5083" max="5083" width="56.5703125" style="310" customWidth="1"/>
    <col min="5084" max="5084" width="11" style="310" customWidth="1"/>
    <col min="5085" max="5087" width="14.42578125" style="310" customWidth="1"/>
    <col min="5088" max="5088" width="12.5703125" style="310" bestFit="1" customWidth="1"/>
    <col min="5089" max="5089" width="9.42578125" style="310" customWidth="1"/>
    <col min="5090" max="5090" width="11.140625" style="310" bestFit="1" customWidth="1"/>
    <col min="5091" max="5092" width="9.140625" style="310"/>
    <col min="5093" max="5093" width="59.140625" style="310" bestFit="1" customWidth="1"/>
    <col min="5094" max="5094" width="45.42578125" style="310" bestFit="1" customWidth="1"/>
    <col min="5095" max="5096" width="12.5703125" style="310" bestFit="1" customWidth="1"/>
    <col min="5097" max="5097" width="9.140625" style="310"/>
    <col min="5098" max="5099" width="12" style="310" bestFit="1" customWidth="1"/>
    <col min="5100" max="5338" width="9.140625" style="310"/>
    <col min="5339" max="5339" width="56.5703125" style="310" customWidth="1"/>
    <col min="5340" max="5340" width="11" style="310" customWidth="1"/>
    <col min="5341" max="5343" width="14.42578125" style="310" customWidth="1"/>
    <col min="5344" max="5344" width="12.5703125" style="310" bestFit="1" customWidth="1"/>
    <col min="5345" max="5345" width="9.42578125" style="310" customWidth="1"/>
    <col min="5346" max="5346" width="11.140625" style="310" bestFit="1" customWidth="1"/>
    <col min="5347" max="5348" width="9.140625" style="310"/>
    <col min="5349" max="5349" width="59.140625" style="310" bestFit="1" customWidth="1"/>
    <col min="5350" max="5350" width="45.42578125" style="310" bestFit="1" customWidth="1"/>
    <col min="5351" max="5352" width="12.5703125" style="310" bestFit="1" customWidth="1"/>
    <col min="5353" max="5353" width="9.140625" style="310"/>
    <col min="5354" max="5355" width="12" style="310" bestFit="1" customWidth="1"/>
    <col min="5356" max="5594" width="9.140625" style="310"/>
    <col min="5595" max="5595" width="56.5703125" style="310" customWidth="1"/>
    <col min="5596" max="5596" width="11" style="310" customWidth="1"/>
    <col min="5597" max="5599" width="14.42578125" style="310" customWidth="1"/>
    <col min="5600" max="5600" width="12.5703125" style="310" bestFit="1" customWidth="1"/>
    <col min="5601" max="5601" width="9.42578125" style="310" customWidth="1"/>
    <col min="5602" max="5602" width="11.140625" style="310" bestFit="1" customWidth="1"/>
    <col min="5603" max="5604" width="9.140625" style="310"/>
    <col min="5605" max="5605" width="59.140625" style="310" bestFit="1" customWidth="1"/>
    <col min="5606" max="5606" width="45.42578125" style="310" bestFit="1" customWidth="1"/>
    <col min="5607" max="5608" width="12.5703125" style="310" bestFit="1" customWidth="1"/>
    <col min="5609" max="5609" width="9.140625" style="310"/>
    <col min="5610" max="5611" width="12" style="310" bestFit="1" customWidth="1"/>
    <col min="5612" max="5850" width="9.140625" style="310"/>
    <col min="5851" max="5851" width="56.5703125" style="310" customWidth="1"/>
    <col min="5852" max="5852" width="11" style="310" customWidth="1"/>
    <col min="5853" max="5855" width="14.42578125" style="310" customWidth="1"/>
    <col min="5856" max="5856" width="12.5703125" style="310" bestFit="1" customWidth="1"/>
    <col min="5857" max="5857" width="9.42578125" style="310" customWidth="1"/>
    <col min="5858" max="5858" width="11.140625" style="310" bestFit="1" customWidth="1"/>
    <col min="5859" max="5860" width="9.140625" style="310"/>
    <col min="5861" max="5861" width="59.140625" style="310" bestFit="1" customWidth="1"/>
    <col min="5862" max="5862" width="45.42578125" style="310" bestFit="1" customWidth="1"/>
    <col min="5863" max="5864" width="12.5703125" style="310" bestFit="1" customWidth="1"/>
    <col min="5865" max="5865" width="9.140625" style="310"/>
    <col min="5866" max="5867" width="12" style="310" bestFit="1" customWidth="1"/>
    <col min="5868" max="6106" width="9.140625" style="310"/>
    <col min="6107" max="6107" width="56.5703125" style="310" customWidth="1"/>
    <col min="6108" max="6108" width="11" style="310" customWidth="1"/>
    <col min="6109" max="6111" width="14.42578125" style="310" customWidth="1"/>
    <col min="6112" max="6112" width="12.5703125" style="310" bestFit="1" customWidth="1"/>
    <col min="6113" max="6113" width="9.42578125" style="310" customWidth="1"/>
    <col min="6114" max="6114" width="11.140625" style="310" bestFit="1" customWidth="1"/>
    <col min="6115" max="6116" width="9.140625" style="310"/>
    <col min="6117" max="6117" width="59.140625" style="310" bestFit="1" customWidth="1"/>
    <col min="6118" max="6118" width="45.42578125" style="310" bestFit="1" customWidth="1"/>
    <col min="6119" max="6120" width="12.5703125" style="310" bestFit="1" customWidth="1"/>
    <col min="6121" max="6121" width="9.140625" style="310"/>
    <col min="6122" max="6123" width="12" style="310" bestFit="1" customWidth="1"/>
    <col min="6124" max="6362" width="9.140625" style="310"/>
    <col min="6363" max="6363" width="56.5703125" style="310" customWidth="1"/>
    <col min="6364" max="6364" width="11" style="310" customWidth="1"/>
    <col min="6365" max="6367" width="14.42578125" style="310" customWidth="1"/>
    <col min="6368" max="6368" width="12.5703125" style="310" bestFit="1" customWidth="1"/>
    <col min="6369" max="6369" width="9.42578125" style="310" customWidth="1"/>
    <col min="6370" max="6370" width="11.140625" style="310" bestFit="1" customWidth="1"/>
    <col min="6371" max="6372" width="9.140625" style="310"/>
    <col min="6373" max="6373" width="59.140625" style="310" bestFit="1" customWidth="1"/>
    <col min="6374" max="6374" width="45.42578125" style="310" bestFit="1" customWidth="1"/>
    <col min="6375" max="6376" width="12.5703125" style="310" bestFit="1" customWidth="1"/>
    <col min="6377" max="6377" width="9.140625" style="310"/>
    <col min="6378" max="6379" width="12" style="310" bestFit="1" customWidth="1"/>
    <col min="6380" max="6618" width="9.140625" style="310"/>
    <col min="6619" max="6619" width="56.5703125" style="310" customWidth="1"/>
    <col min="6620" max="6620" width="11" style="310" customWidth="1"/>
    <col min="6621" max="6623" width="14.42578125" style="310" customWidth="1"/>
    <col min="6624" max="6624" width="12.5703125" style="310" bestFit="1" customWidth="1"/>
    <col min="6625" max="6625" width="9.42578125" style="310" customWidth="1"/>
    <col min="6626" max="6626" width="11.140625" style="310" bestFit="1" customWidth="1"/>
    <col min="6627" max="6628" width="9.140625" style="310"/>
    <col min="6629" max="6629" width="59.140625" style="310" bestFit="1" customWidth="1"/>
    <col min="6630" max="6630" width="45.42578125" style="310" bestFit="1" customWidth="1"/>
    <col min="6631" max="6632" width="12.5703125" style="310" bestFit="1" customWidth="1"/>
    <col min="6633" max="6633" width="9.140625" style="310"/>
    <col min="6634" max="6635" width="12" style="310" bestFit="1" customWidth="1"/>
    <col min="6636" max="6874" width="9.140625" style="310"/>
    <col min="6875" max="6875" width="56.5703125" style="310" customWidth="1"/>
    <col min="6876" max="6876" width="11" style="310" customWidth="1"/>
    <col min="6877" max="6879" width="14.42578125" style="310" customWidth="1"/>
    <col min="6880" max="6880" width="12.5703125" style="310" bestFit="1" customWidth="1"/>
    <col min="6881" max="6881" width="9.42578125" style="310" customWidth="1"/>
    <col min="6882" max="6882" width="11.140625" style="310" bestFit="1" customWidth="1"/>
    <col min="6883" max="6884" width="9.140625" style="310"/>
    <col min="6885" max="6885" width="59.140625" style="310" bestFit="1" customWidth="1"/>
    <col min="6886" max="6886" width="45.42578125" style="310" bestFit="1" customWidth="1"/>
    <col min="6887" max="6888" width="12.5703125" style="310" bestFit="1" customWidth="1"/>
    <col min="6889" max="6889" width="9.140625" style="310"/>
    <col min="6890" max="6891" width="12" style="310" bestFit="1" customWidth="1"/>
    <col min="6892" max="7130" width="9.140625" style="310"/>
    <col min="7131" max="7131" width="56.5703125" style="310" customWidth="1"/>
    <col min="7132" max="7132" width="11" style="310" customWidth="1"/>
    <col min="7133" max="7135" width="14.42578125" style="310" customWidth="1"/>
    <col min="7136" max="7136" width="12.5703125" style="310" bestFit="1" customWidth="1"/>
    <col min="7137" max="7137" width="9.42578125" style="310" customWidth="1"/>
    <col min="7138" max="7138" width="11.140625" style="310" bestFit="1" customWidth="1"/>
    <col min="7139" max="7140" width="9.140625" style="310"/>
    <col min="7141" max="7141" width="59.140625" style="310" bestFit="1" customWidth="1"/>
    <col min="7142" max="7142" width="45.42578125" style="310" bestFit="1" customWidth="1"/>
    <col min="7143" max="7144" width="12.5703125" style="310" bestFit="1" customWidth="1"/>
    <col min="7145" max="7145" width="9.140625" style="310"/>
    <col min="7146" max="7147" width="12" style="310" bestFit="1" customWidth="1"/>
    <col min="7148" max="7386" width="9.140625" style="310"/>
    <col min="7387" max="7387" width="56.5703125" style="310" customWidth="1"/>
    <col min="7388" max="7388" width="11" style="310" customWidth="1"/>
    <col min="7389" max="7391" width="14.42578125" style="310" customWidth="1"/>
    <col min="7392" max="7392" width="12.5703125" style="310" bestFit="1" customWidth="1"/>
    <col min="7393" max="7393" width="9.42578125" style="310" customWidth="1"/>
    <col min="7394" max="7394" width="11.140625" style="310" bestFit="1" customWidth="1"/>
    <col min="7395" max="7396" width="9.140625" style="310"/>
    <col min="7397" max="7397" width="59.140625" style="310" bestFit="1" customWidth="1"/>
    <col min="7398" max="7398" width="45.42578125" style="310" bestFit="1" customWidth="1"/>
    <col min="7399" max="7400" width="12.5703125" style="310" bestFit="1" customWidth="1"/>
    <col min="7401" max="7401" width="9.140625" style="310"/>
    <col min="7402" max="7403" width="12" style="310" bestFit="1" customWidth="1"/>
    <col min="7404" max="7642" width="9.140625" style="310"/>
    <col min="7643" max="7643" width="56.5703125" style="310" customWidth="1"/>
    <col min="7644" max="7644" width="11" style="310" customWidth="1"/>
    <col min="7645" max="7647" width="14.42578125" style="310" customWidth="1"/>
    <col min="7648" max="7648" width="12.5703125" style="310" bestFit="1" customWidth="1"/>
    <col min="7649" max="7649" width="9.42578125" style="310" customWidth="1"/>
    <col min="7650" max="7650" width="11.140625" style="310" bestFit="1" customWidth="1"/>
    <col min="7651" max="7652" width="9.140625" style="310"/>
    <col min="7653" max="7653" width="59.140625" style="310" bestFit="1" customWidth="1"/>
    <col min="7654" max="7654" width="45.42578125" style="310" bestFit="1" customWidth="1"/>
    <col min="7655" max="7656" width="12.5703125" style="310" bestFit="1" customWidth="1"/>
    <col min="7657" max="7657" width="9.140625" style="310"/>
    <col min="7658" max="7659" width="12" style="310" bestFit="1" customWidth="1"/>
    <col min="7660" max="7898" width="9.140625" style="310"/>
    <col min="7899" max="7899" width="56.5703125" style="310" customWidth="1"/>
    <col min="7900" max="7900" width="11" style="310" customWidth="1"/>
    <col min="7901" max="7903" width="14.42578125" style="310" customWidth="1"/>
    <col min="7904" max="7904" width="12.5703125" style="310" bestFit="1" customWidth="1"/>
    <col min="7905" max="7905" width="9.42578125" style="310" customWidth="1"/>
    <col min="7906" max="7906" width="11.140625" style="310" bestFit="1" customWidth="1"/>
    <col min="7907" max="7908" width="9.140625" style="310"/>
    <col min="7909" max="7909" width="59.140625" style="310" bestFit="1" customWidth="1"/>
    <col min="7910" max="7910" width="45.42578125" style="310" bestFit="1" customWidth="1"/>
    <col min="7911" max="7912" width="12.5703125" style="310" bestFit="1" customWidth="1"/>
    <col min="7913" max="7913" width="9.140625" style="310"/>
    <col min="7914" max="7915" width="12" style="310" bestFit="1" customWidth="1"/>
    <col min="7916" max="8154" width="9.140625" style="310"/>
    <col min="8155" max="8155" width="56.5703125" style="310" customWidth="1"/>
    <col min="8156" max="8156" width="11" style="310" customWidth="1"/>
    <col min="8157" max="8159" width="14.42578125" style="310" customWidth="1"/>
    <col min="8160" max="8160" width="12.5703125" style="310" bestFit="1" customWidth="1"/>
    <col min="8161" max="8161" width="9.42578125" style="310" customWidth="1"/>
    <col min="8162" max="8162" width="11.140625" style="310" bestFit="1" customWidth="1"/>
    <col min="8163" max="8164" width="9.140625" style="310"/>
    <col min="8165" max="8165" width="59.140625" style="310" bestFit="1" customWidth="1"/>
    <col min="8166" max="8166" width="45.42578125" style="310" bestFit="1" customWidth="1"/>
    <col min="8167" max="8168" width="12.5703125" style="310" bestFit="1" customWidth="1"/>
    <col min="8169" max="8169" width="9.140625" style="310"/>
    <col min="8170" max="8171" width="12" style="310" bestFit="1" customWidth="1"/>
    <col min="8172" max="8410" width="9.140625" style="310"/>
    <col min="8411" max="8411" width="56.5703125" style="310" customWidth="1"/>
    <col min="8412" max="8412" width="11" style="310" customWidth="1"/>
    <col min="8413" max="8415" width="14.42578125" style="310" customWidth="1"/>
    <col min="8416" max="8416" width="12.5703125" style="310" bestFit="1" customWidth="1"/>
    <col min="8417" max="8417" width="9.42578125" style="310" customWidth="1"/>
    <col min="8418" max="8418" width="11.140625" style="310" bestFit="1" customWidth="1"/>
    <col min="8419" max="8420" width="9.140625" style="310"/>
    <col min="8421" max="8421" width="59.140625" style="310" bestFit="1" customWidth="1"/>
    <col min="8422" max="8422" width="45.42578125" style="310" bestFit="1" customWidth="1"/>
    <col min="8423" max="8424" width="12.5703125" style="310" bestFit="1" customWidth="1"/>
    <col min="8425" max="8425" width="9.140625" style="310"/>
    <col min="8426" max="8427" width="12" style="310" bestFit="1" customWidth="1"/>
    <col min="8428" max="8666" width="9.140625" style="310"/>
    <col min="8667" max="8667" width="56.5703125" style="310" customWidth="1"/>
    <col min="8668" max="8668" width="11" style="310" customWidth="1"/>
    <col min="8669" max="8671" width="14.42578125" style="310" customWidth="1"/>
    <col min="8672" max="8672" width="12.5703125" style="310" bestFit="1" customWidth="1"/>
    <col min="8673" max="8673" width="9.42578125" style="310" customWidth="1"/>
    <col min="8674" max="8674" width="11.140625" style="310" bestFit="1" customWidth="1"/>
    <col min="8675" max="8676" width="9.140625" style="310"/>
    <col min="8677" max="8677" width="59.140625" style="310" bestFit="1" customWidth="1"/>
    <col min="8678" max="8678" width="45.42578125" style="310" bestFit="1" customWidth="1"/>
    <col min="8679" max="8680" width="12.5703125" style="310" bestFit="1" customWidth="1"/>
    <col min="8681" max="8681" width="9.140625" style="310"/>
    <col min="8682" max="8683" width="12" style="310" bestFit="1" customWidth="1"/>
    <col min="8684" max="8922" width="9.140625" style="310"/>
    <col min="8923" max="8923" width="56.5703125" style="310" customWidth="1"/>
    <col min="8924" max="8924" width="11" style="310" customWidth="1"/>
    <col min="8925" max="8927" width="14.42578125" style="310" customWidth="1"/>
    <col min="8928" max="8928" width="12.5703125" style="310" bestFit="1" customWidth="1"/>
    <col min="8929" max="8929" width="9.42578125" style="310" customWidth="1"/>
    <col min="8930" max="8930" width="11.140625" style="310" bestFit="1" customWidth="1"/>
    <col min="8931" max="8932" width="9.140625" style="310"/>
    <col min="8933" max="8933" width="59.140625" style="310" bestFit="1" customWidth="1"/>
    <col min="8934" max="8934" width="45.42578125" style="310" bestFit="1" customWidth="1"/>
    <col min="8935" max="8936" width="12.5703125" style="310" bestFit="1" customWidth="1"/>
    <col min="8937" max="8937" width="9.140625" style="310"/>
    <col min="8938" max="8939" width="12" style="310" bestFit="1" customWidth="1"/>
    <col min="8940" max="9178" width="9.140625" style="310"/>
    <col min="9179" max="9179" width="56.5703125" style="310" customWidth="1"/>
    <col min="9180" max="9180" width="11" style="310" customWidth="1"/>
    <col min="9181" max="9183" width="14.42578125" style="310" customWidth="1"/>
    <col min="9184" max="9184" width="12.5703125" style="310" bestFit="1" customWidth="1"/>
    <col min="9185" max="9185" width="9.42578125" style="310" customWidth="1"/>
    <col min="9186" max="9186" width="11.140625" style="310" bestFit="1" customWidth="1"/>
    <col min="9187" max="9188" width="9.140625" style="310"/>
    <col min="9189" max="9189" width="59.140625" style="310" bestFit="1" customWidth="1"/>
    <col min="9190" max="9190" width="45.42578125" style="310" bestFit="1" customWidth="1"/>
    <col min="9191" max="9192" width="12.5703125" style="310" bestFit="1" customWidth="1"/>
    <col min="9193" max="9193" width="9.140625" style="310"/>
    <col min="9194" max="9195" width="12" style="310" bestFit="1" customWidth="1"/>
    <col min="9196" max="9434" width="9.140625" style="310"/>
    <col min="9435" max="9435" width="56.5703125" style="310" customWidth="1"/>
    <col min="9436" max="9436" width="11" style="310" customWidth="1"/>
    <col min="9437" max="9439" width="14.42578125" style="310" customWidth="1"/>
    <col min="9440" max="9440" width="12.5703125" style="310" bestFit="1" customWidth="1"/>
    <col min="9441" max="9441" width="9.42578125" style="310" customWidth="1"/>
    <col min="9442" max="9442" width="11.140625" style="310" bestFit="1" customWidth="1"/>
    <col min="9443" max="9444" width="9.140625" style="310"/>
    <col min="9445" max="9445" width="59.140625" style="310" bestFit="1" customWidth="1"/>
    <col min="9446" max="9446" width="45.42578125" style="310" bestFit="1" customWidth="1"/>
    <col min="9447" max="9448" width="12.5703125" style="310" bestFit="1" customWidth="1"/>
    <col min="9449" max="9449" width="9.140625" style="310"/>
    <col min="9450" max="9451" width="12" style="310" bestFit="1" customWidth="1"/>
    <col min="9452" max="9690" width="9.140625" style="310"/>
    <col min="9691" max="9691" width="56.5703125" style="310" customWidth="1"/>
    <col min="9692" max="9692" width="11" style="310" customWidth="1"/>
    <col min="9693" max="9695" width="14.42578125" style="310" customWidth="1"/>
    <col min="9696" max="9696" width="12.5703125" style="310" bestFit="1" customWidth="1"/>
    <col min="9697" max="9697" width="9.42578125" style="310" customWidth="1"/>
    <col min="9698" max="9698" width="11.140625" style="310" bestFit="1" customWidth="1"/>
    <col min="9699" max="9700" width="9.140625" style="310"/>
    <col min="9701" max="9701" width="59.140625" style="310" bestFit="1" customWidth="1"/>
    <col min="9702" max="9702" width="45.42578125" style="310" bestFit="1" customWidth="1"/>
    <col min="9703" max="9704" width="12.5703125" style="310" bestFit="1" customWidth="1"/>
    <col min="9705" max="9705" width="9.140625" style="310"/>
    <col min="9706" max="9707" width="12" style="310" bestFit="1" customWidth="1"/>
    <col min="9708" max="9946" width="9.140625" style="310"/>
    <col min="9947" max="9947" width="56.5703125" style="310" customWidth="1"/>
    <col min="9948" max="9948" width="11" style="310" customWidth="1"/>
    <col min="9949" max="9951" width="14.42578125" style="310" customWidth="1"/>
    <col min="9952" max="9952" width="12.5703125" style="310" bestFit="1" customWidth="1"/>
    <col min="9953" max="9953" width="9.42578125" style="310" customWidth="1"/>
    <col min="9954" max="9954" width="11.140625" style="310" bestFit="1" customWidth="1"/>
    <col min="9955" max="9956" width="9.140625" style="310"/>
    <col min="9957" max="9957" width="59.140625" style="310" bestFit="1" customWidth="1"/>
    <col min="9958" max="9958" width="45.42578125" style="310" bestFit="1" customWidth="1"/>
    <col min="9959" max="9960" width="12.5703125" style="310" bestFit="1" customWidth="1"/>
    <col min="9961" max="9961" width="9.140625" style="310"/>
    <col min="9962" max="9963" width="12" style="310" bestFit="1" customWidth="1"/>
    <col min="9964" max="10202" width="9.140625" style="310"/>
    <col min="10203" max="10203" width="56.5703125" style="310" customWidth="1"/>
    <col min="10204" max="10204" width="11" style="310" customWidth="1"/>
    <col min="10205" max="10207" width="14.42578125" style="310" customWidth="1"/>
    <col min="10208" max="10208" width="12.5703125" style="310" bestFit="1" customWidth="1"/>
    <col min="10209" max="10209" width="9.42578125" style="310" customWidth="1"/>
    <col min="10210" max="10210" width="11.140625" style="310" bestFit="1" customWidth="1"/>
    <col min="10211" max="10212" width="9.140625" style="310"/>
    <col min="10213" max="10213" width="59.140625" style="310" bestFit="1" customWidth="1"/>
    <col min="10214" max="10214" width="45.42578125" style="310" bestFit="1" customWidth="1"/>
    <col min="10215" max="10216" width="12.5703125" style="310" bestFit="1" customWidth="1"/>
    <col min="10217" max="10217" width="9.140625" style="310"/>
    <col min="10218" max="10219" width="12" style="310" bestFit="1" customWidth="1"/>
    <col min="10220" max="10458" width="9.140625" style="310"/>
    <col min="10459" max="10459" width="56.5703125" style="310" customWidth="1"/>
    <col min="10460" max="10460" width="11" style="310" customWidth="1"/>
    <col min="10461" max="10463" width="14.42578125" style="310" customWidth="1"/>
    <col min="10464" max="10464" width="12.5703125" style="310" bestFit="1" customWidth="1"/>
    <col min="10465" max="10465" width="9.42578125" style="310" customWidth="1"/>
    <col min="10466" max="10466" width="11.140625" style="310" bestFit="1" customWidth="1"/>
    <col min="10467" max="10468" width="9.140625" style="310"/>
    <col min="10469" max="10469" width="59.140625" style="310" bestFit="1" customWidth="1"/>
    <col min="10470" max="10470" width="45.42578125" style="310" bestFit="1" customWidth="1"/>
    <col min="10471" max="10472" width="12.5703125" style="310" bestFit="1" customWidth="1"/>
    <col min="10473" max="10473" width="9.140625" style="310"/>
    <col min="10474" max="10475" width="12" style="310" bestFit="1" customWidth="1"/>
    <col min="10476" max="10714" width="9.140625" style="310"/>
    <col min="10715" max="10715" width="56.5703125" style="310" customWidth="1"/>
    <col min="10716" max="10716" width="11" style="310" customWidth="1"/>
    <col min="10717" max="10719" width="14.42578125" style="310" customWidth="1"/>
    <col min="10720" max="10720" width="12.5703125" style="310" bestFit="1" customWidth="1"/>
    <col min="10721" max="10721" width="9.42578125" style="310" customWidth="1"/>
    <col min="10722" max="10722" width="11.140625" style="310" bestFit="1" customWidth="1"/>
    <col min="10723" max="10724" width="9.140625" style="310"/>
    <col min="10725" max="10725" width="59.140625" style="310" bestFit="1" customWidth="1"/>
    <col min="10726" max="10726" width="45.42578125" style="310" bestFit="1" customWidth="1"/>
    <col min="10727" max="10728" width="12.5703125" style="310" bestFit="1" customWidth="1"/>
    <col min="10729" max="10729" width="9.140625" style="310"/>
    <col min="10730" max="10731" width="12" style="310" bestFit="1" customWidth="1"/>
    <col min="10732" max="10970" width="9.140625" style="310"/>
    <col min="10971" max="10971" width="56.5703125" style="310" customWidth="1"/>
    <col min="10972" max="10972" width="11" style="310" customWidth="1"/>
    <col min="10973" max="10975" width="14.42578125" style="310" customWidth="1"/>
    <col min="10976" max="10976" width="12.5703125" style="310" bestFit="1" customWidth="1"/>
    <col min="10977" max="10977" width="9.42578125" style="310" customWidth="1"/>
    <col min="10978" max="10978" width="11.140625" style="310" bestFit="1" customWidth="1"/>
    <col min="10979" max="10980" width="9.140625" style="310"/>
    <col min="10981" max="10981" width="59.140625" style="310" bestFit="1" customWidth="1"/>
    <col min="10982" max="10982" width="45.42578125" style="310" bestFit="1" customWidth="1"/>
    <col min="10983" max="10984" width="12.5703125" style="310" bestFit="1" customWidth="1"/>
    <col min="10985" max="10985" width="9.140625" style="310"/>
    <col min="10986" max="10987" width="12" style="310" bestFit="1" customWidth="1"/>
    <col min="10988" max="11226" width="9.140625" style="310"/>
    <col min="11227" max="11227" width="56.5703125" style="310" customWidth="1"/>
    <col min="11228" max="11228" width="11" style="310" customWidth="1"/>
    <col min="11229" max="11231" width="14.42578125" style="310" customWidth="1"/>
    <col min="11232" max="11232" width="12.5703125" style="310" bestFit="1" customWidth="1"/>
    <col min="11233" max="11233" width="9.42578125" style="310" customWidth="1"/>
    <col min="11234" max="11234" width="11.140625" style="310" bestFit="1" customWidth="1"/>
    <col min="11235" max="11236" width="9.140625" style="310"/>
    <col min="11237" max="11237" width="59.140625" style="310" bestFit="1" customWidth="1"/>
    <col min="11238" max="11238" width="45.42578125" style="310" bestFit="1" customWidth="1"/>
    <col min="11239" max="11240" width="12.5703125" style="310" bestFit="1" customWidth="1"/>
    <col min="11241" max="11241" width="9.140625" style="310"/>
    <col min="11242" max="11243" width="12" style="310" bestFit="1" customWidth="1"/>
    <col min="11244" max="11482" width="9.140625" style="310"/>
    <col min="11483" max="11483" width="56.5703125" style="310" customWidth="1"/>
    <col min="11484" max="11484" width="11" style="310" customWidth="1"/>
    <col min="11485" max="11487" width="14.42578125" style="310" customWidth="1"/>
    <col min="11488" max="11488" width="12.5703125" style="310" bestFit="1" customWidth="1"/>
    <col min="11489" max="11489" width="9.42578125" style="310" customWidth="1"/>
    <col min="11490" max="11490" width="11.140625" style="310" bestFit="1" customWidth="1"/>
    <col min="11491" max="11492" width="9.140625" style="310"/>
    <col min="11493" max="11493" width="59.140625" style="310" bestFit="1" customWidth="1"/>
    <col min="11494" max="11494" width="45.42578125" style="310" bestFit="1" customWidth="1"/>
    <col min="11495" max="11496" width="12.5703125" style="310" bestFit="1" customWidth="1"/>
    <col min="11497" max="11497" width="9.140625" style="310"/>
    <col min="11498" max="11499" width="12" style="310" bestFit="1" customWidth="1"/>
    <col min="11500" max="11738" width="9.140625" style="310"/>
    <col min="11739" max="11739" width="56.5703125" style="310" customWidth="1"/>
    <col min="11740" max="11740" width="11" style="310" customWidth="1"/>
    <col min="11741" max="11743" width="14.42578125" style="310" customWidth="1"/>
    <col min="11744" max="11744" width="12.5703125" style="310" bestFit="1" customWidth="1"/>
    <col min="11745" max="11745" width="9.42578125" style="310" customWidth="1"/>
    <col min="11746" max="11746" width="11.140625" style="310" bestFit="1" customWidth="1"/>
    <col min="11747" max="11748" width="9.140625" style="310"/>
    <col min="11749" max="11749" width="59.140625" style="310" bestFit="1" customWidth="1"/>
    <col min="11750" max="11750" width="45.42578125" style="310" bestFit="1" customWidth="1"/>
    <col min="11751" max="11752" width="12.5703125" style="310" bestFit="1" customWidth="1"/>
    <col min="11753" max="11753" width="9.140625" style="310"/>
    <col min="11754" max="11755" width="12" style="310" bestFit="1" customWidth="1"/>
    <col min="11756" max="11994" width="9.140625" style="310"/>
    <col min="11995" max="11995" width="56.5703125" style="310" customWidth="1"/>
    <col min="11996" max="11996" width="11" style="310" customWidth="1"/>
    <col min="11997" max="11999" width="14.42578125" style="310" customWidth="1"/>
    <col min="12000" max="12000" width="12.5703125" style="310" bestFit="1" customWidth="1"/>
    <col min="12001" max="12001" width="9.42578125" style="310" customWidth="1"/>
    <col min="12002" max="12002" width="11.140625" style="310" bestFit="1" customWidth="1"/>
    <col min="12003" max="12004" width="9.140625" style="310"/>
    <col min="12005" max="12005" width="59.140625" style="310" bestFit="1" customWidth="1"/>
    <col min="12006" max="12006" width="45.42578125" style="310" bestFit="1" customWidth="1"/>
    <col min="12007" max="12008" width="12.5703125" style="310" bestFit="1" customWidth="1"/>
    <col min="12009" max="12009" width="9.140625" style="310"/>
    <col min="12010" max="12011" width="12" style="310" bestFit="1" customWidth="1"/>
    <col min="12012" max="12250" width="9.140625" style="310"/>
    <col min="12251" max="12251" width="56.5703125" style="310" customWidth="1"/>
    <col min="12252" max="12252" width="11" style="310" customWidth="1"/>
    <col min="12253" max="12255" width="14.42578125" style="310" customWidth="1"/>
    <col min="12256" max="12256" width="12.5703125" style="310" bestFit="1" customWidth="1"/>
    <col min="12257" max="12257" width="9.42578125" style="310" customWidth="1"/>
    <col min="12258" max="12258" width="11.140625" style="310" bestFit="1" customWidth="1"/>
    <col min="12259" max="12260" width="9.140625" style="310"/>
    <col min="12261" max="12261" width="59.140625" style="310" bestFit="1" customWidth="1"/>
    <col min="12262" max="12262" width="45.42578125" style="310" bestFit="1" customWidth="1"/>
    <col min="12263" max="12264" width="12.5703125" style="310" bestFit="1" customWidth="1"/>
    <col min="12265" max="12265" width="9.140625" style="310"/>
    <col min="12266" max="12267" width="12" style="310" bestFit="1" customWidth="1"/>
    <col min="12268" max="12506" width="9.140625" style="310"/>
    <col min="12507" max="12507" width="56.5703125" style="310" customWidth="1"/>
    <col min="12508" max="12508" width="11" style="310" customWidth="1"/>
    <col min="12509" max="12511" width="14.42578125" style="310" customWidth="1"/>
    <col min="12512" max="12512" width="12.5703125" style="310" bestFit="1" customWidth="1"/>
    <col min="12513" max="12513" width="9.42578125" style="310" customWidth="1"/>
    <col min="12514" max="12514" width="11.140625" style="310" bestFit="1" customWidth="1"/>
    <col min="12515" max="12516" width="9.140625" style="310"/>
    <col min="12517" max="12517" width="59.140625" style="310" bestFit="1" customWidth="1"/>
    <col min="12518" max="12518" width="45.42578125" style="310" bestFit="1" customWidth="1"/>
    <col min="12519" max="12520" width="12.5703125" style="310" bestFit="1" customWidth="1"/>
    <col min="12521" max="12521" width="9.140625" style="310"/>
    <col min="12522" max="12523" width="12" style="310" bestFit="1" customWidth="1"/>
    <col min="12524" max="12762" width="9.140625" style="310"/>
    <col min="12763" max="12763" width="56.5703125" style="310" customWidth="1"/>
    <col min="12764" max="12764" width="11" style="310" customWidth="1"/>
    <col min="12765" max="12767" width="14.42578125" style="310" customWidth="1"/>
    <col min="12768" max="12768" width="12.5703125" style="310" bestFit="1" customWidth="1"/>
    <col min="12769" max="12769" width="9.42578125" style="310" customWidth="1"/>
    <col min="12770" max="12770" width="11.140625" style="310" bestFit="1" customWidth="1"/>
    <col min="12771" max="12772" width="9.140625" style="310"/>
    <col min="12773" max="12773" width="59.140625" style="310" bestFit="1" customWidth="1"/>
    <col min="12774" max="12774" width="45.42578125" style="310" bestFit="1" customWidth="1"/>
    <col min="12775" max="12776" width="12.5703125" style="310" bestFit="1" customWidth="1"/>
    <col min="12777" max="12777" width="9.140625" style="310"/>
    <col min="12778" max="12779" width="12" style="310" bestFit="1" customWidth="1"/>
    <col min="12780" max="13018" width="9.140625" style="310"/>
    <col min="13019" max="13019" width="56.5703125" style="310" customWidth="1"/>
    <col min="13020" max="13020" width="11" style="310" customWidth="1"/>
    <col min="13021" max="13023" width="14.42578125" style="310" customWidth="1"/>
    <col min="13024" max="13024" width="12.5703125" style="310" bestFit="1" customWidth="1"/>
    <col min="13025" max="13025" width="9.42578125" style="310" customWidth="1"/>
    <col min="13026" max="13026" width="11.140625" style="310" bestFit="1" customWidth="1"/>
    <col min="13027" max="13028" width="9.140625" style="310"/>
    <col min="13029" max="13029" width="59.140625" style="310" bestFit="1" customWidth="1"/>
    <col min="13030" max="13030" width="45.42578125" style="310" bestFit="1" customWidth="1"/>
    <col min="13031" max="13032" width="12.5703125" style="310" bestFit="1" customWidth="1"/>
    <col min="13033" max="13033" width="9.140625" style="310"/>
    <col min="13034" max="13035" width="12" style="310" bestFit="1" customWidth="1"/>
    <col min="13036" max="13274" width="9.140625" style="310"/>
    <col min="13275" max="13275" width="56.5703125" style="310" customWidth="1"/>
    <col min="13276" max="13276" width="11" style="310" customWidth="1"/>
    <col min="13277" max="13279" width="14.42578125" style="310" customWidth="1"/>
    <col min="13280" max="13280" width="12.5703125" style="310" bestFit="1" customWidth="1"/>
    <col min="13281" max="13281" width="9.42578125" style="310" customWidth="1"/>
    <col min="13282" max="13282" width="11.140625" style="310" bestFit="1" customWidth="1"/>
    <col min="13283" max="13284" width="9.140625" style="310"/>
    <col min="13285" max="13285" width="59.140625" style="310" bestFit="1" customWidth="1"/>
    <col min="13286" max="13286" width="45.42578125" style="310" bestFit="1" customWidth="1"/>
    <col min="13287" max="13288" width="12.5703125" style="310" bestFit="1" customWidth="1"/>
    <col min="13289" max="13289" width="9.140625" style="310"/>
    <col min="13290" max="13291" width="12" style="310" bestFit="1" customWidth="1"/>
    <col min="13292" max="13530" width="9.140625" style="310"/>
    <col min="13531" max="13531" width="56.5703125" style="310" customWidth="1"/>
    <col min="13532" max="13532" width="11" style="310" customWidth="1"/>
    <col min="13533" max="13535" width="14.42578125" style="310" customWidth="1"/>
    <col min="13536" max="13536" width="12.5703125" style="310" bestFit="1" customWidth="1"/>
    <col min="13537" max="13537" width="9.42578125" style="310" customWidth="1"/>
    <col min="13538" max="13538" width="11.140625" style="310" bestFit="1" customWidth="1"/>
    <col min="13539" max="13540" width="9.140625" style="310"/>
    <col min="13541" max="13541" width="59.140625" style="310" bestFit="1" customWidth="1"/>
    <col min="13542" max="13542" width="45.42578125" style="310" bestFit="1" customWidth="1"/>
    <col min="13543" max="13544" width="12.5703125" style="310" bestFit="1" customWidth="1"/>
    <col min="13545" max="13545" width="9.140625" style="310"/>
    <col min="13546" max="13547" width="12" style="310" bestFit="1" customWidth="1"/>
    <col min="13548" max="13786" width="9.140625" style="310"/>
    <col min="13787" max="13787" width="56.5703125" style="310" customWidth="1"/>
    <col min="13788" max="13788" width="11" style="310" customWidth="1"/>
    <col min="13789" max="13791" width="14.42578125" style="310" customWidth="1"/>
    <col min="13792" max="13792" width="12.5703125" style="310" bestFit="1" customWidth="1"/>
    <col min="13793" max="13793" width="9.42578125" style="310" customWidth="1"/>
    <col min="13794" max="13794" width="11.140625" style="310" bestFit="1" customWidth="1"/>
    <col min="13795" max="13796" width="9.140625" style="310"/>
    <col min="13797" max="13797" width="59.140625" style="310" bestFit="1" customWidth="1"/>
    <col min="13798" max="13798" width="45.42578125" style="310" bestFit="1" customWidth="1"/>
    <col min="13799" max="13800" width="12.5703125" style="310" bestFit="1" customWidth="1"/>
    <col min="13801" max="13801" width="9.140625" style="310"/>
    <col min="13802" max="13803" width="12" style="310" bestFit="1" customWidth="1"/>
    <col min="13804" max="14042" width="9.140625" style="310"/>
    <col min="14043" max="14043" width="56.5703125" style="310" customWidth="1"/>
    <col min="14044" max="14044" width="11" style="310" customWidth="1"/>
    <col min="14045" max="14047" width="14.42578125" style="310" customWidth="1"/>
    <col min="14048" max="14048" width="12.5703125" style="310" bestFit="1" customWidth="1"/>
    <col min="14049" max="14049" width="9.42578125" style="310" customWidth="1"/>
    <col min="14050" max="14050" width="11.140625" style="310" bestFit="1" customWidth="1"/>
    <col min="14051" max="14052" width="9.140625" style="310"/>
    <col min="14053" max="14053" width="59.140625" style="310" bestFit="1" customWidth="1"/>
    <col min="14054" max="14054" width="45.42578125" style="310" bestFit="1" customWidth="1"/>
    <col min="14055" max="14056" width="12.5703125" style="310" bestFit="1" customWidth="1"/>
    <col min="14057" max="14057" width="9.140625" style="310"/>
    <col min="14058" max="14059" width="12" style="310" bestFit="1" customWidth="1"/>
    <col min="14060" max="14298" width="9.140625" style="310"/>
    <col min="14299" max="14299" width="56.5703125" style="310" customWidth="1"/>
    <col min="14300" max="14300" width="11" style="310" customWidth="1"/>
    <col min="14301" max="14303" width="14.42578125" style="310" customWidth="1"/>
    <col min="14304" max="14304" width="12.5703125" style="310" bestFit="1" customWidth="1"/>
    <col min="14305" max="14305" width="9.42578125" style="310" customWidth="1"/>
    <col min="14306" max="14306" width="11.140625" style="310" bestFit="1" customWidth="1"/>
    <col min="14307" max="14308" width="9.140625" style="310"/>
    <col min="14309" max="14309" width="59.140625" style="310" bestFit="1" customWidth="1"/>
    <col min="14310" max="14310" width="45.42578125" style="310" bestFit="1" customWidth="1"/>
    <col min="14311" max="14312" width="12.5703125" style="310" bestFit="1" customWidth="1"/>
    <col min="14313" max="14313" width="9.140625" style="310"/>
    <col min="14314" max="14315" width="12" style="310" bestFit="1" customWidth="1"/>
    <col min="14316" max="14554" width="9.140625" style="310"/>
    <col min="14555" max="14555" width="56.5703125" style="310" customWidth="1"/>
    <col min="14556" max="14556" width="11" style="310" customWidth="1"/>
    <col min="14557" max="14559" width="14.42578125" style="310" customWidth="1"/>
    <col min="14560" max="14560" width="12.5703125" style="310" bestFit="1" customWidth="1"/>
    <col min="14561" max="14561" width="9.42578125" style="310" customWidth="1"/>
    <col min="14562" max="14562" width="11.140625" style="310" bestFit="1" customWidth="1"/>
    <col min="14563" max="14564" width="9.140625" style="310"/>
    <col min="14565" max="14565" width="59.140625" style="310" bestFit="1" customWidth="1"/>
    <col min="14566" max="14566" width="45.42578125" style="310" bestFit="1" customWidth="1"/>
    <col min="14567" max="14568" width="12.5703125" style="310" bestFit="1" customWidth="1"/>
    <col min="14569" max="14569" width="9.140625" style="310"/>
    <col min="14570" max="14571" width="12" style="310" bestFit="1" customWidth="1"/>
    <col min="14572" max="14810" width="9.140625" style="310"/>
    <col min="14811" max="14811" width="56.5703125" style="310" customWidth="1"/>
    <col min="14812" max="14812" width="11" style="310" customWidth="1"/>
    <col min="14813" max="14815" width="14.42578125" style="310" customWidth="1"/>
    <col min="14816" max="14816" width="12.5703125" style="310" bestFit="1" customWidth="1"/>
    <col min="14817" max="14817" width="9.42578125" style="310" customWidth="1"/>
    <col min="14818" max="14818" width="11.140625" style="310" bestFit="1" customWidth="1"/>
    <col min="14819" max="14820" width="9.140625" style="310"/>
    <col min="14821" max="14821" width="59.140625" style="310" bestFit="1" customWidth="1"/>
    <col min="14822" max="14822" width="45.42578125" style="310" bestFit="1" customWidth="1"/>
    <col min="14823" max="14824" width="12.5703125" style="310" bestFit="1" customWidth="1"/>
    <col min="14825" max="14825" width="9.140625" style="310"/>
    <col min="14826" max="14827" width="12" style="310" bestFit="1" customWidth="1"/>
    <col min="14828" max="15066" width="9.140625" style="310"/>
    <col min="15067" max="15067" width="56.5703125" style="310" customWidth="1"/>
    <col min="15068" max="15068" width="11" style="310" customWidth="1"/>
    <col min="15069" max="15071" width="14.42578125" style="310" customWidth="1"/>
    <col min="15072" max="15072" width="12.5703125" style="310" bestFit="1" customWidth="1"/>
    <col min="15073" max="15073" width="9.42578125" style="310" customWidth="1"/>
    <col min="15074" max="15074" width="11.140625" style="310" bestFit="1" customWidth="1"/>
    <col min="15075" max="15076" width="9.140625" style="310"/>
    <col min="15077" max="15077" width="59.140625" style="310" bestFit="1" customWidth="1"/>
    <col min="15078" max="15078" width="45.42578125" style="310" bestFit="1" customWidth="1"/>
    <col min="15079" max="15080" width="12.5703125" style="310" bestFit="1" customWidth="1"/>
    <col min="15081" max="15081" width="9.140625" style="310"/>
    <col min="15082" max="15083" width="12" style="310" bestFit="1" customWidth="1"/>
    <col min="15084" max="15322" width="9.140625" style="310"/>
    <col min="15323" max="15323" width="56.5703125" style="310" customWidth="1"/>
    <col min="15324" max="15324" width="11" style="310" customWidth="1"/>
    <col min="15325" max="15327" width="14.42578125" style="310" customWidth="1"/>
    <col min="15328" max="15328" width="12.5703125" style="310" bestFit="1" customWidth="1"/>
    <col min="15329" max="15329" width="9.42578125" style="310" customWidth="1"/>
    <col min="15330" max="15330" width="11.140625" style="310" bestFit="1" customWidth="1"/>
    <col min="15331" max="15332" width="9.140625" style="310"/>
    <col min="15333" max="15333" width="59.140625" style="310" bestFit="1" customWidth="1"/>
    <col min="15334" max="15334" width="45.42578125" style="310" bestFit="1" customWidth="1"/>
    <col min="15335" max="15336" width="12.5703125" style="310" bestFit="1" customWidth="1"/>
    <col min="15337" max="15337" width="9.140625" style="310"/>
    <col min="15338" max="15339" width="12" style="310" bestFit="1" customWidth="1"/>
    <col min="15340" max="15578" width="9.140625" style="310"/>
    <col min="15579" max="15579" width="56.5703125" style="310" customWidth="1"/>
    <col min="15580" max="15580" width="11" style="310" customWidth="1"/>
    <col min="15581" max="15583" width="14.42578125" style="310" customWidth="1"/>
    <col min="15584" max="15584" width="12.5703125" style="310" bestFit="1" customWidth="1"/>
    <col min="15585" max="15585" width="9.42578125" style="310" customWidth="1"/>
    <col min="15586" max="15586" width="11.140625" style="310" bestFit="1" customWidth="1"/>
    <col min="15587" max="15588" width="9.140625" style="310"/>
    <col min="15589" max="15589" width="59.140625" style="310" bestFit="1" customWidth="1"/>
    <col min="15590" max="15590" width="45.42578125" style="310" bestFit="1" customWidth="1"/>
    <col min="15591" max="15592" width="12.5703125" style="310" bestFit="1" customWidth="1"/>
    <col min="15593" max="15593" width="9.140625" style="310"/>
    <col min="15594" max="15595" width="12" style="310" bestFit="1" customWidth="1"/>
    <col min="15596" max="15834" width="9.140625" style="310"/>
    <col min="15835" max="15835" width="56.5703125" style="310" customWidth="1"/>
    <col min="15836" max="15836" width="11" style="310" customWidth="1"/>
    <col min="15837" max="15839" width="14.42578125" style="310" customWidth="1"/>
    <col min="15840" max="15840" width="12.5703125" style="310" bestFit="1" customWidth="1"/>
    <col min="15841" max="15841" width="9.42578125" style="310" customWidth="1"/>
    <col min="15842" max="15842" width="11.140625" style="310" bestFit="1" customWidth="1"/>
    <col min="15843" max="15844" width="9.140625" style="310"/>
    <col min="15845" max="15845" width="59.140625" style="310" bestFit="1" customWidth="1"/>
    <col min="15846" max="15846" width="45.42578125" style="310" bestFit="1" customWidth="1"/>
    <col min="15847" max="15848" width="12.5703125" style="310" bestFit="1" customWidth="1"/>
    <col min="15849" max="15849" width="9.140625" style="310"/>
    <col min="15850" max="15851" width="12" style="310" bestFit="1" customWidth="1"/>
    <col min="15852" max="16090" width="9.140625" style="310"/>
    <col min="16091" max="16091" width="56.5703125" style="310" customWidth="1"/>
    <col min="16092" max="16092" width="11" style="310" customWidth="1"/>
    <col min="16093" max="16095" width="14.42578125" style="310" customWidth="1"/>
    <col min="16096" max="16096" width="12.5703125" style="310" bestFit="1" customWidth="1"/>
    <col min="16097" max="16097" width="9.42578125" style="310" customWidth="1"/>
    <col min="16098" max="16098" width="11.140625" style="310" bestFit="1" customWidth="1"/>
    <col min="16099" max="16100" width="9.140625" style="310"/>
    <col min="16101" max="16101" width="59.140625" style="310" bestFit="1" customWidth="1"/>
    <col min="16102" max="16102" width="45.42578125" style="310" bestFit="1" customWidth="1"/>
    <col min="16103" max="16104" width="12.5703125" style="310" bestFit="1" customWidth="1"/>
    <col min="16105" max="16105" width="9.140625" style="310"/>
    <col min="16106" max="16107" width="12" style="310" bestFit="1" customWidth="1"/>
    <col min="16108" max="16384" width="9.140625" style="310"/>
  </cols>
  <sheetData>
    <row r="1" spans="1:8" x14ac:dyDescent="0.2">
      <c r="A1" s="307" t="s">
        <v>4</v>
      </c>
      <c r="B1" s="308"/>
    </row>
    <row r="2" spans="1:8" ht="12.75" customHeight="1" x14ac:dyDescent="0.2">
      <c r="A2" s="544" t="s">
        <v>157</v>
      </c>
      <c r="B2" s="545"/>
      <c r="C2" s="545"/>
      <c r="D2" s="545"/>
      <c r="E2" s="545"/>
      <c r="F2" s="545"/>
      <c r="G2" s="545"/>
      <c r="H2" s="545"/>
    </row>
    <row r="3" spans="1:8" x14ac:dyDescent="0.2">
      <c r="A3" s="311" t="s">
        <v>6</v>
      </c>
      <c r="B3" s="312"/>
    </row>
    <row r="4" spans="1:8" x14ac:dyDescent="0.2">
      <c r="A4" s="208"/>
      <c r="B4" s="312"/>
    </row>
    <row r="5" spans="1:8" ht="67.5" x14ac:dyDescent="0.2">
      <c r="A5" s="22" t="s">
        <v>7</v>
      </c>
      <c r="B5" s="22" t="s">
        <v>73</v>
      </c>
      <c r="C5" s="313" t="s">
        <v>153</v>
      </c>
      <c r="D5" s="34" t="s">
        <v>69</v>
      </c>
      <c r="E5" s="34" t="s">
        <v>154</v>
      </c>
      <c r="F5" s="314" t="s">
        <v>70</v>
      </c>
      <c r="G5" s="34" t="s">
        <v>155</v>
      </c>
      <c r="H5" s="34" t="s">
        <v>156</v>
      </c>
    </row>
    <row r="6" spans="1:8" x14ac:dyDescent="0.2">
      <c r="A6" s="315">
        <v>1</v>
      </c>
      <c r="B6" s="334">
        <v>2</v>
      </c>
      <c r="C6" s="315">
        <v>3</v>
      </c>
      <c r="D6" s="315">
        <v>4</v>
      </c>
      <c r="E6" s="315">
        <v>5</v>
      </c>
      <c r="F6" s="315">
        <v>6</v>
      </c>
      <c r="G6" s="315">
        <v>7</v>
      </c>
      <c r="H6" s="315">
        <v>8</v>
      </c>
    </row>
    <row r="7" spans="1:8" x14ac:dyDescent="0.2">
      <c r="A7" s="335" t="s">
        <v>74</v>
      </c>
      <c r="B7" s="336"/>
      <c r="C7" s="502"/>
      <c r="D7" s="503"/>
      <c r="E7" s="504"/>
      <c r="F7" s="503"/>
      <c r="G7" s="505"/>
      <c r="H7" s="506"/>
    </row>
    <row r="8" spans="1:8" x14ac:dyDescent="0.2">
      <c r="A8" s="337">
        <v>1</v>
      </c>
      <c r="B8" s="507" t="s">
        <v>287</v>
      </c>
      <c r="C8" s="493">
        <v>28559438.41</v>
      </c>
      <c r="D8" s="508">
        <v>0.57005191639937391</v>
      </c>
      <c r="E8" s="344">
        <v>1E-4</v>
      </c>
      <c r="F8" s="493">
        <v>204641.69</v>
      </c>
      <c r="G8" s="509">
        <v>751.04070000000002</v>
      </c>
      <c r="H8" s="344">
        <v>-2.9999999999999997E-4</v>
      </c>
    </row>
    <row r="9" spans="1:8" x14ac:dyDescent="0.2">
      <c r="A9" s="510">
        <v>2</v>
      </c>
      <c r="B9" s="511" t="s">
        <v>288</v>
      </c>
      <c r="C9" s="512">
        <v>21540276.350000001</v>
      </c>
      <c r="D9" s="513">
        <v>0.42994808360062603</v>
      </c>
      <c r="E9" s="344">
        <v>-1E-4</v>
      </c>
      <c r="F9" s="512">
        <v>-125445.79</v>
      </c>
      <c r="G9" s="514">
        <v>737.21069999999997</v>
      </c>
      <c r="H9" s="344">
        <v>-1E-4</v>
      </c>
    </row>
    <row r="10" spans="1:8" ht="15" customHeight="1" x14ac:dyDescent="0.2">
      <c r="A10" s="326" t="s">
        <v>75</v>
      </c>
      <c r="B10" s="327"/>
      <c r="C10" s="338">
        <v>50099714.760000005</v>
      </c>
      <c r="D10" s="339">
        <v>1</v>
      </c>
      <c r="E10" s="338"/>
      <c r="F10" s="338">
        <v>79195.900000000009</v>
      </c>
      <c r="G10" s="327"/>
      <c r="H10" s="327"/>
    </row>
    <row r="11" spans="1:8" x14ac:dyDescent="0.2">
      <c r="A11" s="546" t="s">
        <v>76</v>
      </c>
      <c r="B11" s="547"/>
      <c r="C11" s="340"/>
      <c r="D11" s="340"/>
      <c r="E11" s="341"/>
      <c r="F11" s="341"/>
      <c r="G11" s="341"/>
      <c r="H11" s="341"/>
    </row>
    <row r="12" spans="1:8" x14ac:dyDescent="0.2">
      <c r="A12" s="342">
        <v>1</v>
      </c>
      <c r="B12" s="281" t="s">
        <v>289</v>
      </c>
      <c r="C12" s="204">
        <v>52790730.640000001</v>
      </c>
      <c r="D12" s="343">
        <v>0.12808155658376955</v>
      </c>
      <c r="E12" s="344">
        <v>-2.9210361696144722E-2</v>
      </c>
      <c r="F12" s="204">
        <v>-1588362.44</v>
      </c>
      <c r="G12" s="345">
        <v>6825.799</v>
      </c>
      <c r="H12" s="344">
        <v>-2.9210364390489959E-2</v>
      </c>
    </row>
    <row r="13" spans="1:8" x14ac:dyDescent="0.2">
      <c r="A13" s="316">
        <v>2</v>
      </c>
      <c r="B13" s="281" t="s">
        <v>290</v>
      </c>
      <c r="C13" s="259">
        <v>7236662</v>
      </c>
      <c r="D13" s="343">
        <v>1.7557683369669213E-2</v>
      </c>
      <c r="E13" s="344">
        <v>-8.8420455389575589E-2</v>
      </c>
      <c r="F13" s="259">
        <v>7783.07</v>
      </c>
      <c r="G13" s="346">
        <v>139.20259999999999</v>
      </c>
      <c r="H13" s="344">
        <v>7.3544054182475094E-4</v>
      </c>
    </row>
    <row r="14" spans="1:8" x14ac:dyDescent="0.2">
      <c r="A14" s="342">
        <v>3</v>
      </c>
      <c r="B14" s="281" t="s">
        <v>291</v>
      </c>
      <c r="C14" s="259">
        <v>21046109.27</v>
      </c>
      <c r="D14" s="343">
        <v>5.1062343760993681E-2</v>
      </c>
      <c r="E14" s="344">
        <v>1.8157741826829291E-2</v>
      </c>
      <c r="F14" s="259">
        <v>375334.59</v>
      </c>
      <c r="G14" s="346">
        <v>1.0182</v>
      </c>
      <c r="H14" s="344">
        <v>-2.0582181711261303E-3</v>
      </c>
    </row>
    <row r="15" spans="1:8" x14ac:dyDescent="0.2">
      <c r="A15" s="316">
        <v>4</v>
      </c>
      <c r="B15" s="281" t="s">
        <v>292</v>
      </c>
      <c r="C15" s="259">
        <v>223429200.28999999</v>
      </c>
      <c r="D15" s="343">
        <v>0.54208682873819791</v>
      </c>
      <c r="E15" s="344">
        <v>0.12359143111048621</v>
      </c>
      <c r="F15" s="259">
        <v>2463001.27</v>
      </c>
      <c r="G15" s="346">
        <v>773.28279999999995</v>
      </c>
      <c r="H15" s="344">
        <v>1.2099921731641542E-2</v>
      </c>
    </row>
    <row r="16" spans="1:8" x14ac:dyDescent="0.2">
      <c r="A16" s="342">
        <v>5</v>
      </c>
      <c r="B16" s="281" t="s">
        <v>293</v>
      </c>
      <c r="C16" s="259">
        <v>13317660.73</v>
      </c>
      <c r="D16" s="343">
        <v>3.2311481498240174E-2</v>
      </c>
      <c r="E16" s="344">
        <v>0.85561162306091432</v>
      </c>
      <c r="F16" s="259">
        <v>254184.83</v>
      </c>
      <c r="G16" s="346">
        <v>1060.2148</v>
      </c>
      <c r="H16" s="344">
        <v>2.1343389793509856E-2</v>
      </c>
    </row>
    <row r="17" spans="1:8" x14ac:dyDescent="0.2">
      <c r="A17" s="316">
        <v>6</v>
      </c>
      <c r="B17" s="347" t="s">
        <v>294</v>
      </c>
      <c r="C17" s="259">
        <v>35697130.880000003</v>
      </c>
      <c r="D17" s="343">
        <v>8.6608842750522455E-2</v>
      </c>
      <c r="E17" s="344">
        <v>0.22268795615036263</v>
      </c>
      <c r="F17" s="259">
        <v>2356699.4300000002</v>
      </c>
      <c r="G17" s="346">
        <v>185.36359999999999</v>
      </c>
      <c r="H17" s="344">
        <v>7.0032176540334973E-2</v>
      </c>
    </row>
    <row r="18" spans="1:8" x14ac:dyDescent="0.2">
      <c r="A18" s="342">
        <v>7</v>
      </c>
      <c r="B18" s="281" t="s">
        <v>295</v>
      </c>
      <c r="C18" s="348">
        <v>4432931.18</v>
      </c>
      <c r="D18" s="343">
        <v>1.0755235225574183E-2</v>
      </c>
      <c r="E18" s="344">
        <v>-0.15487492251128435</v>
      </c>
      <c r="F18" s="348">
        <v>-126560.32000000001</v>
      </c>
      <c r="G18" s="349">
        <v>39.772199999999998</v>
      </c>
      <c r="H18" s="344">
        <v>-2.2116115136569244E-2</v>
      </c>
    </row>
    <row r="19" spans="1:8" x14ac:dyDescent="0.2">
      <c r="A19" s="316">
        <v>8</v>
      </c>
      <c r="B19" s="281" t="s">
        <v>296</v>
      </c>
      <c r="C19" s="259">
        <v>15656678.82</v>
      </c>
      <c r="D19" s="343">
        <v>3.7986437578840383E-2</v>
      </c>
      <c r="E19" s="344">
        <v>4.4205966186939449E-2</v>
      </c>
      <c r="F19" s="259">
        <v>512818.14</v>
      </c>
      <c r="G19" s="346">
        <v>1079.3207</v>
      </c>
      <c r="H19" s="344">
        <v>3.3301382948719233E-2</v>
      </c>
    </row>
    <row r="20" spans="1:8" x14ac:dyDescent="0.2">
      <c r="A20" s="342">
        <v>9</v>
      </c>
      <c r="B20" s="281" t="s">
        <v>297</v>
      </c>
      <c r="C20" s="259">
        <v>8259131.0999999996</v>
      </c>
      <c r="D20" s="343">
        <v>2.003841118493413E-2</v>
      </c>
      <c r="E20" s="344">
        <v>-1.5822584716132391E-3</v>
      </c>
      <c r="F20" s="259">
        <v>-13088.79</v>
      </c>
      <c r="G20" s="346">
        <v>1009.2509</v>
      </c>
      <c r="H20" s="344">
        <v>-1.5822323048229258E-3</v>
      </c>
    </row>
    <row r="21" spans="1:8" x14ac:dyDescent="0.2">
      <c r="A21" s="316">
        <v>10</v>
      </c>
      <c r="B21" s="281" t="s">
        <v>298</v>
      </c>
      <c r="C21" s="259">
        <v>13572914.91</v>
      </c>
      <c r="D21" s="343">
        <v>3.2930782506249749E-2</v>
      </c>
      <c r="E21" s="344">
        <v>-9.8365711701707773E-3</v>
      </c>
      <c r="F21" s="259">
        <v>-134837.28</v>
      </c>
      <c r="G21" s="346">
        <v>565.20280000000002</v>
      </c>
      <c r="H21" s="344">
        <v>-9.8365905612245747E-3</v>
      </c>
    </row>
    <row r="22" spans="1:8" x14ac:dyDescent="0.2">
      <c r="A22" s="342">
        <v>11</v>
      </c>
      <c r="B22" s="281" t="s">
        <v>299</v>
      </c>
      <c r="C22" s="259">
        <v>16725817.939999999</v>
      </c>
      <c r="D22" s="343">
        <v>4.0580396803008484E-2</v>
      </c>
      <c r="E22" s="344">
        <v>-0.30718527779581212</v>
      </c>
      <c r="F22" s="259">
        <v>-445267.91</v>
      </c>
      <c r="G22" s="346">
        <v>58.430999999999997</v>
      </c>
      <c r="H22" s="344">
        <v>5.3596165733718756E-4</v>
      </c>
    </row>
    <row r="23" spans="1:8" x14ac:dyDescent="0.2">
      <c r="A23" s="326" t="s">
        <v>77</v>
      </c>
      <c r="B23" s="327"/>
      <c r="C23" s="338">
        <v>412164967.76000005</v>
      </c>
      <c r="D23" s="339">
        <v>0.99999999999999978</v>
      </c>
      <c r="E23" s="327"/>
      <c r="F23" s="338">
        <v>3661704.5900000003</v>
      </c>
      <c r="G23" s="327"/>
      <c r="H23" s="327"/>
    </row>
    <row r="24" spans="1:8" x14ac:dyDescent="0.2">
      <c r="A24" s="350" t="s">
        <v>78</v>
      </c>
      <c r="B24" s="336"/>
      <c r="C24" s="351"/>
      <c r="D24" s="352"/>
      <c r="E24" s="336"/>
      <c r="F24" s="351"/>
      <c r="G24" s="336"/>
      <c r="H24" s="336"/>
    </row>
    <row r="25" spans="1:8" x14ac:dyDescent="0.2">
      <c r="A25" s="515">
        <v>1</v>
      </c>
      <c r="B25" s="516" t="s">
        <v>300</v>
      </c>
      <c r="C25" s="259">
        <v>8490821.7100000009</v>
      </c>
      <c r="D25" s="343">
        <v>0.25280004286168695</v>
      </c>
      <c r="E25" s="344">
        <v>-9.3004315134060853E-4</v>
      </c>
      <c r="F25" s="259">
        <v>-473860.51</v>
      </c>
      <c r="G25" s="353">
        <v>1.0096000000000001</v>
      </c>
      <c r="H25" s="344">
        <v>-2.4258239103121582E-2</v>
      </c>
    </row>
    <row r="26" spans="1:8" x14ac:dyDescent="0.2">
      <c r="A26" s="517">
        <v>2</v>
      </c>
      <c r="B26" s="518" t="s">
        <v>301</v>
      </c>
      <c r="C26" s="204">
        <v>3039869.59</v>
      </c>
      <c r="D26" s="344">
        <v>9.050704265063865E-2</v>
      </c>
      <c r="E26" s="344">
        <v>0.1137226385443935</v>
      </c>
      <c r="F26" s="204">
        <v>310402.21999999997</v>
      </c>
      <c r="G26" s="354">
        <v>1724.5097000000001</v>
      </c>
      <c r="H26" s="344">
        <v>0.11372268480507834</v>
      </c>
    </row>
    <row r="27" spans="1:8" x14ac:dyDescent="0.2">
      <c r="A27" s="519">
        <v>3</v>
      </c>
      <c r="B27" s="520" t="s">
        <v>302</v>
      </c>
      <c r="C27" s="355">
        <v>22056414.199999999</v>
      </c>
      <c r="D27" s="344">
        <v>0.65669291448767442</v>
      </c>
      <c r="E27" s="356">
        <v>0.35775206619270616</v>
      </c>
      <c r="F27" s="355">
        <v>3142972.48</v>
      </c>
      <c r="G27" s="357">
        <v>1354.9019000000001</v>
      </c>
      <c r="H27" s="344">
        <v>0.18216398089519587</v>
      </c>
    </row>
    <row r="28" spans="1:8" x14ac:dyDescent="0.2">
      <c r="A28" s="358" t="s">
        <v>79</v>
      </c>
      <c r="B28" s="327"/>
      <c r="C28" s="338">
        <v>33587105.5</v>
      </c>
      <c r="D28" s="339">
        <v>1</v>
      </c>
      <c r="E28" s="327"/>
      <c r="F28" s="338">
        <f>SUM(F25:F27)</f>
        <v>2979514.19</v>
      </c>
      <c r="G28" s="327"/>
      <c r="H28" s="327"/>
    </row>
    <row r="29" spans="1:8" x14ac:dyDescent="0.2">
      <c r="A29" s="359" t="s">
        <v>80</v>
      </c>
      <c r="B29" s="360"/>
      <c r="C29" s="348"/>
      <c r="D29" s="361"/>
      <c r="E29" s="343"/>
      <c r="F29" s="349"/>
      <c r="G29" s="348"/>
      <c r="H29" s="343"/>
    </row>
    <row r="30" spans="1:8" s="322" customFormat="1" x14ac:dyDescent="0.2">
      <c r="A30" s="325">
        <v>1</v>
      </c>
      <c r="B30" s="362" t="s">
        <v>303</v>
      </c>
      <c r="C30" s="363">
        <v>12368167.48</v>
      </c>
      <c r="D30" s="343">
        <v>1.3098106638447533E-2</v>
      </c>
      <c r="E30" s="343">
        <v>-8.7755118177404081E-3</v>
      </c>
      <c r="F30" s="259">
        <v>-109497.9</v>
      </c>
      <c r="G30" s="364">
        <v>0.77429999999999999</v>
      </c>
      <c r="H30" s="343">
        <v>-8.8325652841782093E-3</v>
      </c>
    </row>
    <row r="31" spans="1:8" x14ac:dyDescent="0.2">
      <c r="A31" s="325">
        <v>2</v>
      </c>
      <c r="B31" s="365" t="s">
        <v>304</v>
      </c>
      <c r="C31" s="363">
        <v>23357717.120000001</v>
      </c>
      <c r="D31" s="343">
        <v>2.4736232765539132E-2</v>
      </c>
      <c r="E31" s="343">
        <v>-5.2564748910838887E-3</v>
      </c>
      <c r="F31" s="259">
        <v>-384903.36</v>
      </c>
      <c r="G31" s="364">
        <v>127.19</v>
      </c>
      <c r="H31" s="343">
        <v>-1.5481074386562427E-2</v>
      </c>
    </row>
    <row r="32" spans="1:8" x14ac:dyDescent="0.2">
      <c r="A32" s="325">
        <v>3</v>
      </c>
      <c r="B32" s="365" t="s">
        <v>305</v>
      </c>
      <c r="C32" s="363">
        <v>266279345.27000001</v>
      </c>
      <c r="D32" s="343">
        <v>0.2819945044892333</v>
      </c>
      <c r="E32" s="343">
        <v>-2.827106158742472E-2</v>
      </c>
      <c r="F32" s="259">
        <v>-9794623.5299999993</v>
      </c>
      <c r="G32" s="364">
        <v>160.53</v>
      </c>
      <c r="H32" s="343">
        <v>-3.4522162747338721E-2</v>
      </c>
    </row>
    <row r="33" spans="1:17" x14ac:dyDescent="0.2">
      <c r="A33" s="325">
        <v>4</v>
      </c>
      <c r="B33" s="365" t="s">
        <v>306</v>
      </c>
      <c r="C33" s="363">
        <v>111556916.04000001</v>
      </c>
      <c r="D33" s="343">
        <v>0.1181407338565776</v>
      </c>
      <c r="E33" s="343">
        <v>-4.7696618189981187E-2</v>
      </c>
      <c r="F33" s="259">
        <v>-6565611.8600000003</v>
      </c>
      <c r="G33" s="364">
        <v>8.17</v>
      </c>
      <c r="H33" s="343">
        <v>-5.5491329479768835E-2</v>
      </c>
    </row>
    <row r="34" spans="1:17" ht="14.25" customHeight="1" x14ac:dyDescent="0.2">
      <c r="A34" s="325">
        <v>5</v>
      </c>
      <c r="B34" s="366" t="s">
        <v>307</v>
      </c>
      <c r="C34" s="363">
        <v>222052623.05000001</v>
      </c>
      <c r="D34" s="343">
        <v>0.23515762870765172</v>
      </c>
      <c r="E34" s="343">
        <v>4.7748506922566158E-2</v>
      </c>
      <c r="F34" s="259">
        <v>220413.59</v>
      </c>
      <c r="G34" s="364">
        <v>3.49</v>
      </c>
      <c r="H34" s="343">
        <v>5.7636887608069213E-3</v>
      </c>
    </row>
    <row r="35" spans="1:17" ht="22.5" customHeight="1" x14ac:dyDescent="0.2">
      <c r="A35" s="325">
        <v>6</v>
      </c>
      <c r="B35" s="366" t="s">
        <v>308</v>
      </c>
      <c r="C35" s="363">
        <v>49464767.770000003</v>
      </c>
      <c r="D35" s="343">
        <v>5.2384058038119533E-2</v>
      </c>
      <c r="E35" s="343">
        <v>5.0892780608826987E-2</v>
      </c>
      <c r="F35" s="259">
        <v>2395486.6</v>
      </c>
      <c r="G35" s="364">
        <v>343.96089999999998</v>
      </c>
      <c r="H35" s="343">
        <v>5.0892504695945792E-2</v>
      </c>
    </row>
    <row r="36" spans="1:17" ht="22.5" customHeight="1" x14ac:dyDescent="0.2">
      <c r="A36" s="325">
        <v>7</v>
      </c>
      <c r="B36" s="367" t="s">
        <v>309</v>
      </c>
      <c r="C36" s="363">
        <v>259191862.28999999</v>
      </c>
      <c r="D36" s="343">
        <v>0.2744887355044312</v>
      </c>
      <c r="E36" s="343">
        <v>8.1082188835521641E-3</v>
      </c>
      <c r="F36" s="259">
        <v>6342.83</v>
      </c>
      <c r="G36" s="364">
        <v>225.3973</v>
      </c>
      <c r="H36" s="343">
        <v>-1.4017723548310536E-4</v>
      </c>
    </row>
    <row r="37" spans="1:17" x14ac:dyDescent="0.2">
      <c r="A37" s="326" t="s">
        <v>81</v>
      </c>
      <c r="B37" s="327"/>
      <c r="C37" s="338">
        <v>944271399.01999998</v>
      </c>
      <c r="D37" s="339">
        <v>1</v>
      </c>
      <c r="E37" s="338"/>
      <c r="F37" s="368">
        <v>-14232393.629999999</v>
      </c>
      <c r="G37" s="327"/>
      <c r="H37" s="327"/>
    </row>
    <row r="38" spans="1:17" x14ac:dyDescent="0.2">
      <c r="A38" s="359" t="s">
        <v>82</v>
      </c>
      <c r="B38" s="360"/>
      <c r="C38" s="348"/>
      <c r="D38" s="361"/>
      <c r="E38" s="343"/>
      <c r="F38" s="349"/>
      <c r="G38" s="348"/>
      <c r="H38" s="343"/>
    </row>
    <row r="39" spans="1:17" x14ac:dyDescent="0.2">
      <c r="A39" s="325">
        <v>1</v>
      </c>
      <c r="B39" s="362" t="s">
        <v>310</v>
      </c>
      <c r="C39" s="369">
        <v>73672274</v>
      </c>
      <c r="D39" s="361">
        <v>5.0820845650592535E-2</v>
      </c>
      <c r="E39" s="343">
        <v>-3.6139265949620199E-2</v>
      </c>
      <c r="F39" s="348">
        <v>-1826380</v>
      </c>
      <c r="G39" s="370">
        <v>36.78</v>
      </c>
      <c r="H39" s="343">
        <v>-3.6163522012578497E-2</v>
      </c>
    </row>
    <row r="40" spans="1:17" x14ac:dyDescent="0.2">
      <c r="A40" s="325">
        <v>2</v>
      </c>
      <c r="B40" s="371" t="s">
        <v>311</v>
      </c>
      <c r="C40" s="369">
        <v>1097287313.79</v>
      </c>
      <c r="D40" s="361">
        <v>0.75693427365191535</v>
      </c>
      <c r="E40" s="343">
        <v>-3.0062316687598924E-2</v>
      </c>
      <c r="F40" s="348">
        <v>28845303.949999999</v>
      </c>
      <c r="G40" s="370">
        <v>285.33999999999997</v>
      </c>
      <c r="H40" s="343">
        <v>-3.0082599680478678E-2</v>
      </c>
    </row>
    <row r="41" spans="1:17" x14ac:dyDescent="0.2">
      <c r="A41" s="325">
        <v>3</v>
      </c>
      <c r="B41" s="288" t="s">
        <v>312</v>
      </c>
      <c r="C41" s="369">
        <v>259019289.44</v>
      </c>
      <c r="D41" s="361">
        <v>0.17867752160271846</v>
      </c>
      <c r="E41" s="343">
        <v>0.12466461212063137</v>
      </c>
      <c r="F41" s="348">
        <v>83484216.260000005</v>
      </c>
      <c r="G41" s="370">
        <v>85.02</v>
      </c>
      <c r="H41" s="343">
        <v>0.12460317460317463</v>
      </c>
    </row>
    <row r="42" spans="1:17" ht="13.5" customHeight="1" x14ac:dyDescent="0.2">
      <c r="A42" s="325">
        <v>4</v>
      </c>
      <c r="B42" s="288" t="s">
        <v>313</v>
      </c>
      <c r="C42" s="369">
        <v>19667878.09</v>
      </c>
      <c r="D42" s="361">
        <v>1.3567359094773709E-2</v>
      </c>
      <c r="E42" s="343">
        <v>-8.7373923253016642E-2</v>
      </c>
      <c r="F42" s="348">
        <v>718656.19</v>
      </c>
      <c r="G42" s="370">
        <v>38.869300000000003</v>
      </c>
      <c r="H42" s="343">
        <v>-8.7373739745389811E-2</v>
      </c>
    </row>
    <row r="43" spans="1:17" x14ac:dyDescent="0.2">
      <c r="A43" s="326" t="s">
        <v>83</v>
      </c>
      <c r="B43" s="327"/>
      <c r="C43" s="338">
        <v>1449646755.3199999</v>
      </c>
      <c r="D43" s="339">
        <v>1</v>
      </c>
      <c r="E43" s="338"/>
      <c r="F43" s="338">
        <v>111221796.40000001</v>
      </c>
      <c r="G43" s="327"/>
      <c r="H43" s="327"/>
    </row>
    <row r="44" spans="1:17" s="322" customFormat="1" x14ac:dyDescent="0.2">
      <c r="A44" s="372"/>
      <c r="B44" s="373"/>
      <c r="C44" s="374"/>
      <c r="D44" s="375"/>
      <c r="E44" s="374"/>
      <c r="F44" s="374"/>
      <c r="G44" s="373"/>
      <c r="H44" s="373"/>
    </row>
    <row r="45" spans="1:17" x14ac:dyDescent="0.2">
      <c r="A45" s="331" t="s">
        <v>72</v>
      </c>
      <c r="B45" s="331"/>
      <c r="C45" s="376"/>
      <c r="D45" s="332"/>
      <c r="E45" s="189"/>
      <c r="F45" s="333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</row>
    <row r="46" spans="1:17" ht="15" customHeight="1" x14ac:dyDescent="0.2">
      <c r="A46" s="521"/>
      <c r="B46" s="521" t="s">
        <v>314</v>
      </c>
      <c r="I46" s="189"/>
      <c r="J46" s="189"/>
      <c r="K46" s="189"/>
      <c r="L46" s="189"/>
      <c r="M46" s="189"/>
      <c r="N46" s="189"/>
      <c r="O46" s="189"/>
    </row>
  </sheetData>
  <mergeCells count="2">
    <mergeCell ref="A2:H2"/>
    <mergeCell ref="A11:B11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5"/>
  <sheetViews>
    <sheetView zoomScaleNormal="100" workbookViewId="0"/>
  </sheetViews>
  <sheetFormatPr defaultColWidth="11.42578125" defaultRowHeight="11.25" x14ac:dyDescent="0.2"/>
  <cols>
    <col min="1" max="1" width="7.140625" style="106" customWidth="1"/>
    <col min="2" max="2" width="37.7109375" style="106" customWidth="1"/>
    <col min="3" max="3" width="11.28515625" style="106" customWidth="1"/>
    <col min="4" max="4" width="8.85546875" style="106" customWidth="1"/>
    <col min="5" max="5" width="9" style="106" customWidth="1"/>
    <col min="6" max="7" width="10.42578125" style="106" customWidth="1"/>
    <col min="8" max="8" width="10.85546875" style="106" customWidth="1"/>
    <col min="9" max="9" width="10.28515625" style="106" customWidth="1"/>
    <col min="10" max="16384" width="11.42578125" style="106"/>
  </cols>
  <sheetData>
    <row r="1" spans="1:46" ht="12.75" x14ac:dyDescent="0.2">
      <c r="A1" s="307" t="s">
        <v>5</v>
      </c>
      <c r="B1" s="377"/>
      <c r="C1" s="273"/>
      <c r="D1" s="273"/>
      <c r="E1" s="273"/>
      <c r="F1" s="273"/>
      <c r="G1" s="273"/>
      <c r="H1" s="274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</row>
    <row r="2" spans="1:46" ht="12.75" customHeight="1" x14ac:dyDescent="0.2">
      <c r="A2" s="378" t="s">
        <v>315</v>
      </c>
      <c r="B2" s="378"/>
      <c r="C2" s="107"/>
      <c r="D2" s="107"/>
      <c r="E2" s="107"/>
      <c r="F2" s="107"/>
      <c r="G2" s="107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</row>
    <row r="3" spans="1:46" ht="12.75" x14ac:dyDescent="0.2">
      <c r="A3" s="379" t="s">
        <v>6</v>
      </c>
      <c r="B3" s="380"/>
      <c r="C3" s="108"/>
      <c r="D3" s="108"/>
      <c r="E3" s="108"/>
      <c r="F3" s="277"/>
      <c r="G3" s="108"/>
      <c r="H3" s="274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</row>
    <row r="4" spans="1:46" x14ac:dyDescent="0.2">
      <c r="A4" s="197"/>
      <c r="B4" s="228"/>
      <c r="C4" s="107"/>
      <c r="D4" s="107"/>
      <c r="E4" s="107"/>
      <c r="F4" s="107"/>
      <c r="H4" s="107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</row>
    <row r="5" spans="1:46" ht="48.75" customHeight="1" x14ac:dyDescent="0.2">
      <c r="A5" s="22" t="s">
        <v>7</v>
      </c>
      <c r="B5" s="22" t="s">
        <v>84</v>
      </c>
      <c r="C5" s="22" t="s">
        <v>150</v>
      </c>
      <c r="D5" s="22" t="s">
        <v>163</v>
      </c>
      <c r="E5" s="22" t="s">
        <v>158</v>
      </c>
      <c r="F5" s="22" t="s">
        <v>64</v>
      </c>
      <c r="G5" s="22" t="s">
        <v>65</v>
      </c>
      <c r="H5" s="22" t="s">
        <v>85</v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</row>
    <row r="6" spans="1:46" x14ac:dyDescent="0.2">
      <c r="A6" s="279">
        <v>1</v>
      </c>
      <c r="B6" s="279">
        <v>2</v>
      </c>
      <c r="C6" s="279">
        <v>3</v>
      </c>
      <c r="D6" s="279">
        <v>4</v>
      </c>
      <c r="E6" s="279"/>
      <c r="F6" s="279">
        <v>6</v>
      </c>
      <c r="G6" s="279">
        <v>7</v>
      </c>
      <c r="H6" s="279">
        <v>8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</row>
    <row r="7" spans="1:46" ht="13.5" customHeight="1" x14ac:dyDescent="0.2">
      <c r="A7" s="548" t="s">
        <v>86</v>
      </c>
      <c r="B7" s="548"/>
      <c r="C7" s="548"/>
      <c r="D7" s="548"/>
      <c r="E7" s="548"/>
      <c r="F7" s="548"/>
      <c r="G7" s="548"/>
      <c r="H7" s="54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</row>
    <row r="8" spans="1:46" ht="25.5" customHeight="1" x14ac:dyDescent="0.2">
      <c r="A8" s="280">
        <v>1</v>
      </c>
      <c r="B8" s="381" t="s">
        <v>316</v>
      </c>
      <c r="C8" s="382">
        <v>190489744</v>
      </c>
      <c r="D8" s="383">
        <v>0.27671505322148404</v>
      </c>
      <c r="E8" s="383">
        <v>6.0682496119962084E-2</v>
      </c>
      <c r="F8" s="382">
        <v>90000000</v>
      </c>
      <c r="G8" s="348">
        <v>182614729</v>
      </c>
      <c r="H8" s="384">
        <v>35639666</v>
      </c>
      <c r="I8" s="385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</row>
    <row r="9" spans="1:46" ht="25.5" customHeight="1" x14ac:dyDescent="0.2">
      <c r="A9" s="325">
        <v>2</v>
      </c>
      <c r="B9" s="386" t="s">
        <v>317</v>
      </c>
      <c r="C9" s="387">
        <v>126658495.53</v>
      </c>
      <c r="D9" s="383">
        <v>0.18399054770915674</v>
      </c>
      <c r="E9" s="383">
        <v>3.3522870125574242E-2</v>
      </c>
      <c r="F9" s="387">
        <v>82354600</v>
      </c>
      <c r="G9" s="387">
        <v>98219107.689999998</v>
      </c>
      <c r="H9" s="387">
        <v>8911570.8699999992</v>
      </c>
      <c r="I9" s="385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</row>
    <row r="10" spans="1:46" ht="25.5" customHeight="1" x14ac:dyDescent="0.2">
      <c r="A10" s="325">
        <v>3</v>
      </c>
      <c r="B10" s="324" t="s">
        <v>318</v>
      </c>
      <c r="C10" s="387">
        <v>127534523.56</v>
      </c>
      <c r="D10" s="383">
        <v>0.18526311040914631</v>
      </c>
      <c r="E10" s="383">
        <v>-6.6550195644285659E-2</v>
      </c>
      <c r="F10" s="387">
        <v>56000000</v>
      </c>
      <c r="G10" s="387">
        <v>121251630.98999999</v>
      </c>
      <c r="H10" s="387">
        <v>11451767.439999999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</row>
    <row r="11" spans="1:46" ht="25.5" customHeight="1" x14ac:dyDescent="0.2">
      <c r="A11" s="388">
        <v>4</v>
      </c>
      <c r="B11" s="324" t="s">
        <v>319</v>
      </c>
      <c r="C11" s="389">
        <v>189606542.03</v>
      </c>
      <c r="D11" s="383">
        <v>0.27543206929278569</v>
      </c>
      <c r="E11" s="383">
        <v>-0.17359139684012462</v>
      </c>
      <c r="F11" s="389">
        <v>143445300</v>
      </c>
      <c r="G11" s="389">
        <v>182565441.03</v>
      </c>
      <c r="H11" s="389">
        <v>30564489.300000001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</row>
    <row r="12" spans="1:46" ht="25.5" customHeight="1" x14ac:dyDescent="0.2">
      <c r="A12" s="325">
        <v>5</v>
      </c>
      <c r="B12" s="391" t="s">
        <v>320</v>
      </c>
      <c r="C12" s="390">
        <v>32851234</v>
      </c>
      <c r="D12" s="383">
        <v>4.7721366903099131E-2</v>
      </c>
      <c r="E12" s="383">
        <v>-0.33271464661519373</v>
      </c>
      <c r="F12" s="390">
        <v>15000000</v>
      </c>
      <c r="G12" s="390">
        <v>18539119</v>
      </c>
      <c r="H12" s="390">
        <v>3539119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</row>
    <row r="13" spans="1:46" ht="25.5" customHeight="1" x14ac:dyDescent="0.2">
      <c r="A13" s="388">
        <v>6</v>
      </c>
      <c r="B13" s="391" t="s">
        <v>321</v>
      </c>
      <c r="C13" s="390">
        <v>21256213.359999999</v>
      </c>
      <c r="D13" s="383">
        <v>3.0877852464328056E-2</v>
      </c>
      <c r="E13" s="383">
        <v>5.1693900115536255E-2</v>
      </c>
      <c r="F13" s="390">
        <v>15000000</v>
      </c>
      <c r="G13" s="390">
        <v>15813714.359999999</v>
      </c>
      <c r="H13" s="390">
        <v>832233.43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</row>
    <row r="14" spans="1:46" s="297" customFormat="1" ht="18.75" customHeight="1" x14ac:dyDescent="0.2">
      <c r="A14" s="548" t="s">
        <v>87</v>
      </c>
      <c r="B14" s="548"/>
      <c r="C14" s="392">
        <v>688396752.48000002</v>
      </c>
      <c r="D14" s="393">
        <v>1</v>
      </c>
      <c r="E14" s="393">
        <v>-6.6765373403007824E-2</v>
      </c>
      <c r="F14" s="392">
        <v>401799900</v>
      </c>
      <c r="G14" s="392">
        <v>619003742.07000005</v>
      </c>
      <c r="H14" s="392">
        <v>90938846.040000007</v>
      </c>
      <c r="I14" s="394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</row>
    <row r="15" spans="1:46" ht="12" customHeight="1" x14ac:dyDescent="0.2">
      <c r="A15" s="395"/>
      <c r="B15" s="395"/>
      <c r="C15" s="374"/>
      <c r="D15" s="396"/>
      <c r="E15" s="397"/>
      <c r="F15" s="398"/>
      <c r="G15" s="398"/>
      <c r="H15" s="39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</row>
    <row r="16" spans="1:46" ht="12" customHeight="1" x14ac:dyDescent="0.2">
      <c r="D16" s="399"/>
      <c r="E16" s="399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</row>
    <row r="17" spans="1:46" x14ac:dyDescent="0.2">
      <c r="A17" s="400" t="s">
        <v>25</v>
      </c>
      <c r="B17" s="401"/>
      <c r="C17" s="402"/>
      <c r="D17" s="402"/>
      <c r="E17" s="402"/>
      <c r="F17" s="403"/>
      <c r="G17" s="403"/>
      <c r="H17" s="40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</row>
    <row r="18" spans="1:46" ht="12" customHeight="1" x14ac:dyDescent="0.2">
      <c r="A18" s="405"/>
      <c r="B18" s="405" t="s">
        <v>322</v>
      </c>
      <c r="D18" s="108"/>
      <c r="E18" s="108"/>
      <c r="F18" s="108"/>
      <c r="G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</row>
    <row r="19" spans="1:46" ht="12" customHeight="1" x14ac:dyDescent="0.2">
      <c r="A19" s="405"/>
      <c r="D19" s="406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</row>
    <row r="20" spans="1:46" s="297" customFormat="1" x14ac:dyDescent="0.2">
      <c r="A20" s="106"/>
      <c r="B20" s="106"/>
      <c r="C20" s="106"/>
      <c r="D20" s="106"/>
      <c r="E20" s="106"/>
      <c r="F20" s="106"/>
      <c r="G20" s="106"/>
      <c r="H20" s="306"/>
      <c r="I20" s="394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1:46" s="297" customFormat="1" ht="12" customHeight="1" x14ac:dyDescent="0.2">
      <c r="A21" s="106"/>
      <c r="B21" s="106"/>
      <c r="C21" s="106"/>
      <c r="D21" s="106"/>
      <c r="E21" s="106"/>
      <c r="F21" s="106"/>
      <c r="G21" s="108"/>
      <c r="H21" s="106"/>
      <c r="I21" s="394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</row>
    <row r="22" spans="1:46" s="297" customFormat="1" ht="12" customHeight="1" x14ac:dyDescent="0.2">
      <c r="A22" s="106"/>
      <c r="B22" s="106"/>
      <c r="C22" s="106"/>
      <c r="D22" s="106"/>
      <c r="E22" s="106"/>
      <c r="F22" s="106"/>
      <c r="G22" s="108"/>
      <c r="H22" s="106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</row>
    <row r="23" spans="1:46" x14ac:dyDescent="0.2">
      <c r="E23" s="108"/>
      <c r="F23" s="108"/>
      <c r="G23" s="108"/>
    </row>
    <row r="24" spans="1:46" s="404" customFormat="1" x14ac:dyDescent="0.2">
      <c r="A24" s="106"/>
      <c r="B24" s="106"/>
      <c r="C24" s="106"/>
      <c r="D24" s="106"/>
      <c r="E24" s="106"/>
      <c r="F24" s="106"/>
      <c r="G24" s="108"/>
      <c r="H24" s="106"/>
    </row>
    <row r="25" spans="1:46" ht="12.75" customHeight="1" x14ac:dyDescent="0.2">
      <c r="G25" s="107"/>
      <c r="H25" s="407"/>
    </row>
    <row r="26" spans="1:46" ht="12.75" customHeight="1" x14ac:dyDescent="0.2">
      <c r="G26" s="108"/>
      <c r="H26" s="407"/>
    </row>
    <row r="27" spans="1:46" ht="12.75" customHeight="1" x14ac:dyDescent="0.2">
      <c r="G27" s="108"/>
    </row>
    <row r="28" spans="1:46" ht="12.75" customHeight="1" x14ac:dyDescent="0.2">
      <c r="G28" s="108"/>
    </row>
    <row r="29" spans="1:46" ht="12.75" customHeight="1" x14ac:dyDescent="0.2">
      <c r="G29" s="108"/>
    </row>
    <row r="30" spans="1:46" ht="12.75" customHeight="1" x14ac:dyDescent="0.2"/>
    <row r="31" spans="1:46" ht="12.75" customHeight="1" x14ac:dyDescent="0.2"/>
    <row r="32" spans="1:46" ht="12.75" customHeight="1" x14ac:dyDescent="0.2"/>
    <row r="33" spans="5:7" ht="12.75" customHeight="1" x14ac:dyDescent="0.2"/>
    <row r="34" spans="5:7" ht="12.75" customHeight="1" x14ac:dyDescent="0.2"/>
    <row r="35" spans="5:7" x14ac:dyDescent="0.2">
      <c r="E35" s="404"/>
      <c r="F35" s="404"/>
      <c r="G35" s="404"/>
    </row>
  </sheetData>
  <mergeCells count="2">
    <mergeCell ref="A7:H7"/>
    <mergeCell ref="A14:B1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5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7" style="472" customWidth="1"/>
    <col min="2" max="2" width="48.42578125" style="411" customWidth="1"/>
    <col min="3" max="3" width="13.85546875" style="410" customWidth="1"/>
    <col min="4" max="4" width="11.28515625" style="411" customWidth="1"/>
    <col min="5" max="5" width="11.42578125" style="411" customWidth="1"/>
    <col min="6" max="8" width="12" style="411" customWidth="1"/>
    <col min="9" max="16384" width="9.140625" style="411"/>
  </cols>
  <sheetData>
    <row r="1" spans="1:22" ht="12.75" x14ac:dyDescent="0.25">
      <c r="A1" s="408" t="s">
        <v>57</v>
      </c>
      <c r="B1" s="409"/>
    </row>
    <row r="2" spans="1:22" s="106" customFormat="1" ht="12.75" customHeight="1" x14ac:dyDescent="0.2">
      <c r="A2" s="378" t="s">
        <v>159</v>
      </c>
      <c r="B2" s="378"/>
      <c r="C2" s="412"/>
      <c r="D2" s="107"/>
      <c r="E2" s="107"/>
      <c r="F2" s="107"/>
      <c r="G2" s="107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s="106" customFormat="1" ht="12.75" customHeight="1" x14ac:dyDescent="0.2">
      <c r="A3" s="549" t="s">
        <v>6</v>
      </c>
      <c r="B3" s="549"/>
      <c r="C3" s="412"/>
      <c r="D3" s="107"/>
      <c r="E3" s="107"/>
      <c r="F3" s="107"/>
      <c r="G3" s="107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ht="12.75" customHeight="1" x14ac:dyDescent="0.25">
      <c r="A4" s="413"/>
      <c r="B4" s="414"/>
      <c r="C4" s="415"/>
      <c r="D4" s="414"/>
      <c r="E4" s="414"/>
      <c r="F4" s="414"/>
      <c r="G4" s="550"/>
      <c r="H4" s="550"/>
    </row>
    <row r="5" spans="1:22" ht="62.25" customHeight="1" x14ac:dyDescent="0.25">
      <c r="A5" s="416" t="s">
        <v>88</v>
      </c>
      <c r="B5" s="417" t="s">
        <v>89</v>
      </c>
      <c r="C5" s="418" t="s">
        <v>323</v>
      </c>
      <c r="D5" s="419" t="s">
        <v>160</v>
      </c>
      <c r="E5" s="419" t="s">
        <v>154</v>
      </c>
      <c r="F5" s="419" t="s">
        <v>90</v>
      </c>
      <c r="G5" s="419" t="s">
        <v>161</v>
      </c>
      <c r="H5" s="420" t="s">
        <v>162</v>
      </c>
    </row>
    <row r="6" spans="1:22" ht="12" customHeight="1" x14ac:dyDescent="0.25">
      <c r="A6" s="421">
        <v>1</v>
      </c>
      <c r="B6" s="421">
        <v>2</v>
      </c>
      <c r="C6" s="422">
        <v>4</v>
      </c>
      <c r="D6" s="423">
        <v>5</v>
      </c>
      <c r="E6" s="423">
        <v>6</v>
      </c>
      <c r="F6" s="423">
        <v>7</v>
      </c>
      <c r="G6" s="423">
        <v>8</v>
      </c>
      <c r="H6" s="423">
        <v>9</v>
      </c>
    </row>
    <row r="7" spans="1:22" ht="12" customHeight="1" x14ac:dyDescent="0.2">
      <c r="A7" s="551" t="s">
        <v>91</v>
      </c>
      <c r="B7" s="552"/>
      <c r="C7" s="424"/>
      <c r="D7" s="424"/>
      <c r="E7" s="424"/>
      <c r="F7" s="424"/>
      <c r="G7" s="424"/>
      <c r="H7" s="424"/>
    </row>
    <row r="8" spans="1:22" ht="12" customHeight="1" x14ac:dyDescent="0.2">
      <c r="A8" s="425">
        <v>1</v>
      </c>
      <c r="B8" s="426" t="s">
        <v>92</v>
      </c>
      <c r="C8" s="427">
        <v>207760451</v>
      </c>
      <c r="D8" s="428">
        <v>2.7058500233499965E-3</v>
      </c>
      <c r="E8" s="429">
        <v>6.4967587426096055E-2</v>
      </c>
      <c r="F8" s="427">
        <v>3605150</v>
      </c>
      <c r="G8" s="430">
        <v>116.5377</v>
      </c>
      <c r="H8" s="446">
        <v>2.1133696324582285E-2</v>
      </c>
    </row>
    <row r="9" spans="1:22" ht="12" customHeight="1" x14ac:dyDescent="0.2">
      <c r="A9" s="425">
        <v>2</v>
      </c>
      <c r="B9" s="426" t="s">
        <v>93</v>
      </c>
      <c r="C9" s="427">
        <v>29639221727</v>
      </c>
      <c r="D9" s="428">
        <v>0.38601807233311541</v>
      </c>
      <c r="E9" s="429">
        <v>4.201022357411352E-2</v>
      </c>
      <c r="F9" s="427">
        <v>24938905</v>
      </c>
      <c r="G9" s="430">
        <v>225.54949999999999</v>
      </c>
      <c r="H9" s="431">
        <v>1.3999563918529301E-2</v>
      </c>
    </row>
    <row r="10" spans="1:22" ht="12" customHeight="1" x14ac:dyDescent="0.2">
      <c r="A10" s="425">
        <v>3</v>
      </c>
      <c r="B10" s="426" t="s">
        <v>94</v>
      </c>
      <c r="C10" s="427">
        <v>990776911</v>
      </c>
      <c r="D10" s="428">
        <v>1.2903773142868214E-2</v>
      </c>
      <c r="E10" s="429">
        <v>0.12531540416516809</v>
      </c>
      <c r="F10" s="427">
        <v>15721857</v>
      </c>
      <c r="G10" s="430">
        <v>110.148</v>
      </c>
      <c r="H10" s="431">
        <v>2.7270014175930779E-2</v>
      </c>
    </row>
    <row r="11" spans="1:22" ht="12" customHeight="1" x14ac:dyDescent="0.2">
      <c r="A11" s="432"/>
      <c r="B11" s="432" t="s">
        <v>95</v>
      </c>
      <c r="C11" s="433">
        <v>30837759089</v>
      </c>
      <c r="D11" s="434">
        <v>0.40162769549933364</v>
      </c>
      <c r="E11" s="434">
        <v>4.4646562092707405E-2</v>
      </c>
      <c r="F11" s="433">
        <v>44265912</v>
      </c>
      <c r="G11" s="424"/>
      <c r="H11" s="435"/>
    </row>
    <row r="12" spans="1:22" ht="12" customHeight="1" x14ac:dyDescent="0.2">
      <c r="A12" s="436">
        <v>4</v>
      </c>
      <c r="B12" s="437" t="s">
        <v>96</v>
      </c>
      <c r="C12" s="438">
        <v>59894745.700000003</v>
      </c>
      <c r="D12" s="428">
        <v>7.8006279958877799E-4</v>
      </c>
      <c r="E12" s="429">
        <v>4.9472256525648371E-2</v>
      </c>
      <c r="F12" s="439">
        <v>-256677.3</v>
      </c>
      <c r="G12" s="440">
        <v>113.3113</v>
      </c>
      <c r="H12" s="431">
        <v>4.9239021214817491E-3</v>
      </c>
    </row>
    <row r="13" spans="1:22" ht="12" customHeight="1" x14ac:dyDescent="0.2">
      <c r="A13" s="436">
        <v>5</v>
      </c>
      <c r="B13" s="437" t="s">
        <v>97</v>
      </c>
      <c r="C13" s="438">
        <v>9933108887.5499992</v>
      </c>
      <c r="D13" s="428">
        <v>0.12936775399719952</v>
      </c>
      <c r="E13" s="429">
        <v>3.6307165145929195E-2</v>
      </c>
      <c r="F13" s="439">
        <v>-15225900.4</v>
      </c>
      <c r="G13" s="440">
        <v>225.3022</v>
      </c>
      <c r="H13" s="431">
        <v>4.9789014479049154E-3</v>
      </c>
    </row>
    <row r="14" spans="1:22" ht="12" customHeight="1" x14ac:dyDescent="0.2">
      <c r="A14" s="436">
        <v>6</v>
      </c>
      <c r="B14" s="437" t="s">
        <v>98</v>
      </c>
      <c r="C14" s="438">
        <v>265813044.49000001</v>
      </c>
      <c r="D14" s="428">
        <v>3.4619208284256192E-3</v>
      </c>
      <c r="E14" s="429">
        <v>0.12801686093730003</v>
      </c>
      <c r="F14" s="439">
        <v>5602436.1500000004</v>
      </c>
      <c r="G14" s="440">
        <v>112.6921</v>
      </c>
      <c r="H14" s="431">
        <v>3.2562354370555546E-2</v>
      </c>
    </row>
    <row r="15" spans="1:22" ht="12" customHeight="1" x14ac:dyDescent="0.2">
      <c r="A15" s="432"/>
      <c r="B15" s="432" t="s">
        <v>99</v>
      </c>
      <c r="C15" s="433">
        <v>10258816677.74</v>
      </c>
      <c r="D15" s="434">
        <v>0.13360973762521391</v>
      </c>
      <c r="E15" s="434">
        <v>3.8571066087484687E-2</v>
      </c>
      <c r="F15" s="433">
        <v>-9880141.5500000007</v>
      </c>
      <c r="G15" s="424"/>
      <c r="H15" s="435"/>
    </row>
    <row r="16" spans="1:22" ht="12" customHeight="1" x14ac:dyDescent="0.2">
      <c r="A16" s="436">
        <v>7</v>
      </c>
      <c r="B16" s="437" t="s">
        <v>100</v>
      </c>
      <c r="C16" s="439">
        <v>57867764.380000003</v>
      </c>
      <c r="D16" s="428">
        <v>7.5366361039924353E-4</v>
      </c>
      <c r="E16" s="429">
        <v>5.9809875802754375E-2</v>
      </c>
      <c r="F16" s="439">
        <v>-187494.67</v>
      </c>
      <c r="G16" s="440">
        <v>116.44710000000001</v>
      </c>
      <c r="H16" s="431">
        <v>1.3158776244249992E-2</v>
      </c>
    </row>
    <row r="17" spans="1:8" ht="12" customHeight="1" x14ac:dyDescent="0.2">
      <c r="A17" s="441">
        <v>8</v>
      </c>
      <c r="B17" s="442" t="s">
        <v>101</v>
      </c>
      <c r="C17" s="443">
        <v>11885954404.82</v>
      </c>
      <c r="D17" s="428">
        <v>0.15480140637459047</v>
      </c>
      <c r="E17" s="429">
        <v>2.548300914253054E-2</v>
      </c>
      <c r="F17" s="443">
        <v>-130897542.15000001</v>
      </c>
      <c r="G17" s="444">
        <v>199.74430000000001</v>
      </c>
      <c r="H17" s="431">
        <v>-6.2200706984518739E-3</v>
      </c>
    </row>
    <row r="18" spans="1:8" ht="12" customHeight="1" x14ac:dyDescent="0.2">
      <c r="A18" s="441">
        <v>9</v>
      </c>
      <c r="B18" s="442" t="s">
        <v>102</v>
      </c>
      <c r="C18" s="443">
        <v>371296446.20999998</v>
      </c>
      <c r="D18" s="428">
        <v>4.8357254367295309E-3</v>
      </c>
      <c r="E18" s="429">
        <v>0.11476262182974169</v>
      </c>
      <c r="F18" s="443">
        <v>3648511.53</v>
      </c>
      <c r="G18" s="444">
        <v>112.2034</v>
      </c>
      <c r="H18" s="431">
        <v>2.262372506290955E-2</v>
      </c>
    </row>
    <row r="19" spans="1:8" ht="12" customHeight="1" x14ac:dyDescent="0.2">
      <c r="A19" s="432"/>
      <c r="B19" s="432" t="s">
        <v>103</v>
      </c>
      <c r="C19" s="433">
        <v>12315118615.409998</v>
      </c>
      <c r="D19" s="434">
        <v>0.16039079542171922</v>
      </c>
      <c r="E19" s="434">
        <v>2.8122028457696954E-2</v>
      </c>
      <c r="F19" s="433">
        <v>-127436525.29000001</v>
      </c>
      <c r="G19" s="424"/>
      <c r="H19" s="435"/>
    </row>
    <row r="20" spans="1:8" ht="12" customHeight="1" x14ac:dyDescent="0.2">
      <c r="A20" s="441">
        <v>10</v>
      </c>
      <c r="B20" s="442" t="s">
        <v>104</v>
      </c>
      <c r="C20" s="443">
        <v>112847694.08</v>
      </c>
      <c r="D20" s="428">
        <v>1.4697163689799714E-3</v>
      </c>
      <c r="E20" s="429">
        <v>2.7728273324501073E-2</v>
      </c>
      <c r="F20" s="445">
        <v>-1389133.44</v>
      </c>
      <c r="G20" s="522">
        <v>113.53579999999999</v>
      </c>
      <c r="H20" s="446">
        <v>-8.3308876963497092E-3</v>
      </c>
    </row>
    <row r="21" spans="1:8" ht="12" customHeight="1" x14ac:dyDescent="0.2">
      <c r="A21" s="447">
        <v>11</v>
      </c>
      <c r="B21" s="448" t="s">
        <v>105</v>
      </c>
      <c r="C21" s="449">
        <v>22388528276.119999</v>
      </c>
      <c r="D21" s="428">
        <v>0.29158581177084258</v>
      </c>
      <c r="E21" s="429">
        <v>3.0218794633876632E-2</v>
      </c>
      <c r="F21" s="450">
        <v>-17260025.66</v>
      </c>
      <c r="G21" s="451">
        <v>220.44720000000001</v>
      </c>
      <c r="H21" s="431">
        <v>2.0345491537259175E-3</v>
      </c>
    </row>
    <row r="22" spans="1:8" ht="12" customHeight="1" x14ac:dyDescent="0.2">
      <c r="A22" s="447">
        <v>12</v>
      </c>
      <c r="B22" s="448" t="s">
        <v>106</v>
      </c>
      <c r="C22" s="449">
        <v>868883269.29999995</v>
      </c>
      <c r="D22" s="428">
        <v>1.1316243313910722E-2</v>
      </c>
      <c r="E22" s="429">
        <v>0.10382141843867168</v>
      </c>
      <c r="F22" s="450">
        <v>12040686.539999999</v>
      </c>
      <c r="G22" s="523">
        <v>115.73090000000001</v>
      </c>
      <c r="H22" s="452">
        <v>2.1659218873314678E-2</v>
      </c>
    </row>
    <row r="23" spans="1:8" ht="12" customHeight="1" x14ac:dyDescent="0.2">
      <c r="A23" s="432"/>
      <c r="B23" s="432" t="s">
        <v>107</v>
      </c>
      <c r="C23" s="433">
        <v>23370259239.5</v>
      </c>
      <c r="D23" s="434">
        <v>0.30437177145373329</v>
      </c>
      <c r="E23" s="434">
        <v>3.2767032681509559E-2</v>
      </c>
      <c r="F23" s="433">
        <v>-6608472.5600000024</v>
      </c>
      <c r="G23" s="424"/>
      <c r="H23" s="453"/>
    </row>
    <row r="24" spans="1:8" s="458" customFormat="1" ht="12" customHeight="1" x14ac:dyDescent="0.2">
      <c r="A24" s="553" t="s">
        <v>108</v>
      </c>
      <c r="B24" s="554"/>
      <c r="C24" s="454">
        <v>76781953621.649994</v>
      </c>
      <c r="D24" s="455">
        <v>0.95278195033233481</v>
      </c>
      <c r="E24" s="456">
        <v>3.7528535709280858E-2</v>
      </c>
      <c r="F24" s="454">
        <v>-99659227.400000006</v>
      </c>
      <c r="G24" s="457"/>
      <c r="H24" s="457"/>
    </row>
    <row r="25" spans="1:8" ht="12" customHeight="1" x14ac:dyDescent="0.2">
      <c r="A25" s="551" t="s">
        <v>109</v>
      </c>
      <c r="B25" s="552"/>
      <c r="C25" s="433"/>
      <c r="D25" s="434"/>
      <c r="E25" s="434"/>
      <c r="F25" s="433"/>
      <c r="G25" s="424"/>
      <c r="H25" s="453"/>
    </row>
    <row r="26" spans="1:8" ht="12" customHeight="1" x14ac:dyDescent="0.25">
      <c r="A26" s="425">
        <v>13</v>
      </c>
      <c r="B26" s="426" t="s">
        <v>110</v>
      </c>
      <c r="C26" s="427">
        <v>372902192</v>
      </c>
      <c r="D26" s="459">
        <v>4.6273175012934466E-3</v>
      </c>
      <c r="E26" s="459">
        <v>0.11481539424790148</v>
      </c>
      <c r="F26" s="427">
        <v>3089634</v>
      </c>
      <c r="G26" s="430">
        <v>234.15369999999999</v>
      </c>
      <c r="H26" s="429">
        <v>1.9400000000000001E-2</v>
      </c>
    </row>
    <row r="27" spans="1:8" ht="12" customHeight="1" x14ac:dyDescent="0.25">
      <c r="A27" s="436">
        <v>14</v>
      </c>
      <c r="B27" s="437" t="s">
        <v>111</v>
      </c>
      <c r="C27" s="439">
        <v>1304085374</v>
      </c>
      <c r="D27" s="459">
        <v>1.618230518283199E-2</v>
      </c>
      <c r="E27" s="459">
        <v>9.8928371881589258E-3</v>
      </c>
      <c r="F27" s="439">
        <v>-35093346</v>
      </c>
      <c r="G27" s="440">
        <v>246.56970000000001</v>
      </c>
      <c r="H27" s="429">
        <v>-2.0899999999999998E-2</v>
      </c>
    </row>
    <row r="28" spans="1:8" ht="12" customHeight="1" x14ac:dyDescent="0.25">
      <c r="A28" s="436">
        <v>15</v>
      </c>
      <c r="B28" s="437" t="s">
        <v>112</v>
      </c>
      <c r="C28" s="438">
        <v>174902915.11000001</v>
      </c>
      <c r="D28" s="459">
        <v>2.170358172943497E-3</v>
      </c>
      <c r="E28" s="459">
        <v>9.988488352894823E-3</v>
      </c>
      <c r="F28" s="439">
        <v>-1341847.95</v>
      </c>
      <c r="G28" s="440">
        <v>149.2347</v>
      </c>
      <c r="H28" s="429">
        <v>-4.4999999999999997E-3</v>
      </c>
    </row>
    <row r="29" spans="1:8" ht="12" customHeight="1" x14ac:dyDescent="0.25">
      <c r="A29" s="436">
        <v>16</v>
      </c>
      <c r="B29" s="437" t="s">
        <v>113</v>
      </c>
      <c r="C29" s="439">
        <v>195000538.99000001</v>
      </c>
      <c r="D29" s="459">
        <v>2.4197481972165029E-3</v>
      </c>
      <c r="E29" s="459">
        <v>1.9768404654539048E-2</v>
      </c>
      <c r="F29" s="439">
        <v>-1029728.23</v>
      </c>
      <c r="G29" s="440">
        <v>186.42590000000001</v>
      </c>
      <c r="H29" s="429">
        <v>5.7000000000000002E-3</v>
      </c>
    </row>
    <row r="30" spans="1:8" ht="12" customHeight="1" x14ac:dyDescent="0.25">
      <c r="A30" s="436">
        <v>17</v>
      </c>
      <c r="B30" s="437" t="s">
        <v>114</v>
      </c>
      <c r="C30" s="439">
        <v>123205660.98</v>
      </c>
      <c r="D30" s="459">
        <v>1.5288505231183546E-3</v>
      </c>
      <c r="E30" s="459">
        <v>9.7193629860348185E-2</v>
      </c>
      <c r="F30" s="439">
        <v>1433575.32</v>
      </c>
      <c r="G30" s="440">
        <v>186.57210000000001</v>
      </c>
      <c r="H30" s="429">
        <v>2.4E-2</v>
      </c>
    </row>
    <row r="31" spans="1:8" ht="12" customHeight="1" x14ac:dyDescent="0.25">
      <c r="A31" s="441">
        <v>18</v>
      </c>
      <c r="B31" s="442" t="s">
        <v>115</v>
      </c>
      <c r="C31" s="443">
        <v>949489698.78999996</v>
      </c>
      <c r="D31" s="459">
        <v>1.1782151981849466E-2</v>
      </c>
      <c r="E31" s="459">
        <v>7.5776561510870885E-3</v>
      </c>
      <c r="F31" s="443">
        <v>-6963193.4000000004</v>
      </c>
      <c r="G31" s="444">
        <v>211.0566</v>
      </c>
      <c r="H31" s="524">
        <v>-6.4999999999999997E-3</v>
      </c>
    </row>
    <row r="32" spans="1:8" s="458" customFormat="1" ht="12" customHeight="1" x14ac:dyDescent="0.2">
      <c r="A32" s="551" t="s">
        <v>116</v>
      </c>
      <c r="B32" s="552"/>
      <c r="C32" s="525">
        <v>3119586379.8699999</v>
      </c>
      <c r="D32" s="455">
        <v>3.8710731559253253E-2</v>
      </c>
      <c r="E32" s="455">
        <v>2.4548008447484653E-2</v>
      </c>
      <c r="F32" s="525">
        <v>-39904906.259999998</v>
      </c>
      <c r="G32" s="526"/>
      <c r="H32" s="527"/>
    </row>
    <row r="33" spans="1:8" ht="12" customHeight="1" x14ac:dyDescent="0.2">
      <c r="A33" s="553" t="s">
        <v>117</v>
      </c>
      <c r="B33" s="554"/>
      <c r="C33" s="454"/>
      <c r="D33" s="455"/>
      <c r="E33" s="456"/>
      <c r="F33" s="454"/>
      <c r="G33" s="457"/>
      <c r="H33" s="457"/>
    </row>
    <row r="34" spans="1:8" ht="12" customHeight="1" x14ac:dyDescent="0.25">
      <c r="A34" s="425">
        <v>19</v>
      </c>
      <c r="B34" s="426" t="s">
        <v>118</v>
      </c>
      <c r="C34" s="427">
        <v>11961765</v>
      </c>
      <c r="D34" s="459">
        <v>1.4843271431040398E-4</v>
      </c>
      <c r="E34" s="459">
        <v>6.4941709721741347E-2</v>
      </c>
      <c r="F34" s="427">
        <v>-186274</v>
      </c>
      <c r="G34" s="430">
        <v>145.4034</v>
      </c>
      <c r="H34" s="460">
        <v>-0.02</v>
      </c>
    </row>
    <row r="35" spans="1:8" ht="12" customHeight="1" x14ac:dyDescent="0.25">
      <c r="A35" s="425">
        <v>20</v>
      </c>
      <c r="B35" s="426" t="s">
        <v>119</v>
      </c>
      <c r="C35" s="427">
        <v>25464114</v>
      </c>
      <c r="D35" s="459">
        <v>3.1598242889151879E-4</v>
      </c>
      <c r="E35" s="459">
        <v>-4.9075569585835505E-2</v>
      </c>
      <c r="F35" s="427">
        <v>-634689</v>
      </c>
      <c r="G35" s="430">
        <v>239.95529999999999</v>
      </c>
      <c r="H35" s="460">
        <v>-2.35E-2</v>
      </c>
    </row>
    <row r="36" spans="1:8" ht="12" customHeight="1" x14ac:dyDescent="0.25">
      <c r="A36" s="425">
        <v>21</v>
      </c>
      <c r="B36" s="437" t="s">
        <v>120</v>
      </c>
      <c r="C36" s="439">
        <v>59884928</v>
      </c>
      <c r="D36" s="459">
        <v>7.4310792841383454E-4</v>
      </c>
      <c r="E36" s="459">
        <v>2.1501223611023194E-2</v>
      </c>
      <c r="F36" s="439">
        <v>-1644091</v>
      </c>
      <c r="G36" s="440">
        <v>233.85550000000001</v>
      </c>
      <c r="H36" s="461">
        <v>-2.2499999999999999E-2</v>
      </c>
    </row>
    <row r="37" spans="1:8" ht="12" customHeight="1" x14ac:dyDescent="0.25">
      <c r="A37" s="425">
        <v>22</v>
      </c>
      <c r="B37" s="437" t="s">
        <v>121</v>
      </c>
      <c r="C37" s="439">
        <v>17976391</v>
      </c>
      <c r="D37" s="459">
        <v>2.2306779222256223E-4</v>
      </c>
      <c r="E37" s="459">
        <v>-1.3041719931753341E-2</v>
      </c>
      <c r="F37" s="439">
        <v>-466083</v>
      </c>
      <c r="G37" s="440">
        <v>252.96</v>
      </c>
      <c r="H37" s="461">
        <v>-2.23E-2</v>
      </c>
    </row>
    <row r="38" spans="1:8" ht="12" customHeight="1" x14ac:dyDescent="0.25">
      <c r="A38" s="425">
        <v>23</v>
      </c>
      <c r="B38" s="437" t="s">
        <v>122</v>
      </c>
      <c r="C38" s="439">
        <v>92740117</v>
      </c>
      <c r="D38" s="459">
        <v>1.1508056956289008E-3</v>
      </c>
      <c r="E38" s="459">
        <v>3.6730659123098676E-2</v>
      </c>
      <c r="F38" s="439">
        <v>-1520744</v>
      </c>
      <c r="G38" s="440">
        <v>124.6647</v>
      </c>
      <c r="H38" s="460">
        <v>-2.0299999999999999E-2</v>
      </c>
    </row>
    <row r="39" spans="1:8" ht="12" customHeight="1" x14ac:dyDescent="0.25">
      <c r="A39" s="425">
        <v>24</v>
      </c>
      <c r="B39" s="437" t="s">
        <v>123</v>
      </c>
      <c r="C39" s="439">
        <v>68459262</v>
      </c>
      <c r="D39" s="459">
        <v>8.4950624580461948E-4</v>
      </c>
      <c r="E39" s="459">
        <v>1.0038805621930007E-3</v>
      </c>
      <c r="F39" s="439">
        <v>-1821789</v>
      </c>
      <c r="G39" s="440">
        <v>186.8673</v>
      </c>
      <c r="H39" s="461">
        <v>-2.2100000000000002E-2</v>
      </c>
    </row>
    <row r="40" spans="1:8" ht="12" customHeight="1" x14ac:dyDescent="0.25">
      <c r="A40" s="425">
        <v>25</v>
      </c>
      <c r="B40" s="462" t="s">
        <v>124</v>
      </c>
      <c r="C40" s="439">
        <v>55140006.469999999</v>
      </c>
      <c r="D40" s="459">
        <v>6.8422852542541471E-4</v>
      </c>
      <c r="E40" s="459">
        <v>-4.662394567513533E-2</v>
      </c>
      <c r="F40" s="439">
        <v>-375283.08</v>
      </c>
      <c r="G40" s="440">
        <v>132.45179999999999</v>
      </c>
      <c r="H40" s="461">
        <v>-3.8999999999999998E-3</v>
      </c>
    </row>
    <row r="41" spans="1:8" ht="12" customHeight="1" x14ac:dyDescent="0.25">
      <c r="A41" s="425">
        <v>26</v>
      </c>
      <c r="B41" s="462" t="s">
        <v>324</v>
      </c>
      <c r="C41" s="439">
        <v>3115441.28</v>
      </c>
      <c r="D41" s="459">
        <v>3.8659295301745117E-5</v>
      </c>
      <c r="E41" s="459">
        <v>3.7916360641312506E-2</v>
      </c>
      <c r="F41" s="439">
        <v>21850.61</v>
      </c>
      <c r="G41" s="440">
        <v>101.30110000000001</v>
      </c>
      <c r="H41" s="461">
        <v>1.4E-2</v>
      </c>
    </row>
    <row r="42" spans="1:8" ht="12" customHeight="1" x14ac:dyDescent="0.25">
      <c r="A42" s="425">
        <v>27</v>
      </c>
      <c r="B42" s="462" t="s">
        <v>325</v>
      </c>
      <c r="C42" s="439">
        <v>10252254.66</v>
      </c>
      <c r="D42" s="459">
        <v>1.2721951877380034E-4</v>
      </c>
      <c r="E42" s="459">
        <v>0.13226494809933301</v>
      </c>
      <c r="F42" s="439">
        <v>172594.97</v>
      </c>
      <c r="G42" s="440">
        <v>104.0509</v>
      </c>
      <c r="H42" s="461">
        <v>2.46E-2</v>
      </c>
    </row>
    <row r="43" spans="1:8" ht="12" customHeight="1" x14ac:dyDescent="0.25">
      <c r="A43" s="425">
        <v>28</v>
      </c>
      <c r="B43" s="437" t="s">
        <v>125</v>
      </c>
      <c r="C43" s="439">
        <v>6885529.6500000004</v>
      </c>
      <c r="D43" s="459">
        <v>8.5442061051547647E-5</v>
      </c>
      <c r="E43" s="459">
        <v>0.12803214755398395</v>
      </c>
      <c r="F43" s="439">
        <v>17049.46</v>
      </c>
      <c r="G43" s="440">
        <v>169.39850000000001</v>
      </c>
      <c r="H43" s="461">
        <v>8.5000000000000006E-3</v>
      </c>
    </row>
    <row r="44" spans="1:8" ht="12" customHeight="1" x14ac:dyDescent="0.25">
      <c r="A44" s="425">
        <v>29</v>
      </c>
      <c r="B44" s="437" t="s">
        <v>126</v>
      </c>
      <c r="C44" s="439">
        <v>20287800.84</v>
      </c>
      <c r="D44" s="459">
        <v>2.3910724184068483E-4</v>
      </c>
      <c r="E44" s="459">
        <v>0.19823840273873064</v>
      </c>
      <c r="F44" s="439">
        <v>-21940.560000000001</v>
      </c>
      <c r="G44" s="440">
        <v>222.7972</v>
      </c>
      <c r="H44" s="461">
        <v>-2.2000000000000001E-3</v>
      </c>
    </row>
    <row r="45" spans="1:8" ht="12" customHeight="1" x14ac:dyDescent="0.25">
      <c r="A45" s="425">
        <v>30</v>
      </c>
      <c r="B45" s="437" t="s">
        <v>127</v>
      </c>
      <c r="C45" s="439">
        <v>153975721.47999999</v>
      </c>
      <c r="D45" s="459">
        <v>1.8631399566419152E-3</v>
      </c>
      <c r="E45" s="459">
        <v>0.17652359825474784</v>
      </c>
      <c r="F45" s="439">
        <v>-418125.12</v>
      </c>
      <c r="G45" s="440">
        <v>141.94059999999999</v>
      </c>
      <c r="H45" s="461">
        <v>4.0000000000000002E-4</v>
      </c>
    </row>
    <row r="46" spans="1:8" ht="12" customHeight="1" x14ac:dyDescent="0.25">
      <c r="A46" s="425">
        <v>31</v>
      </c>
      <c r="B46" s="437" t="s">
        <v>128</v>
      </c>
      <c r="C46" s="439">
        <v>76885010.540000007</v>
      </c>
      <c r="D46" s="459">
        <v>6.2296841247757402E-4</v>
      </c>
      <c r="E46" s="459">
        <v>0.5684109284295098</v>
      </c>
      <c r="F46" s="439">
        <v>-342265.27</v>
      </c>
      <c r="G46" s="440">
        <v>154.36619999999999</v>
      </c>
      <c r="H46" s="461">
        <v>-2.9999999999999997E-4</v>
      </c>
    </row>
    <row r="47" spans="1:8" ht="12" customHeight="1" x14ac:dyDescent="0.25">
      <c r="A47" s="425">
        <v>32</v>
      </c>
      <c r="B47" s="437" t="s">
        <v>129</v>
      </c>
      <c r="C47" s="439">
        <v>16221938.34</v>
      </c>
      <c r="D47" s="459">
        <v>1.7595121984442249E-4</v>
      </c>
      <c r="E47" s="459">
        <v>0.30016840883740881</v>
      </c>
      <c r="F47" s="439">
        <v>-32059.13</v>
      </c>
      <c r="G47" s="440">
        <v>236.4127</v>
      </c>
      <c r="H47" s="461">
        <v>1.6000000000000001E-3</v>
      </c>
    </row>
    <row r="48" spans="1:8" ht="12" customHeight="1" x14ac:dyDescent="0.25">
      <c r="A48" s="425">
        <v>33</v>
      </c>
      <c r="B48" s="437" t="s">
        <v>130</v>
      </c>
      <c r="C48" s="439">
        <v>20009167.82</v>
      </c>
      <c r="D48" s="459">
        <v>2.5132316064193483E-4</v>
      </c>
      <c r="E48" s="459">
        <v>6.7096686099988909E-2</v>
      </c>
      <c r="F48" s="439">
        <v>23746.7</v>
      </c>
      <c r="G48" s="440">
        <v>202.36840000000001</v>
      </c>
      <c r="H48" s="461">
        <v>-4.1000000000000003E-3</v>
      </c>
    </row>
    <row r="49" spans="1:8" ht="12" customHeight="1" x14ac:dyDescent="0.25">
      <c r="A49" s="425">
        <v>34</v>
      </c>
      <c r="B49" s="437" t="s">
        <v>131</v>
      </c>
      <c r="C49" s="439">
        <v>6281272.1900000004</v>
      </c>
      <c r="D49" s="459">
        <v>6.2459935618220899E-5</v>
      </c>
      <c r="E49" s="459">
        <v>3.8628016649530945</v>
      </c>
      <c r="F49" s="439">
        <v>71321.05</v>
      </c>
      <c r="G49" s="440">
        <v>161.1182</v>
      </c>
      <c r="H49" s="461">
        <v>1.6199999999999999E-2</v>
      </c>
    </row>
    <row r="50" spans="1:8" s="458" customFormat="1" ht="12" customHeight="1" x14ac:dyDescent="0.25">
      <c r="A50" s="425">
        <v>35</v>
      </c>
      <c r="B50" s="437" t="s">
        <v>132</v>
      </c>
      <c r="C50" s="439">
        <v>40039547.299999997</v>
      </c>
      <c r="D50" s="459">
        <v>4.7044528869336907E-4</v>
      </c>
      <c r="E50" s="459">
        <v>0.21944507040074646</v>
      </c>
      <c r="F50" s="439">
        <v>126771.51</v>
      </c>
      <c r="G50" s="440">
        <v>196.3415</v>
      </c>
      <c r="H50" s="524">
        <v>1.7999999999999999E-2</v>
      </c>
    </row>
    <row r="51" spans="1:8" s="458" customFormat="1" ht="12" customHeight="1" x14ac:dyDescent="0.2">
      <c r="A51" s="551" t="s">
        <v>133</v>
      </c>
      <c r="B51" s="552"/>
      <c r="C51" s="525">
        <v>685580267.57000005</v>
      </c>
      <c r="D51" s="455">
        <v>8.5073181084119372E-3</v>
      </c>
      <c r="E51" s="455">
        <v>6.4135268397451225E-3</v>
      </c>
      <c r="F51" s="525">
        <v>-7030008.8600000003</v>
      </c>
      <c r="G51" s="526"/>
      <c r="H51" s="453"/>
    </row>
    <row r="52" spans="1:8" s="458" customFormat="1" ht="12" customHeight="1" x14ac:dyDescent="0.2">
      <c r="A52" s="553" t="s">
        <v>134</v>
      </c>
      <c r="B52" s="554"/>
      <c r="C52" s="454">
        <v>80587120269.089996</v>
      </c>
      <c r="D52" s="455">
        <v>1</v>
      </c>
      <c r="E52" s="456">
        <v>3.6747383224749519E-2</v>
      </c>
      <c r="F52" s="454">
        <v>-146594142.52000001</v>
      </c>
      <c r="G52" s="457"/>
      <c r="H52" s="457"/>
    </row>
    <row r="53" spans="1:8" s="458" customFormat="1" ht="12" customHeight="1" x14ac:dyDescent="0.25">
      <c r="A53" s="463"/>
      <c r="B53" s="463"/>
      <c r="C53" s="464"/>
      <c r="D53" s="469"/>
      <c r="E53" s="465"/>
      <c r="F53" s="466"/>
      <c r="G53" s="467"/>
      <c r="H53" s="468"/>
    </row>
    <row r="54" spans="1:8" s="404" customFormat="1" x14ac:dyDescent="0.2">
      <c r="A54" s="400" t="s">
        <v>25</v>
      </c>
      <c r="B54" s="470"/>
      <c r="C54" s="411"/>
      <c r="D54" s="471"/>
      <c r="E54" s="411"/>
      <c r="G54" s="411"/>
    </row>
    <row r="55" spans="1:8" s="458" customFormat="1" ht="12" customHeight="1" x14ac:dyDescent="0.25">
      <c r="A55" s="529"/>
      <c r="B55" s="529" t="s">
        <v>326</v>
      </c>
      <c r="C55" s="528"/>
      <c r="D55" s="411"/>
      <c r="E55" s="411"/>
      <c r="G55" s="411"/>
    </row>
    <row r="56" spans="1:8" s="458" customFormat="1" ht="12" customHeight="1" x14ac:dyDescent="0.25">
      <c r="A56" s="529"/>
      <c r="B56" s="529"/>
      <c r="C56" s="529"/>
      <c r="D56" s="411"/>
      <c r="E56" s="411"/>
      <c r="G56" s="411"/>
    </row>
    <row r="57" spans="1:8" ht="11.25" customHeight="1" x14ac:dyDescent="0.25">
      <c r="A57" s="530"/>
      <c r="B57" s="530"/>
      <c r="C57" s="530"/>
    </row>
    <row r="58" spans="1:8" x14ac:dyDescent="0.25">
      <c r="H58" s="473"/>
    </row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  <row r="63" spans="1:8" ht="11.25" customHeight="1" x14ac:dyDescent="0.25"/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spans="8:8" ht="11.25" customHeight="1" x14ac:dyDescent="0.25"/>
    <row r="82" spans="8:8" ht="11.25" customHeight="1" x14ac:dyDescent="0.25"/>
    <row r="84" spans="8:8" ht="11.25" customHeight="1" x14ac:dyDescent="0.25"/>
    <row r="85" spans="8:8" ht="11.25" customHeight="1" x14ac:dyDescent="0.25"/>
    <row r="87" spans="8:8" ht="11.25" customHeight="1" x14ac:dyDescent="0.25"/>
    <row r="88" spans="8:8" ht="11.25" customHeight="1" x14ac:dyDescent="0.25"/>
    <row r="90" spans="8:8" ht="11.25" customHeight="1" x14ac:dyDescent="0.25"/>
    <row r="91" spans="8:8" ht="11.25" customHeight="1" x14ac:dyDescent="0.25"/>
    <row r="93" spans="8:8" ht="11.25" customHeight="1" x14ac:dyDescent="0.25"/>
    <row r="94" spans="8:8" ht="11.25" customHeight="1" x14ac:dyDescent="0.25"/>
    <row r="96" spans="8:8" ht="11.25" customHeight="1" x14ac:dyDescent="0.25">
      <c r="H96" s="410"/>
    </row>
    <row r="97" ht="11.25" customHeight="1" x14ac:dyDescent="0.25"/>
    <row r="99" ht="11.25" customHeight="1" x14ac:dyDescent="0.25"/>
    <row r="100" ht="11.25" customHeight="1" x14ac:dyDescent="0.25"/>
    <row r="102" ht="11.25" customHeight="1" x14ac:dyDescent="0.25"/>
    <row r="103" ht="11.25" customHeight="1" x14ac:dyDescent="0.25"/>
    <row r="105" ht="11.25" customHeight="1" x14ac:dyDescent="0.25"/>
    <row r="106" ht="11.25" customHeight="1" x14ac:dyDescent="0.25"/>
    <row r="108" ht="11.25" customHeight="1" x14ac:dyDescent="0.25"/>
    <row r="109" ht="11.25" customHeight="1" x14ac:dyDescent="0.25"/>
    <row r="111" ht="11.25" customHeight="1" x14ac:dyDescent="0.25"/>
    <row r="112" ht="11.25" customHeight="1" x14ac:dyDescent="0.25"/>
    <row r="114" ht="11.25" customHeight="1" x14ac:dyDescent="0.25"/>
    <row r="115" ht="11.25" customHeight="1" x14ac:dyDescent="0.25"/>
    <row r="117" ht="11.25" customHeight="1" x14ac:dyDescent="0.25"/>
    <row r="118" ht="11.25" customHeight="1" x14ac:dyDescent="0.25"/>
    <row r="120" ht="11.25" customHeight="1" x14ac:dyDescent="0.25"/>
    <row r="121" ht="11.25" customHeight="1" x14ac:dyDescent="0.25"/>
    <row r="123" ht="11.25" customHeight="1" x14ac:dyDescent="0.25"/>
    <row r="124" ht="11.25" customHeight="1" x14ac:dyDescent="0.25"/>
    <row r="126" ht="11.25" customHeight="1" x14ac:dyDescent="0.25"/>
    <row r="127" ht="11.25" customHeight="1" x14ac:dyDescent="0.25"/>
    <row r="129" ht="11.25" customHeight="1" x14ac:dyDescent="0.25"/>
    <row r="130" ht="11.25" customHeight="1" x14ac:dyDescent="0.25"/>
    <row r="132" ht="11.25" customHeight="1" x14ac:dyDescent="0.25"/>
    <row r="133" ht="11.25" customHeight="1" x14ac:dyDescent="0.25"/>
    <row r="134" ht="11.25" customHeight="1" x14ac:dyDescent="0.25"/>
    <row r="135" ht="11.25" customHeight="1" x14ac:dyDescent="0.25"/>
    <row r="136" ht="11.25" customHeight="1" x14ac:dyDescent="0.25"/>
    <row r="138" ht="11.25" customHeight="1" x14ac:dyDescent="0.25"/>
    <row r="139" ht="11.25" customHeight="1" x14ac:dyDescent="0.25"/>
    <row r="140" ht="11.25" customHeight="1" x14ac:dyDescent="0.25"/>
    <row r="141" ht="11.25" customHeight="1" x14ac:dyDescent="0.25"/>
    <row r="142" ht="11.25" customHeight="1" x14ac:dyDescent="0.25"/>
    <row r="144" ht="11.25" customHeight="1" x14ac:dyDescent="0.25"/>
    <row r="145" ht="11.25" customHeight="1" x14ac:dyDescent="0.25"/>
  </sheetData>
  <mergeCells count="9">
    <mergeCell ref="A32:B32"/>
    <mergeCell ref="A33:B33"/>
    <mergeCell ref="A51:B51"/>
    <mergeCell ref="A52:B52"/>
    <mergeCell ref="A3:B3"/>
    <mergeCell ref="G4:H4"/>
    <mergeCell ref="A7:B7"/>
    <mergeCell ref="A24:B24"/>
    <mergeCell ref="A25:B25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workbookViewId="0"/>
  </sheetViews>
  <sheetFormatPr defaultRowHeight="12.75" customHeight="1" x14ac:dyDescent="0.25"/>
  <cols>
    <col min="1" max="1" width="7" style="118" customWidth="1"/>
    <col min="2" max="2" width="34.28515625" style="118" customWidth="1"/>
    <col min="3" max="3" width="11.85546875" style="118" bestFit="1" customWidth="1"/>
    <col min="4" max="4" width="10.7109375" style="118" customWidth="1"/>
    <col min="5" max="5" width="11.7109375" style="118" bestFit="1" customWidth="1"/>
    <col min="6" max="6" width="10.85546875" style="118" bestFit="1" customWidth="1"/>
    <col min="7" max="7" width="12.85546875" style="118" bestFit="1" customWidth="1"/>
    <col min="8" max="8" width="9.85546875" style="118" bestFit="1" customWidth="1"/>
    <col min="9" max="9" width="13.7109375" style="118" customWidth="1"/>
    <col min="10" max="10" width="10.85546875" style="118" bestFit="1" customWidth="1"/>
    <col min="11" max="11" width="11" style="118" bestFit="1" customWidth="1"/>
    <col min="12" max="221" width="9.140625" style="118"/>
    <col min="222" max="222" width="7.5703125" style="118" customWidth="1"/>
    <col min="223" max="223" width="30.5703125" style="118" customWidth="1"/>
    <col min="224" max="232" width="13.7109375" style="118" customWidth="1"/>
    <col min="233" max="477" width="9.140625" style="118"/>
    <col min="478" max="478" width="7.5703125" style="118" customWidth="1"/>
    <col min="479" max="479" width="30.5703125" style="118" customWidth="1"/>
    <col min="480" max="488" width="13.7109375" style="118" customWidth="1"/>
    <col min="489" max="733" width="9.140625" style="118"/>
    <col min="734" max="734" width="7.5703125" style="118" customWidth="1"/>
    <col min="735" max="735" width="30.5703125" style="118" customWidth="1"/>
    <col min="736" max="744" width="13.7109375" style="118" customWidth="1"/>
    <col min="745" max="989" width="9.140625" style="118"/>
    <col min="990" max="990" width="7.5703125" style="118" customWidth="1"/>
    <col min="991" max="991" width="30.5703125" style="118" customWidth="1"/>
    <col min="992" max="1000" width="13.7109375" style="118" customWidth="1"/>
    <col min="1001" max="1245" width="9.140625" style="118"/>
    <col min="1246" max="1246" width="7.5703125" style="118" customWidth="1"/>
    <col min="1247" max="1247" width="30.5703125" style="118" customWidth="1"/>
    <col min="1248" max="1256" width="13.7109375" style="118" customWidth="1"/>
    <col min="1257" max="1501" width="9.140625" style="118"/>
    <col min="1502" max="1502" width="7.5703125" style="118" customWidth="1"/>
    <col min="1503" max="1503" width="30.5703125" style="118" customWidth="1"/>
    <col min="1504" max="1512" width="13.7109375" style="118" customWidth="1"/>
    <col min="1513" max="1757" width="9.140625" style="118"/>
    <col min="1758" max="1758" width="7.5703125" style="118" customWidth="1"/>
    <col min="1759" max="1759" width="30.5703125" style="118" customWidth="1"/>
    <col min="1760" max="1768" width="13.7109375" style="118" customWidth="1"/>
    <col min="1769" max="2013" width="9.140625" style="118"/>
    <col min="2014" max="2014" width="7.5703125" style="118" customWidth="1"/>
    <col min="2015" max="2015" width="30.5703125" style="118" customWidth="1"/>
    <col min="2016" max="2024" width="13.7109375" style="118" customWidth="1"/>
    <col min="2025" max="2269" width="9.140625" style="118"/>
    <col min="2270" max="2270" width="7.5703125" style="118" customWidth="1"/>
    <col min="2271" max="2271" width="30.5703125" style="118" customWidth="1"/>
    <col min="2272" max="2280" width="13.7109375" style="118" customWidth="1"/>
    <col min="2281" max="2525" width="9.140625" style="118"/>
    <col min="2526" max="2526" width="7.5703125" style="118" customWidth="1"/>
    <col min="2527" max="2527" width="30.5703125" style="118" customWidth="1"/>
    <col min="2528" max="2536" width="13.7109375" style="118" customWidth="1"/>
    <col min="2537" max="2781" width="9.140625" style="118"/>
    <col min="2782" max="2782" width="7.5703125" style="118" customWidth="1"/>
    <col min="2783" max="2783" width="30.5703125" style="118" customWidth="1"/>
    <col min="2784" max="2792" width="13.7109375" style="118" customWidth="1"/>
    <col min="2793" max="3037" width="9.140625" style="118"/>
    <col min="3038" max="3038" width="7.5703125" style="118" customWidth="1"/>
    <col min="3039" max="3039" width="30.5703125" style="118" customWidth="1"/>
    <col min="3040" max="3048" width="13.7109375" style="118" customWidth="1"/>
    <col min="3049" max="3293" width="9.140625" style="118"/>
    <col min="3294" max="3294" width="7.5703125" style="118" customWidth="1"/>
    <col min="3295" max="3295" width="30.5703125" style="118" customWidth="1"/>
    <col min="3296" max="3304" width="13.7109375" style="118" customWidth="1"/>
    <col min="3305" max="3549" width="9.140625" style="118"/>
    <col min="3550" max="3550" width="7.5703125" style="118" customWidth="1"/>
    <col min="3551" max="3551" width="30.5703125" style="118" customWidth="1"/>
    <col min="3552" max="3560" width="13.7109375" style="118" customWidth="1"/>
    <col min="3561" max="3805" width="9.140625" style="118"/>
    <col min="3806" max="3806" width="7.5703125" style="118" customWidth="1"/>
    <col min="3807" max="3807" width="30.5703125" style="118" customWidth="1"/>
    <col min="3808" max="3816" width="13.7109375" style="118" customWidth="1"/>
    <col min="3817" max="4061" width="9.140625" style="118"/>
    <col min="4062" max="4062" width="7.5703125" style="118" customWidth="1"/>
    <col min="4063" max="4063" width="30.5703125" style="118" customWidth="1"/>
    <col min="4064" max="4072" width="13.7109375" style="118" customWidth="1"/>
    <col min="4073" max="4317" width="9.140625" style="118"/>
    <col min="4318" max="4318" width="7.5703125" style="118" customWidth="1"/>
    <col min="4319" max="4319" width="30.5703125" style="118" customWidth="1"/>
    <col min="4320" max="4328" width="13.7109375" style="118" customWidth="1"/>
    <col min="4329" max="4573" width="9.140625" style="118"/>
    <col min="4574" max="4574" width="7.5703125" style="118" customWidth="1"/>
    <col min="4575" max="4575" width="30.5703125" style="118" customWidth="1"/>
    <col min="4576" max="4584" width="13.7109375" style="118" customWidth="1"/>
    <col min="4585" max="4829" width="9.140625" style="118"/>
    <col min="4830" max="4830" width="7.5703125" style="118" customWidth="1"/>
    <col min="4831" max="4831" width="30.5703125" style="118" customWidth="1"/>
    <col min="4832" max="4840" width="13.7109375" style="118" customWidth="1"/>
    <col min="4841" max="5085" width="9.140625" style="118"/>
    <col min="5086" max="5086" width="7.5703125" style="118" customWidth="1"/>
    <col min="5087" max="5087" width="30.5703125" style="118" customWidth="1"/>
    <col min="5088" max="5096" width="13.7109375" style="118" customWidth="1"/>
    <col min="5097" max="5341" width="9.140625" style="118"/>
    <col min="5342" max="5342" width="7.5703125" style="118" customWidth="1"/>
    <col min="5343" max="5343" width="30.5703125" style="118" customWidth="1"/>
    <col min="5344" max="5352" width="13.7109375" style="118" customWidth="1"/>
    <col min="5353" max="5597" width="9.140625" style="118"/>
    <col min="5598" max="5598" width="7.5703125" style="118" customWidth="1"/>
    <col min="5599" max="5599" width="30.5703125" style="118" customWidth="1"/>
    <col min="5600" max="5608" width="13.7109375" style="118" customWidth="1"/>
    <col min="5609" max="5853" width="9.140625" style="118"/>
    <col min="5854" max="5854" width="7.5703125" style="118" customWidth="1"/>
    <col min="5855" max="5855" width="30.5703125" style="118" customWidth="1"/>
    <col min="5856" max="5864" width="13.7109375" style="118" customWidth="1"/>
    <col min="5865" max="6109" width="9.140625" style="118"/>
    <col min="6110" max="6110" width="7.5703125" style="118" customWidth="1"/>
    <col min="6111" max="6111" width="30.5703125" style="118" customWidth="1"/>
    <col min="6112" max="6120" width="13.7109375" style="118" customWidth="1"/>
    <col min="6121" max="6365" width="9.140625" style="118"/>
    <col min="6366" max="6366" width="7.5703125" style="118" customWidth="1"/>
    <col min="6367" max="6367" width="30.5703125" style="118" customWidth="1"/>
    <col min="6368" max="6376" width="13.7109375" style="118" customWidth="1"/>
    <col min="6377" max="6621" width="9.140625" style="118"/>
    <col min="6622" max="6622" width="7.5703125" style="118" customWidth="1"/>
    <col min="6623" max="6623" width="30.5703125" style="118" customWidth="1"/>
    <col min="6624" max="6632" width="13.7109375" style="118" customWidth="1"/>
    <col min="6633" max="6877" width="9.140625" style="118"/>
    <col min="6878" max="6878" width="7.5703125" style="118" customWidth="1"/>
    <col min="6879" max="6879" width="30.5703125" style="118" customWidth="1"/>
    <col min="6880" max="6888" width="13.7109375" style="118" customWidth="1"/>
    <col min="6889" max="7133" width="9.140625" style="118"/>
    <col min="7134" max="7134" width="7.5703125" style="118" customWidth="1"/>
    <col min="7135" max="7135" width="30.5703125" style="118" customWidth="1"/>
    <col min="7136" max="7144" width="13.7109375" style="118" customWidth="1"/>
    <col min="7145" max="7389" width="9.140625" style="118"/>
    <col min="7390" max="7390" width="7.5703125" style="118" customWidth="1"/>
    <col min="7391" max="7391" width="30.5703125" style="118" customWidth="1"/>
    <col min="7392" max="7400" width="13.7109375" style="118" customWidth="1"/>
    <col min="7401" max="7645" width="9.140625" style="118"/>
    <col min="7646" max="7646" width="7.5703125" style="118" customWidth="1"/>
    <col min="7647" max="7647" width="30.5703125" style="118" customWidth="1"/>
    <col min="7648" max="7656" width="13.7109375" style="118" customWidth="1"/>
    <col min="7657" max="7901" width="9.140625" style="118"/>
    <col min="7902" max="7902" width="7.5703125" style="118" customWidth="1"/>
    <col min="7903" max="7903" width="30.5703125" style="118" customWidth="1"/>
    <col min="7904" max="7912" width="13.7109375" style="118" customWidth="1"/>
    <col min="7913" max="8157" width="9.140625" style="118"/>
    <col min="8158" max="8158" width="7.5703125" style="118" customWidth="1"/>
    <col min="8159" max="8159" width="30.5703125" style="118" customWidth="1"/>
    <col min="8160" max="8168" width="13.7109375" style="118" customWidth="1"/>
    <col min="8169" max="8413" width="9.140625" style="118"/>
    <col min="8414" max="8414" width="7.5703125" style="118" customWidth="1"/>
    <col min="8415" max="8415" width="30.5703125" style="118" customWidth="1"/>
    <col min="8416" max="8424" width="13.7109375" style="118" customWidth="1"/>
    <col min="8425" max="8669" width="9.140625" style="118"/>
    <col min="8670" max="8670" width="7.5703125" style="118" customWidth="1"/>
    <col min="8671" max="8671" width="30.5703125" style="118" customWidth="1"/>
    <col min="8672" max="8680" width="13.7109375" style="118" customWidth="1"/>
    <col min="8681" max="8925" width="9.140625" style="118"/>
    <col min="8926" max="8926" width="7.5703125" style="118" customWidth="1"/>
    <col min="8927" max="8927" width="30.5703125" style="118" customWidth="1"/>
    <col min="8928" max="8936" width="13.7109375" style="118" customWidth="1"/>
    <col min="8937" max="9181" width="9.140625" style="118"/>
    <col min="9182" max="9182" width="7.5703125" style="118" customWidth="1"/>
    <col min="9183" max="9183" width="30.5703125" style="118" customWidth="1"/>
    <col min="9184" max="9192" width="13.7109375" style="118" customWidth="1"/>
    <col min="9193" max="9437" width="9.140625" style="118"/>
    <col min="9438" max="9438" width="7.5703125" style="118" customWidth="1"/>
    <col min="9439" max="9439" width="30.5703125" style="118" customWidth="1"/>
    <col min="9440" max="9448" width="13.7109375" style="118" customWidth="1"/>
    <col min="9449" max="9693" width="9.140625" style="118"/>
    <col min="9694" max="9694" width="7.5703125" style="118" customWidth="1"/>
    <col min="9695" max="9695" width="30.5703125" style="118" customWidth="1"/>
    <col min="9696" max="9704" width="13.7109375" style="118" customWidth="1"/>
    <col min="9705" max="9949" width="9.140625" style="118"/>
    <col min="9950" max="9950" width="7.5703125" style="118" customWidth="1"/>
    <col min="9951" max="9951" width="30.5703125" style="118" customWidth="1"/>
    <col min="9952" max="9960" width="13.7109375" style="118" customWidth="1"/>
    <col min="9961" max="10205" width="9.140625" style="118"/>
    <col min="10206" max="10206" width="7.5703125" style="118" customWidth="1"/>
    <col min="10207" max="10207" width="30.5703125" style="118" customWidth="1"/>
    <col min="10208" max="10216" width="13.7109375" style="118" customWidth="1"/>
    <col min="10217" max="10461" width="9.140625" style="118"/>
    <col min="10462" max="10462" width="7.5703125" style="118" customWidth="1"/>
    <col min="10463" max="10463" width="30.5703125" style="118" customWidth="1"/>
    <col min="10464" max="10472" width="13.7109375" style="118" customWidth="1"/>
    <col min="10473" max="10717" width="9.140625" style="118"/>
    <col min="10718" max="10718" width="7.5703125" style="118" customWidth="1"/>
    <col min="10719" max="10719" width="30.5703125" style="118" customWidth="1"/>
    <col min="10720" max="10728" width="13.7109375" style="118" customWidth="1"/>
    <col min="10729" max="10973" width="9.140625" style="118"/>
    <col min="10974" max="10974" width="7.5703125" style="118" customWidth="1"/>
    <col min="10975" max="10975" width="30.5703125" style="118" customWidth="1"/>
    <col min="10976" max="10984" width="13.7109375" style="118" customWidth="1"/>
    <col min="10985" max="11229" width="9.140625" style="118"/>
    <col min="11230" max="11230" width="7.5703125" style="118" customWidth="1"/>
    <col min="11231" max="11231" width="30.5703125" style="118" customWidth="1"/>
    <col min="11232" max="11240" width="13.7109375" style="118" customWidth="1"/>
    <col min="11241" max="11485" width="9.140625" style="118"/>
    <col min="11486" max="11486" width="7.5703125" style="118" customWidth="1"/>
    <col min="11487" max="11487" width="30.5703125" style="118" customWidth="1"/>
    <col min="11488" max="11496" width="13.7109375" style="118" customWidth="1"/>
    <col min="11497" max="11741" width="9.140625" style="118"/>
    <col min="11742" max="11742" width="7.5703125" style="118" customWidth="1"/>
    <col min="11743" max="11743" width="30.5703125" style="118" customWidth="1"/>
    <col min="11744" max="11752" width="13.7109375" style="118" customWidth="1"/>
    <col min="11753" max="11997" width="9.140625" style="118"/>
    <col min="11998" max="11998" width="7.5703125" style="118" customWidth="1"/>
    <col min="11999" max="11999" width="30.5703125" style="118" customWidth="1"/>
    <col min="12000" max="12008" width="13.7109375" style="118" customWidth="1"/>
    <col min="12009" max="12253" width="9.140625" style="118"/>
    <col min="12254" max="12254" width="7.5703125" style="118" customWidth="1"/>
    <col min="12255" max="12255" width="30.5703125" style="118" customWidth="1"/>
    <col min="12256" max="12264" width="13.7109375" style="118" customWidth="1"/>
    <col min="12265" max="12509" width="9.140625" style="118"/>
    <col min="12510" max="12510" width="7.5703125" style="118" customWidth="1"/>
    <col min="12511" max="12511" width="30.5703125" style="118" customWidth="1"/>
    <col min="12512" max="12520" width="13.7109375" style="118" customWidth="1"/>
    <col min="12521" max="12765" width="9.140625" style="118"/>
    <col min="12766" max="12766" width="7.5703125" style="118" customWidth="1"/>
    <col min="12767" max="12767" width="30.5703125" style="118" customWidth="1"/>
    <col min="12768" max="12776" width="13.7109375" style="118" customWidth="1"/>
    <col min="12777" max="13021" width="9.140625" style="118"/>
    <col min="13022" max="13022" width="7.5703125" style="118" customWidth="1"/>
    <col min="13023" max="13023" width="30.5703125" style="118" customWidth="1"/>
    <col min="13024" max="13032" width="13.7109375" style="118" customWidth="1"/>
    <col min="13033" max="13277" width="9.140625" style="118"/>
    <col min="13278" max="13278" width="7.5703125" style="118" customWidth="1"/>
    <col min="13279" max="13279" width="30.5703125" style="118" customWidth="1"/>
    <col min="13280" max="13288" width="13.7109375" style="118" customWidth="1"/>
    <col min="13289" max="13533" width="9.140625" style="118"/>
    <col min="13534" max="13534" width="7.5703125" style="118" customWidth="1"/>
    <col min="13535" max="13535" width="30.5703125" style="118" customWidth="1"/>
    <col min="13536" max="13544" width="13.7109375" style="118" customWidth="1"/>
    <col min="13545" max="13789" width="9.140625" style="118"/>
    <col min="13790" max="13790" width="7.5703125" style="118" customWidth="1"/>
    <col min="13791" max="13791" width="30.5703125" style="118" customWidth="1"/>
    <col min="13792" max="13800" width="13.7109375" style="118" customWidth="1"/>
    <col min="13801" max="14045" width="9.140625" style="118"/>
    <col min="14046" max="14046" width="7.5703125" style="118" customWidth="1"/>
    <col min="14047" max="14047" width="30.5703125" style="118" customWidth="1"/>
    <col min="14048" max="14056" width="13.7109375" style="118" customWidth="1"/>
    <col min="14057" max="14301" width="9.140625" style="118"/>
    <col min="14302" max="14302" width="7.5703125" style="118" customWidth="1"/>
    <col min="14303" max="14303" width="30.5703125" style="118" customWidth="1"/>
    <col min="14304" max="14312" width="13.7109375" style="118" customWidth="1"/>
    <col min="14313" max="14557" width="9.140625" style="118"/>
    <col min="14558" max="14558" width="7.5703125" style="118" customWidth="1"/>
    <col min="14559" max="14559" width="30.5703125" style="118" customWidth="1"/>
    <col min="14560" max="14568" width="13.7109375" style="118" customWidth="1"/>
    <col min="14569" max="14813" width="9.140625" style="118"/>
    <col min="14814" max="14814" width="7.5703125" style="118" customWidth="1"/>
    <col min="14815" max="14815" width="30.5703125" style="118" customWidth="1"/>
    <col min="14816" max="14824" width="13.7109375" style="118" customWidth="1"/>
    <col min="14825" max="15069" width="9.140625" style="118"/>
    <col min="15070" max="15070" width="7.5703125" style="118" customWidth="1"/>
    <col min="15071" max="15071" width="30.5703125" style="118" customWidth="1"/>
    <col min="15072" max="15080" width="13.7109375" style="118" customWidth="1"/>
    <col min="15081" max="15325" width="9.140625" style="118"/>
    <col min="15326" max="15326" width="7.5703125" style="118" customWidth="1"/>
    <col min="15327" max="15327" width="30.5703125" style="118" customWidth="1"/>
    <col min="15328" max="15336" width="13.7109375" style="118" customWidth="1"/>
    <col min="15337" max="15581" width="9.140625" style="118"/>
    <col min="15582" max="15582" width="7.5703125" style="118" customWidth="1"/>
    <col min="15583" max="15583" width="30.5703125" style="118" customWidth="1"/>
    <col min="15584" max="15592" width="13.7109375" style="118" customWidth="1"/>
    <col min="15593" max="15837" width="9.140625" style="118"/>
    <col min="15838" max="15838" width="7.5703125" style="118" customWidth="1"/>
    <col min="15839" max="15839" width="30.5703125" style="118" customWidth="1"/>
    <col min="15840" max="15848" width="13.7109375" style="118" customWidth="1"/>
    <col min="15849" max="16093" width="9.140625" style="118"/>
    <col min="16094" max="16094" width="7.5703125" style="118" customWidth="1"/>
    <col min="16095" max="16095" width="30.5703125" style="118" customWidth="1"/>
    <col min="16096" max="16104" width="13.7109375" style="118" customWidth="1"/>
    <col min="16105" max="16349" width="9.140625" style="118"/>
    <col min="16350" max="16384" width="9.140625" style="118" customWidth="1"/>
  </cols>
  <sheetData>
    <row r="1" spans="1:34" ht="12.75" customHeight="1" x14ac:dyDescent="0.25">
      <c r="A1" s="261" t="s">
        <v>58</v>
      </c>
    </row>
    <row r="2" spans="1:34" ht="12.75" customHeight="1" x14ac:dyDescent="0.25">
      <c r="A2" s="262" t="s">
        <v>164</v>
      </c>
    </row>
    <row r="3" spans="1:34" ht="12.75" customHeight="1" x14ac:dyDescent="0.25">
      <c r="A3" s="119" t="s">
        <v>6</v>
      </c>
    </row>
    <row r="4" spans="1:34" ht="12.75" customHeight="1" x14ac:dyDescent="0.25">
      <c r="A4" s="119"/>
    </row>
    <row r="5" spans="1:34" s="36" customFormat="1" ht="33.75" x14ac:dyDescent="0.25">
      <c r="A5" s="33" t="s">
        <v>7</v>
      </c>
      <c r="B5" s="34" t="s">
        <v>18</v>
      </c>
      <c r="C5" s="34" t="s">
        <v>19</v>
      </c>
      <c r="D5" s="34" t="s">
        <v>20</v>
      </c>
      <c r="E5" s="34" t="s">
        <v>21</v>
      </c>
      <c r="F5" s="34" t="s">
        <v>22</v>
      </c>
      <c r="G5" s="34" t="s">
        <v>23</v>
      </c>
      <c r="H5" s="532"/>
      <c r="I5" s="532"/>
      <c r="J5" s="532"/>
      <c r="K5" s="532"/>
      <c r="L5" s="21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</row>
    <row r="6" spans="1:34" s="263" customFormat="1" ht="12.75" customHeight="1" x14ac:dyDescent="0.25">
      <c r="A6" s="120">
        <v>1</v>
      </c>
      <c r="B6" s="121">
        <v>2</v>
      </c>
      <c r="C6" s="121">
        <v>3</v>
      </c>
      <c r="D6" s="121">
        <v>4</v>
      </c>
      <c r="E6" s="121">
        <v>5</v>
      </c>
      <c r="F6" s="121">
        <v>6</v>
      </c>
      <c r="G6" s="121">
        <v>7</v>
      </c>
      <c r="H6" s="533"/>
      <c r="I6" s="533"/>
      <c r="J6" s="533"/>
      <c r="K6" s="533"/>
      <c r="L6" s="122"/>
    </row>
    <row r="7" spans="1:34" s="119" customFormat="1" ht="12.75" customHeight="1" x14ac:dyDescent="0.25">
      <c r="A7" s="123">
        <v>1</v>
      </c>
      <c r="B7" s="124" t="s">
        <v>327</v>
      </c>
      <c r="C7" s="125">
        <v>1778645635.01</v>
      </c>
      <c r="D7" s="126">
        <v>8.3327796161844617E-2</v>
      </c>
      <c r="E7" s="125">
        <v>110208114</v>
      </c>
      <c r="F7" s="126">
        <v>7.2376807058456075E-2</v>
      </c>
      <c r="G7" s="125">
        <v>25774751.890000001</v>
      </c>
      <c r="H7" s="534"/>
      <c r="I7" s="534"/>
      <c r="J7" s="534"/>
      <c r="K7" s="535"/>
      <c r="L7" s="37"/>
    </row>
    <row r="8" spans="1:34" s="119" customFormat="1" ht="12.75" customHeight="1" x14ac:dyDescent="0.25">
      <c r="A8" s="127">
        <v>2</v>
      </c>
      <c r="B8" s="128" t="s">
        <v>328</v>
      </c>
      <c r="C8" s="129">
        <v>3352525343.04</v>
      </c>
      <c r="D8" s="126">
        <v>0.15706251032442708</v>
      </c>
      <c r="E8" s="129">
        <v>264399453.96000001</v>
      </c>
      <c r="F8" s="126">
        <v>0.17363865119426741</v>
      </c>
      <c r="G8" s="129">
        <v>38926203.020000003</v>
      </c>
      <c r="H8" s="534"/>
      <c r="I8" s="534"/>
      <c r="J8" s="534"/>
      <c r="K8" s="535"/>
      <c r="L8" s="37"/>
    </row>
    <row r="9" spans="1:34" s="119" customFormat="1" ht="12.75" customHeight="1" x14ac:dyDescent="0.25">
      <c r="A9" s="127">
        <v>3</v>
      </c>
      <c r="B9" s="128" t="s">
        <v>329</v>
      </c>
      <c r="C9" s="129">
        <v>2670187033.7800002</v>
      </c>
      <c r="D9" s="126">
        <v>0.12509563258988876</v>
      </c>
      <c r="E9" s="129">
        <v>315616106.25</v>
      </c>
      <c r="F9" s="126">
        <v>0.20727408534182357</v>
      </c>
      <c r="G9" s="129">
        <v>17164053.280000001</v>
      </c>
      <c r="H9" s="534"/>
      <c r="I9" s="534"/>
      <c r="J9" s="534"/>
      <c r="K9" s="535"/>
      <c r="L9" s="37"/>
    </row>
    <row r="10" spans="1:34" s="119" customFormat="1" ht="12.75" customHeight="1" x14ac:dyDescent="0.25">
      <c r="A10" s="127">
        <v>4</v>
      </c>
      <c r="B10" s="128" t="s">
        <v>330</v>
      </c>
      <c r="C10" s="129">
        <v>101193191.77</v>
      </c>
      <c r="D10" s="126">
        <v>4.7408013663888726E-3</v>
      </c>
      <c r="E10" s="129">
        <v>580937.03</v>
      </c>
      <c r="F10" s="126">
        <v>3.8151789198953632E-4</v>
      </c>
      <c r="G10" s="129">
        <v>-1487892.92</v>
      </c>
      <c r="H10" s="534"/>
      <c r="I10" s="534"/>
      <c r="J10" s="534"/>
      <c r="K10" s="535"/>
      <c r="L10" s="37"/>
    </row>
    <row r="11" spans="1:34" s="119" customFormat="1" ht="12.75" customHeight="1" x14ac:dyDescent="0.25">
      <c r="A11" s="127">
        <v>5</v>
      </c>
      <c r="B11" s="128" t="s">
        <v>331</v>
      </c>
      <c r="C11" s="129">
        <v>829535281.34000003</v>
      </c>
      <c r="D11" s="126">
        <v>3.8862910898026813E-2</v>
      </c>
      <c r="E11" s="129">
        <v>119838048.5</v>
      </c>
      <c r="F11" s="126">
        <v>7.8701059293568895E-2</v>
      </c>
      <c r="G11" s="129">
        <v>13232075.470000001</v>
      </c>
      <c r="H11" s="534"/>
      <c r="I11" s="534"/>
      <c r="J11" s="534"/>
      <c r="K11" s="535"/>
      <c r="L11" s="37"/>
    </row>
    <row r="12" spans="1:34" s="119" customFormat="1" ht="12.75" customHeight="1" x14ac:dyDescent="0.25">
      <c r="A12" s="127">
        <v>6</v>
      </c>
      <c r="B12" s="128" t="s">
        <v>332</v>
      </c>
      <c r="C12" s="129">
        <v>1018480747.26</v>
      </c>
      <c r="D12" s="126">
        <v>4.7714819878647334E-2</v>
      </c>
      <c r="E12" s="129">
        <v>130177689.06999999</v>
      </c>
      <c r="F12" s="126">
        <v>8.5491395716426791E-2</v>
      </c>
      <c r="G12" s="129">
        <v>2334770.27</v>
      </c>
      <c r="H12" s="534"/>
      <c r="I12" s="534"/>
      <c r="J12" s="534"/>
      <c r="K12" s="535"/>
      <c r="L12" s="37"/>
    </row>
    <row r="13" spans="1:34" s="119" customFormat="1" ht="12.75" customHeight="1" x14ac:dyDescent="0.25">
      <c r="A13" s="127">
        <v>7</v>
      </c>
      <c r="B13" s="128" t="s">
        <v>333</v>
      </c>
      <c r="C13" s="129">
        <v>2801651810.1700001</v>
      </c>
      <c r="D13" s="126">
        <v>0.13125462788038506</v>
      </c>
      <c r="E13" s="129">
        <v>114521600.66</v>
      </c>
      <c r="F13" s="126">
        <v>7.5209596590994882E-2</v>
      </c>
      <c r="G13" s="129">
        <v>12460380.029999999</v>
      </c>
      <c r="H13" s="534"/>
      <c r="I13" s="534"/>
      <c r="J13" s="534"/>
      <c r="K13" s="535"/>
      <c r="L13" s="37"/>
    </row>
    <row r="14" spans="1:34" s="119" customFormat="1" ht="12.75" customHeight="1" x14ac:dyDescent="0.25">
      <c r="A14" s="127">
        <v>8</v>
      </c>
      <c r="B14" s="128" t="s">
        <v>334</v>
      </c>
      <c r="C14" s="129">
        <v>2448860600.3600001</v>
      </c>
      <c r="D14" s="126">
        <v>0.11472670717482364</v>
      </c>
      <c r="E14" s="129">
        <v>121964047.56</v>
      </c>
      <c r="F14" s="126">
        <v>8.009726342216944E-2</v>
      </c>
      <c r="G14" s="129">
        <v>18346410.530000001</v>
      </c>
      <c r="H14" s="534"/>
      <c r="I14" s="534"/>
      <c r="J14" s="534"/>
      <c r="K14" s="535"/>
      <c r="L14" s="37"/>
    </row>
    <row r="15" spans="1:34" s="119" customFormat="1" ht="12.75" customHeight="1" x14ac:dyDescent="0.25">
      <c r="A15" s="127">
        <v>9</v>
      </c>
      <c r="B15" s="128" t="s">
        <v>335</v>
      </c>
      <c r="C15" s="129">
        <v>143784309.05000001</v>
      </c>
      <c r="D15" s="126">
        <v>6.7361532617612775E-3</v>
      </c>
      <c r="E15" s="129">
        <v>21113862.960000001</v>
      </c>
      <c r="F15" s="126">
        <v>1.3866075103277807E-2</v>
      </c>
      <c r="G15" s="129">
        <v>5280293.4800000004</v>
      </c>
      <c r="H15" s="534"/>
      <c r="I15" s="534"/>
      <c r="J15" s="534"/>
      <c r="K15" s="535"/>
      <c r="L15" s="37"/>
    </row>
    <row r="16" spans="1:34" s="119" customFormat="1" ht="12.75" customHeight="1" x14ac:dyDescent="0.25">
      <c r="A16" s="127">
        <v>10</v>
      </c>
      <c r="B16" s="128" t="s">
        <v>336</v>
      </c>
      <c r="C16" s="129">
        <v>542937382.79999995</v>
      </c>
      <c r="D16" s="126">
        <v>2.5436081629801113E-2</v>
      </c>
      <c r="E16" s="129">
        <v>29918692.100000001</v>
      </c>
      <c r="F16" s="126">
        <v>1.9648457150469464E-2</v>
      </c>
      <c r="G16" s="129">
        <v>4821731.2</v>
      </c>
      <c r="H16" s="534"/>
      <c r="I16" s="534"/>
      <c r="J16" s="534"/>
      <c r="K16" s="535"/>
      <c r="L16" s="37"/>
    </row>
    <row r="17" spans="1:12" s="119" customFormat="1" ht="12.75" customHeight="1" x14ac:dyDescent="0.25">
      <c r="A17" s="127">
        <v>11</v>
      </c>
      <c r="B17" s="128" t="s">
        <v>337</v>
      </c>
      <c r="C17" s="129">
        <v>2969814424.9299998</v>
      </c>
      <c r="D17" s="126">
        <v>0.13913288075377728</v>
      </c>
      <c r="E17" s="129">
        <v>133081485.62</v>
      </c>
      <c r="F17" s="126">
        <v>8.7398401607448217E-2</v>
      </c>
      <c r="G17" s="129">
        <v>17580297.039999999</v>
      </c>
      <c r="H17" s="534"/>
      <c r="I17" s="534"/>
      <c r="J17" s="534"/>
      <c r="K17" s="535"/>
      <c r="L17" s="37"/>
    </row>
    <row r="18" spans="1:12" s="119" customFormat="1" ht="12.75" customHeight="1" x14ac:dyDescent="0.25">
      <c r="A18" s="127">
        <v>12</v>
      </c>
      <c r="B18" s="128" t="s">
        <v>338</v>
      </c>
      <c r="C18" s="129">
        <v>75598298.060000002</v>
      </c>
      <c r="D18" s="126">
        <v>3.5417058052098368E-3</v>
      </c>
      <c r="E18" s="129">
        <v>12509290.42</v>
      </c>
      <c r="F18" s="126">
        <v>8.2152072683734784E-3</v>
      </c>
      <c r="G18" s="129">
        <v>-655713.92000000004</v>
      </c>
      <c r="H18" s="534"/>
      <c r="I18" s="534"/>
      <c r="J18" s="534"/>
      <c r="K18" s="535"/>
      <c r="L18" s="37"/>
    </row>
    <row r="19" spans="1:12" s="119" customFormat="1" ht="12.75" customHeight="1" x14ac:dyDescent="0.25">
      <c r="A19" s="127">
        <v>13</v>
      </c>
      <c r="B19" s="128" t="s">
        <v>339</v>
      </c>
      <c r="C19" s="129">
        <v>2518178421.4000001</v>
      </c>
      <c r="D19" s="126">
        <v>0.11797417881746586</v>
      </c>
      <c r="E19" s="129">
        <v>129015956.37</v>
      </c>
      <c r="F19" s="126">
        <v>8.4728452767585491E-2</v>
      </c>
      <c r="G19" s="129">
        <v>9485626.1799999997</v>
      </c>
      <c r="H19" s="534"/>
      <c r="I19" s="534"/>
      <c r="J19" s="534"/>
      <c r="K19" s="535"/>
      <c r="L19" s="37"/>
    </row>
    <row r="20" spans="1:12" s="119" customFormat="1" ht="12.75" customHeight="1" x14ac:dyDescent="0.25">
      <c r="A20" s="127">
        <v>14</v>
      </c>
      <c r="B20" s="130" t="s">
        <v>340</v>
      </c>
      <c r="C20" s="131">
        <v>93773443.280000001</v>
      </c>
      <c r="D20" s="126">
        <v>4.3931934575524405E-3</v>
      </c>
      <c r="E20" s="131">
        <v>19754023.18</v>
      </c>
      <c r="F20" s="126">
        <v>1.2973029593148911E-2</v>
      </c>
      <c r="G20" s="131">
        <v>-1514067.3</v>
      </c>
      <c r="H20" s="534"/>
      <c r="I20" s="534"/>
      <c r="J20" s="534"/>
      <c r="K20" s="535"/>
      <c r="L20" s="37"/>
    </row>
    <row r="21" spans="1:12" s="119" customFormat="1" ht="12.75" customHeight="1" x14ac:dyDescent="0.25">
      <c r="A21" s="478"/>
      <c r="B21" s="132" t="s">
        <v>24</v>
      </c>
      <c r="C21" s="133">
        <v>21345165922.25</v>
      </c>
      <c r="D21" s="38">
        <v>1</v>
      </c>
      <c r="E21" s="133">
        <v>1522699307.6800001</v>
      </c>
      <c r="F21" s="38">
        <v>1</v>
      </c>
      <c r="G21" s="133">
        <v>161748918.25</v>
      </c>
      <c r="H21" s="534"/>
      <c r="I21" s="534"/>
      <c r="J21" s="534"/>
      <c r="K21" s="535"/>
      <c r="L21" s="37"/>
    </row>
    <row r="22" spans="1:12" s="134" customFormat="1" ht="12.75" customHeight="1" x14ac:dyDescent="0.25">
      <c r="A22" s="479"/>
      <c r="B22" s="135" t="s">
        <v>10</v>
      </c>
      <c r="C22" s="136">
        <v>21345165922.25</v>
      </c>
      <c r="D22" s="62"/>
      <c r="E22" s="136">
        <v>1522699307.6800001</v>
      </c>
      <c r="F22" s="62"/>
      <c r="G22" s="136">
        <v>161748918.25</v>
      </c>
      <c r="H22" s="537"/>
      <c r="I22" s="537"/>
      <c r="J22" s="537"/>
      <c r="K22" s="537"/>
    </row>
    <row r="23" spans="1:12" s="119" customFormat="1" ht="12.75" customHeight="1" x14ac:dyDescent="0.25">
      <c r="A23" s="536"/>
      <c r="B23" s="538"/>
      <c r="C23" s="539"/>
      <c r="D23" s="540"/>
      <c r="E23" s="539"/>
      <c r="F23" s="540"/>
      <c r="G23" s="539"/>
      <c r="H23" s="537"/>
      <c r="I23" s="537"/>
      <c r="J23" s="537"/>
      <c r="K23" s="537"/>
    </row>
    <row r="24" spans="1:12" s="119" customFormat="1" ht="12.75" customHeight="1" x14ac:dyDescent="0.25"/>
    <row r="25" spans="1:12" s="119" customFormat="1" ht="12.75" customHeight="1" x14ac:dyDescent="0.25">
      <c r="A25" s="541" t="s">
        <v>25</v>
      </c>
      <c r="B25" s="541"/>
      <c r="C25" s="142"/>
      <c r="D25" s="142"/>
      <c r="E25" s="142"/>
      <c r="F25" s="142"/>
      <c r="G25" s="142"/>
      <c r="H25" s="137"/>
    </row>
    <row r="26" spans="1:12" s="119" customFormat="1" ht="12.75" customHeight="1" x14ac:dyDescent="0.25">
      <c r="A26" s="138"/>
      <c r="B26" s="139" t="s">
        <v>26</v>
      </c>
      <c r="C26" s="140"/>
      <c r="D26" s="140"/>
      <c r="E26" s="140"/>
      <c r="F26" s="140"/>
      <c r="G26" s="140"/>
    </row>
    <row r="27" spans="1:12" s="119" customFormat="1" ht="57.75" customHeight="1" x14ac:dyDescent="0.25">
      <c r="A27" s="138"/>
      <c r="B27" s="556" t="s">
        <v>341</v>
      </c>
      <c r="C27" s="556"/>
      <c r="D27" s="556"/>
      <c r="E27" s="556"/>
      <c r="F27" s="556"/>
      <c r="G27" s="556"/>
    </row>
    <row r="28" spans="1:12" s="119" customFormat="1" ht="12.75" customHeight="1" x14ac:dyDescent="0.25">
      <c r="A28" s="138"/>
      <c r="B28" s="139"/>
      <c r="C28" s="140"/>
      <c r="D28" s="140"/>
      <c r="E28" s="140"/>
      <c r="F28" s="140"/>
      <c r="G28" s="140"/>
    </row>
    <row r="29" spans="1:12" s="119" customFormat="1" ht="12.75" customHeight="1" x14ac:dyDescent="0.25">
      <c r="A29" s="138"/>
      <c r="B29" s="139"/>
      <c r="C29" s="140"/>
      <c r="D29" s="140"/>
      <c r="E29" s="140"/>
      <c r="F29" s="140"/>
      <c r="G29" s="140"/>
    </row>
    <row r="30" spans="1:12" s="119" customFormat="1" ht="12.75" customHeight="1" x14ac:dyDescent="0.25">
      <c r="A30" s="138"/>
      <c r="B30" s="141"/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2" s="119" customFormat="1" ht="11.25" x14ac:dyDescent="0.25">
      <c r="A31" s="138"/>
      <c r="B31" s="141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2" s="119" customFormat="1" ht="11.25" customHeight="1" x14ac:dyDescent="0.25">
      <c r="A32" s="138"/>
      <c r="B32" s="141"/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s="119" customFormat="1" ht="11.25" customHeight="1" x14ac:dyDescent="0.25">
      <c r="A33" s="138"/>
      <c r="B33" s="141"/>
      <c r="C33" s="142"/>
      <c r="D33" s="142"/>
      <c r="E33" s="142"/>
      <c r="F33" s="142"/>
      <c r="G33" s="142"/>
      <c r="H33" s="142"/>
      <c r="I33" s="142"/>
      <c r="J33" s="142"/>
      <c r="K33" s="142"/>
    </row>
    <row r="34" spans="1:11" s="119" customFormat="1" ht="12.75" customHeight="1" x14ac:dyDescent="0.25">
      <c r="B34" s="142"/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 s="119" customFormat="1" ht="11.25" customHeight="1" x14ac:dyDescent="0.25">
      <c r="B35" s="142"/>
      <c r="C35" s="142"/>
      <c r="D35" s="142"/>
      <c r="E35" s="142"/>
      <c r="F35" s="142"/>
      <c r="G35" s="142"/>
      <c r="H35" s="142"/>
      <c r="I35" s="142"/>
      <c r="J35" s="142"/>
      <c r="K35" s="142"/>
    </row>
    <row r="36" spans="1:11" s="119" customFormat="1" ht="12.75" customHeight="1" x14ac:dyDescent="0.25">
      <c r="B36" s="142"/>
      <c r="C36" s="142"/>
      <c r="D36" s="142"/>
      <c r="E36" s="142"/>
      <c r="F36" s="142"/>
      <c r="G36" s="142"/>
      <c r="H36" s="142"/>
      <c r="I36" s="142"/>
      <c r="J36" s="142"/>
      <c r="K36" s="142"/>
    </row>
    <row r="37" spans="1:11" s="119" customFormat="1" ht="12.75" customHeight="1" x14ac:dyDescent="0.25"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  <row r="38" spans="1:11" ht="12.75" customHeight="1" x14ac:dyDescent="0.25">
      <c r="B38" s="555"/>
      <c r="C38" s="555"/>
      <c r="D38" s="555"/>
      <c r="E38" s="555"/>
      <c r="F38" s="555"/>
      <c r="G38" s="555"/>
      <c r="H38" s="555"/>
      <c r="I38" s="555"/>
      <c r="J38" s="555"/>
      <c r="K38" s="555"/>
    </row>
    <row r="39" spans="1:11" ht="12.75" customHeight="1" x14ac:dyDescent="0.25">
      <c r="B39" s="264"/>
    </row>
    <row r="40" spans="1:11" ht="12.75" customHeight="1" x14ac:dyDescent="0.25">
      <c r="B40" s="265"/>
      <c r="C40" s="266"/>
      <c r="D40" s="266"/>
      <c r="E40" s="266"/>
      <c r="F40" s="266"/>
      <c r="G40" s="266"/>
      <c r="H40" s="266"/>
      <c r="I40" s="266"/>
      <c r="J40" s="266"/>
      <c r="K40" s="266"/>
    </row>
    <row r="41" spans="1:11" ht="12.75" customHeight="1" x14ac:dyDescent="0.25">
      <c r="B41" s="184"/>
      <c r="C41" s="267"/>
    </row>
    <row r="42" spans="1:11" ht="12.75" customHeight="1" x14ac:dyDescent="0.25">
      <c r="B42" s="184"/>
    </row>
  </sheetData>
  <mergeCells count="2">
    <mergeCell ref="B38:K38"/>
    <mergeCell ref="B27:G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F7B20-BD06-4163-99A0-5EB8C0CC55E5}"/>
</file>

<file path=customXml/itemProps2.xml><?xml version="1.0" encoding="utf-8"?>
<ds:datastoreItem xmlns:ds="http://schemas.openxmlformats.org/officeDocument/2006/customXml" ds:itemID="{732AA954-5D27-4303-9EE8-A44C4EA5F51A}"/>
</file>

<file path=customXml/itemProps3.xml><?xml version="1.0" encoding="utf-8"?>
<ds:datastoreItem xmlns:ds="http://schemas.openxmlformats.org/officeDocument/2006/customXml" ds:itemID="{598C4C47-A781-4220-97FA-D29A8D6C46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Damir Maričić</dc:creator>
  <cp:lastModifiedBy>Damir Maričić</cp:lastModifiedBy>
  <dcterms:created xsi:type="dcterms:W3CDTF">2014-05-21T07:03:01Z</dcterms:created>
  <dcterms:modified xsi:type="dcterms:W3CDTF">2016-09-30T07:48:15Z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