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08"/>
  </bookViews>
  <sheets>
    <sheet name="sadrzaj" sheetId="1" r:id="rId1"/>
    <sheet name="inv.drustva" sheetId="2" r:id="rId2"/>
    <sheet name="drustva za upravljanje IF " sheetId="11" r:id="rId3"/>
    <sheet name="UCITS " sheetId="12" r:id="rId4"/>
    <sheet name="AIF " sheetId="13" r:id="rId5"/>
    <sheet name="omd&amp;dmd" sheetId="5" r:id="rId6"/>
    <sheet name="omf&amp;dmf" sheetId="6" r:id="rId7"/>
    <sheet name="osiguranje_zivot" sheetId="7" r:id="rId8"/>
    <sheet name="osiguranje_nezivot" sheetId="8" r:id="rId9"/>
    <sheet name="osiguranje_ukupno" sheetId="9" r:id="rId10"/>
    <sheet name="leasing" sheetId="10" r:id="rId11"/>
    <sheet name="faktoring" sheetId="14" r:id="rId12"/>
  </sheets>
  <definedNames>
    <definedName name="_xlnm.Print_Area" localSheetId="4">'AIF '!$A$1:$H$52</definedName>
    <definedName name="_xlnm.Print_Area" localSheetId="2">'drustva za upravljanje IF '!$A$1:$H$31</definedName>
    <definedName name="_xlnm.Print_Area" localSheetId="3">'UCITS '!#REF!</definedName>
  </definedNames>
  <calcPr calcId="162913"/>
</workbook>
</file>

<file path=xl/calcChain.xml><?xml version="1.0" encoding="utf-8"?>
<calcChain xmlns="http://schemas.openxmlformats.org/spreadsheetml/2006/main">
  <c r="F266" i="12" l="1"/>
  <c r="C266" i="12"/>
  <c r="C60" i="11"/>
  <c r="F30" i="2"/>
  <c r="D30" i="2"/>
  <c r="C30" i="2"/>
  <c r="D12" i="2" l="1"/>
  <c r="F12" i="2" l="1"/>
  <c r="C12" i="2"/>
</calcChain>
</file>

<file path=xl/sharedStrings.xml><?xml version="1.0" encoding="utf-8"?>
<sst xmlns="http://schemas.openxmlformats.org/spreadsheetml/2006/main" count="981" uniqueCount="401">
  <si>
    <t>Tablica 1.</t>
  </si>
  <si>
    <t>Tablica 2.</t>
  </si>
  <si>
    <t>Tablica 3.</t>
  </si>
  <si>
    <t>Tablica 4.</t>
  </si>
  <si>
    <t>Tablica 5.</t>
  </si>
  <si>
    <t>Tablica 6.</t>
  </si>
  <si>
    <t>Tablica 7.</t>
  </si>
  <si>
    <t>u kunama i postocima</t>
  </si>
  <si>
    <t xml:space="preserve">Napomene: </t>
  </si>
  <si>
    <t>Napomene:</t>
  </si>
  <si>
    <t>Tablica 8.</t>
  </si>
  <si>
    <t>Tablica 9.</t>
  </si>
  <si>
    <t>Tablica 10.</t>
  </si>
  <si>
    <t>Redni broj</t>
  </si>
  <si>
    <t>Naziv  investicijskog društva</t>
  </si>
  <si>
    <t>Minimalni iznos regulatornog kapitala</t>
  </si>
  <si>
    <t>Regulatorni kapital</t>
  </si>
  <si>
    <t>Stopa redovnog osnovnog kapitala</t>
  </si>
  <si>
    <t>Stopa osnovnog kapitala</t>
  </si>
  <si>
    <t>Stopa ukupnog kapitala</t>
  </si>
  <si>
    <t>Ukupno:</t>
  </si>
  <si>
    <t>Naziv društva</t>
  </si>
  <si>
    <t>Ukupna aktiva</t>
  </si>
  <si>
    <t>Udjel u 
ukupnoj aktivi</t>
  </si>
  <si>
    <t>Zaračunata bruto premija (ZBP)</t>
  </si>
  <si>
    <t>Udjel u 
ukupnoj ZBP</t>
  </si>
  <si>
    <t>UKUPNO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</si>
  <si>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</si>
  <si>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</si>
  <si>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</si>
  <si>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</si>
  <si>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</si>
  <si>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</si>
  <si>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</si>
  <si>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</si>
  <si>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</si>
  <si>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</si>
  <si>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</si>
  <si>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Ukupno</t>
  </si>
  <si>
    <t>Naziv  društva</t>
  </si>
  <si>
    <t>Udio u ukupnoj aktivi</t>
  </si>
  <si>
    <t>Upisani kapital</t>
  </si>
  <si>
    <t>Kapital i rezerve</t>
  </si>
  <si>
    <t>Dobit (gubitak) nakon oporezivanja</t>
  </si>
  <si>
    <t>UCITS fond</t>
  </si>
  <si>
    <t>Udio u ukupnoj neto imovini</t>
  </si>
  <si>
    <t>Dobit ili gubitak</t>
  </si>
  <si>
    <t>Fond</t>
  </si>
  <si>
    <t>Društvo</t>
  </si>
  <si>
    <t>DRUŠTVA ZA UPRAVLJANJE MIROVINSKIM FONDOVIMA</t>
  </si>
  <si>
    <t>Erste d.o.o.-društvo za upravljanje obveznim i dobrovoljnim mirovinskim fondovima</t>
  </si>
  <si>
    <t>PBZ Croatia osiguranje d.d. za upravljanje obveznim mirovinskim fondovima</t>
  </si>
  <si>
    <t>Raiffeisen društvo za upravljanje obveznim i dobrovoljnim mirovinskim fondovima d.d.</t>
  </si>
  <si>
    <t>CROATIA osiguranje mirovinsko društvo za upravljanje dobrovoljnim mirovinskim fondom d.o.o.</t>
  </si>
  <si>
    <t>Ukupno društva za upravljanje mirovinskim fondovima</t>
  </si>
  <si>
    <t>Redni 
broj</t>
  </si>
  <si>
    <t>NAZIV FONDA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</si>
  <si>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</si>
  <si>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</si>
  <si>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</si>
  <si>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</si>
  <si>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</si>
  <si>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</si>
  <si>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</si>
  <si>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</si>
  <si>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</si>
  <si>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</si>
  <si>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</si>
  <si>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</si>
  <si>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</si>
  <si>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</si>
  <si>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</si>
  <si>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</si>
  <si>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</si>
  <si>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AZ Benefit dobrovoljni mirovinski fond</t>
  </si>
  <si>
    <t>AZ Profit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</si>
  <si>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</si>
  <si>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</si>
  <si>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</si>
  <si>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</si>
  <si>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</si>
  <si>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</si>
  <si>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</si>
  <si>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</si>
  <si>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ERSTE ZATVORENI DOBROVOLJNI MIROVINSKI FOND</t>
  </si>
  <si>
    <t>Raiffeisen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</si>
  <si>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</si>
  <si>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</si>
  <si>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</si>
  <si>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</si>
  <si>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</si>
  <si>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T-HT</t>
  </si>
  <si>
    <t>OTVORENI DOBROVOLJNI MIROVINSKI FONDOVI</t>
  </si>
  <si>
    <t>Ukupno otvoreni dobrovoljni mirovinski fondovi</t>
  </si>
  <si>
    <t>ZATVORENI DOBROVOLJNI MIROVINSKI FONDOVI</t>
  </si>
  <si>
    <t>AZ Treći horizont zatvoreni dobrovoljni mirovinski fond</t>
  </si>
  <si>
    <t>Ukupno zatvoreni dobrovoljni mirovinski fondovi</t>
  </si>
  <si>
    <t>Dobit (gubitak) nakon oporezivanja</t>
  </si>
  <si>
    <t>Kapital leasing društva
(iz Izvještaja o izračunu kapitala leasing društva - IIKLD)</t>
  </si>
  <si>
    <t>Dobit ili gubitak nakon oporezivanja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</si>
  <si>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</si>
  <si>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</si>
  <si>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</si>
  <si>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</si>
  <si>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</si>
  <si>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Kapital faktoring društva
(iz Izvještaja o izračunu kapitala faktoring društva - IIKFD)</t>
  </si>
  <si>
    <t>Tablica 11.</t>
  </si>
  <si>
    <t>CROATIA OSIGURANJE 1000 A dobrovoljni mirovinski fond</t>
  </si>
  <si>
    <t>CROATIA OSIGURANJE 1000 C dobrovoljni mirovinski fond</t>
  </si>
  <si>
    <t>NESTLÉ ZATVORENI DOBROVOLJNI MIROVINSKI FOND</t>
  </si>
  <si>
    <t>Ukupna
aktiva</t>
  </si>
  <si>
    <t>Dobit
(gubitak)
nakon oporezivanja</t>
  </si>
  <si>
    <t>Promjena aktive</t>
  </si>
  <si>
    <t xml:space="preserve">Dobit (gubitak) </t>
  </si>
  <si>
    <t>Allianz ZB d.o.o. društvo za upravljanje obveznim i dobrovoljnim mirovinskim fondovima</t>
  </si>
  <si>
    <t>POLICIJSKI ZATVORENI DOBROVOLJNI MIROVINSKI FOND</t>
  </si>
  <si>
    <t>POŠTA ZATVORENI DOBROVOLJNI MIROVINSKI FOND</t>
  </si>
  <si>
    <t>CROATIA OSIGURANJE dobrovoljni mirovinski fond</t>
  </si>
  <si>
    <t>AZ A1 zatvoreni dobrovoljni mirovinski fond</t>
  </si>
  <si>
    <t>AZ HKZP  zatvoreni dobrovoljni mirovinski fond</t>
  </si>
  <si>
    <t>Ukupno dobrovoljni mirovinski fondovi</t>
  </si>
  <si>
    <t>- podaci u tablici su 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</si>
  <si>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</si>
  <si>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- podaci u tablici su revidirani, te prikupljeni od društava za osiguranje, odnosno društava za reosiguranje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</si>
  <si>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</si>
  <si>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</si>
  <si>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</si>
  <si>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</si>
  <si>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-Podaci o promjeni aktive izračunati su u odnosu na isto razdoblje prethodne godine</t>
  </si>
  <si>
    <t>AP2</t>
  </si>
  <si>
    <t>Erste PB1</t>
  </si>
  <si>
    <t>Erste PB2</t>
  </si>
  <si>
    <t>Generali Value</t>
  </si>
  <si>
    <t>HMID PLUS</t>
  </si>
  <si>
    <t>Inspire Private</t>
  </si>
  <si>
    <t>ICAM Capital Private 1</t>
  </si>
  <si>
    <t>APRIVATE</t>
  </si>
  <si>
    <t>ZB Private World</t>
  </si>
  <si>
    <t>AP3</t>
  </si>
  <si>
    <t>CGS Alpha</t>
  </si>
  <si>
    <t>CGS Beta</t>
  </si>
  <si>
    <t>CGS Gamma</t>
  </si>
  <si>
    <t>Inspire Alpha</t>
  </si>
  <si>
    <t>ICAM Outfox Macro Income Fund</t>
  </si>
  <si>
    <t>ICAM Total Return</t>
  </si>
  <si>
    <t>MWM 1</t>
  </si>
  <si>
    <t>MWM 2</t>
  </si>
  <si>
    <t>MWM Infinity Alpha</t>
  </si>
  <si>
    <t>Anchor</t>
  </si>
  <si>
    <t>Primus</t>
  </si>
  <si>
    <t>Prosperus FGS II</t>
  </si>
  <si>
    <t>SLAVONSKI ZAIF d.d.</t>
  </si>
  <si>
    <t>ZAIF Breza d.d.</t>
  </si>
  <si>
    <t>Kapitalni fond d.d. ZAIF</t>
  </si>
  <si>
    <t>Pokazatelj ukupnih troškova</t>
  </si>
  <si>
    <t>OBVEZNI MIROVINSKI FONDOVI</t>
  </si>
  <si>
    <t>Zatvoreni dobrovoljni mirovinski fond FINE</t>
  </si>
  <si>
    <t>AGRAM LIFE osiguranje d.d.</t>
  </si>
  <si>
    <t>ALLIANZ ZAGREB d.d.</t>
  </si>
  <si>
    <t>CROATIA osiguranje d.d.</t>
  </si>
  <si>
    <t>GENERALI OSIGURANJE d.d.</t>
  </si>
  <si>
    <t>GRAWE Hrvatska d.d.</t>
  </si>
  <si>
    <t>MERKUR OSIGURANJE d.d.</t>
  </si>
  <si>
    <t>TRIGLAV OSIGURANJE d. d.</t>
  </si>
  <si>
    <t>UNIQA osiguranje d.d.</t>
  </si>
  <si>
    <t>Wiener osiguranje Vienna Insurance Group d.d.</t>
  </si>
  <si>
    <t>Wüstenrot životno osiguranje d.d.</t>
  </si>
  <si>
    <t>ADRIATIC OSIGURANJE d.d.</t>
  </si>
  <si>
    <t>Croatia osiguranje d.d.</t>
  </si>
  <si>
    <t>EUROHERC osiguranje d.d.</t>
  </si>
  <si>
    <t>GRAWE HRVATSKA d.d.</t>
  </si>
  <si>
    <t>HOK - OSIGURANJE d.d.</t>
  </si>
  <si>
    <t>HRVATSKO KREDITNO OSIGURANJE d.d.</t>
  </si>
  <si>
    <t>Hrvatsko kreditno osiguranje d.d.</t>
  </si>
  <si>
    <t>UKUPNO društva za osiguranje</t>
  </si>
  <si>
    <t xml:space="preserve">AGRAM LEASING d.o.o. </t>
  </si>
  <si>
    <t xml:space="preserve">IMPULS-LEASING d.o.o. </t>
  </si>
  <si>
    <t xml:space="preserve">PORSCHE LEASING d.o.o. </t>
  </si>
  <si>
    <t>UniCredit Leasing Croatia d.o.o.</t>
  </si>
  <si>
    <t>Volvo Financial Services leasing d.o.o.</t>
  </si>
  <si>
    <t>ADRIATIC ZAGREB FACTORING d.o.o.</t>
  </si>
  <si>
    <t xml:space="preserve">ZB COUL 2023 UCITS fond </t>
  </si>
  <si>
    <t xml:space="preserve">ZB COUL 2024 UCITS fond </t>
  </si>
  <si>
    <t xml:space="preserve">ZB Future 2055 UCITS fond  </t>
  </si>
  <si>
    <t xml:space="preserve">ZB Invest Funds – ZB Alpha </t>
  </si>
  <si>
    <t xml:space="preserve">ZB Invest Funds – ZB Bridge </t>
  </si>
  <si>
    <t>Javna ponuda</t>
  </si>
  <si>
    <t>Otvoren</t>
  </si>
  <si>
    <t>Dionički</t>
  </si>
  <si>
    <t>Mješoviti</t>
  </si>
  <si>
    <t>OTP GLOBAL</t>
  </si>
  <si>
    <t>Zatvoren</t>
  </si>
  <si>
    <t>Nenekretninski</t>
  </si>
  <si>
    <t>Privatna ponuda</t>
  </si>
  <si>
    <t>Osnovni</t>
  </si>
  <si>
    <t>ICAM CONSERVATIVE PRIVATE</t>
  </si>
  <si>
    <t>Posebni</t>
  </si>
  <si>
    <t>Hedge fond</t>
  </si>
  <si>
    <t>CGS Delta</t>
  </si>
  <si>
    <t xml:space="preserve">   Klasa A1</t>
  </si>
  <si>
    <t xml:space="preserve">   Klasa B1</t>
  </si>
  <si>
    <t>Rizičnog kapitala</t>
  </si>
  <si>
    <t>Specijalizirani AIF</t>
  </si>
  <si>
    <t>Za ulaganje u suvereni dug</t>
  </si>
  <si>
    <t>ICAM DYNAMIC ALLOCATION</t>
  </si>
  <si>
    <t>Allianz Invest d.o.o.</t>
  </si>
  <si>
    <t xml:space="preserve">ALTERNATIVE INVEST d.o.o. </t>
  </si>
  <si>
    <t xml:space="preserve">Erste Asset Management društvo d.o.o. </t>
  </si>
  <si>
    <t>FEELSGOOD CAPITAL PARTNERS d.o.o.</t>
  </si>
  <si>
    <t>HRVATSKO MIROVINSKO INVESTICIJSKO DRUŠTVO d.o.o.</t>
  </si>
  <si>
    <t>INTERCAPITAL ASSET MANAGEMENT d.o.o.</t>
  </si>
  <si>
    <t>OTP INVEST d.o.o.</t>
  </si>
  <si>
    <t>PROSPERUS - INVEST d.o.o.</t>
  </si>
  <si>
    <t>ZB INVEST d.o.o.</t>
  </si>
  <si>
    <t xml:space="preserve">  Klasa A</t>
  </si>
  <si>
    <t xml:space="preserve">  Klasa B</t>
  </si>
  <si>
    <t>InterCapital Global Equity</t>
  </si>
  <si>
    <t xml:space="preserve">  Klasa D</t>
  </si>
  <si>
    <t>InterCapital Global Technology</t>
  </si>
  <si>
    <t>InterCapital Income Plus</t>
  </si>
  <si>
    <t>INTERCAPITAL SBITOP TR UCITS ETF</t>
  </si>
  <si>
    <t>InterCapital SEE Equity</t>
  </si>
  <si>
    <t>InterCapital Short Term Bond</t>
  </si>
  <si>
    <t>ZB aktiv UCITS fond</t>
  </si>
  <si>
    <t>ZB bond 2024 USD</t>
  </si>
  <si>
    <t xml:space="preserve">ZB bond UCITS fond </t>
  </si>
  <si>
    <t>ZB BRIC+ UCITS fond</t>
  </si>
  <si>
    <t>ZB eplus</t>
  </si>
  <si>
    <t xml:space="preserve">ZB euroaktiv UCITS fond </t>
  </si>
  <si>
    <t>ZB Future 2025 UCITS fond</t>
  </si>
  <si>
    <t>ZB Future 2030 UCITS fond</t>
  </si>
  <si>
    <t>ZB Future 2040 UCITS fond</t>
  </si>
  <si>
    <t xml:space="preserve">ZB plus UCITS fond </t>
  </si>
  <si>
    <t xml:space="preserve">ZB trend UCITS fond </t>
  </si>
  <si>
    <t>Allianz Short Term Bond</t>
  </si>
  <si>
    <t xml:space="preserve">Groupama osiguranje d.d. </t>
  </si>
  <si>
    <t>Allianz Equity</t>
  </si>
  <si>
    <t xml:space="preserve">Allianz Portfolio </t>
  </si>
  <si>
    <t>CAPITAL BREEDER</t>
  </si>
  <si>
    <t>Erste Adriatic Bond</t>
  </si>
  <si>
    <t>Erste Adriatic Equity</t>
  </si>
  <si>
    <t>Erste Adriatic Multi Asset</t>
  </si>
  <si>
    <t>Erste E-Conservative</t>
  </si>
  <si>
    <t>Erste Green Equity</t>
  </si>
  <si>
    <t>Erste Quality Equity</t>
  </si>
  <si>
    <t>FOND ZA STABILNOST</t>
  </si>
  <si>
    <t>Generali Balanced</t>
  </si>
  <si>
    <t>Generali BRIC</t>
  </si>
  <si>
    <t>Generali Energija</t>
  </si>
  <si>
    <t>Generali Europa</t>
  </si>
  <si>
    <t>Generali Nova Europa</t>
  </si>
  <si>
    <t>Generali Plus</t>
  </si>
  <si>
    <t>Generali Prvi izbor</t>
  </si>
  <si>
    <t>Generali Victoria</t>
  </si>
  <si>
    <t>HPB Dionički</t>
  </si>
  <si>
    <t>HPB Global</t>
  </si>
  <si>
    <t>HPB Obveznički</t>
  </si>
  <si>
    <t>Eurizon HR Conservative 10</t>
  </si>
  <si>
    <t>Eurizon HR Dollar Progressive</t>
  </si>
  <si>
    <t>Eurizon HR D-Start</t>
  </si>
  <si>
    <t>Eurizon HR Equity</t>
  </si>
  <si>
    <t>Eurizon HR Global</t>
  </si>
  <si>
    <t>Eurizon HR Moderate 30</t>
  </si>
  <si>
    <t>Eurizon HR Start</t>
  </si>
  <si>
    <t xml:space="preserve">HPB Bond Plus </t>
  </si>
  <si>
    <t>HPB Kratkoročni obveznički eurski</t>
  </si>
  <si>
    <t>InterCapital CROBEX10tr UCITS ETF</t>
  </si>
  <si>
    <t>InterCapital Dollar Bond</t>
  </si>
  <si>
    <t>OTP ABSOLUTE</t>
  </si>
  <si>
    <t xml:space="preserve">OTP INDEKSNI </t>
  </si>
  <si>
    <t>OTP MERIDIAN 20</t>
  </si>
  <si>
    <t>OTP start</t>
  </si>
  <si>
    <t>OTP uravnoteženi</t>
  </si>
  <si>
    <t>Raiffeisen Classic</t>
  </si>
  <si>
    <t>Raiffeisen Eurski Val 2025 Bond</t>
  </si>
  <si>
    <t>Raiffeisen Harmonic</t>
  </si>
  <si>
    <t>Raiffeisen Sustainable Equities</t>
  </si>
  <si>
    <t>Raiffeisen Sustainable Mix</t>
  </si>
  <si>
    <t>Raiffeisen Sustainable Solid</t>
  </si>
  <si>
    <t>Raiffeisen USD 2026 Bond</t>
  </si>
  <si>
    <t>Raiffeisen Wealth</t>
  </si>
  <si>
    <t>USA BLUE CHIP</t>
  </si>
  <si>
    <t>Raiffeisen Flexi USD</t>
  </si>
  <si>
    <t>CGS Capital d.o.o.</t>
  </si>
  <si>
    <t>Eurizon Asset Management Croatia d.o.o.</t>
  </si>
  <si>
    <t>FARVE PRO INVEST d.o.o.</t>
  </si>
  <si>
    <t>Generali Investments d.o.o.</t>
  </si>
  <si>
    <t>Global Invest d.o.o.</t>
  </si>
  <si>
    <t>HPB Invest d.o.o.</t>
  </si>
  <si>
    <t>Inspire Investments d.o.o.</t>
  </si>
  <si>
    <t>Maverick Wealth Management d.o.o.</t>
  </si>
  <si>
    <t>Raiffeisen Invest d.o.o.</t>
  </si>
  <si>
    <t>SQ CAPITAL d.o.o.</t>
  </si>
  <si>
    <t>WHITE BRIDGE ASSET MANAGEMENT d.o.o.</t>
  </si>
  <si>
    <t xml:space="preserve">Agram brokeri d.d. </t>
  </si>
  <si>
    <t xml:space="preserve">Credos d.o.o. </t>
  </si>
  <si>
    <t xml:space="preserve">Fima-vrijednosnice d.o.o. </t>
  </si>
  <si>
    <t xml:space="preserve">Hita-vrijednosnice d.d. </t>
  </si>
  <si>
    <t xml:space="preserve">Interkapital vrijednosni papiri d.o.o. </t>
  </si>
  <si>
    <t>INVERA EQUITY PARTNERI d.o.o.</t>
  </si>
  <si>
    <t>MEZZANINE PARTNERS d. d.</t>
  </si>
  <si>
    <t xml:space="preserve">A1 </t>
  </si>
  <si>
    <t>Eurizon HR Bond</t>
  </si>
  <si>
    <t>Eurizon HR Equity World</t>
  </si>
  <si>
    <t>Eurizon HR Euro Short Term Bond</t>
  </si>
  <si>
    <t>Eurizon HR Flexible 30</t>
  </si>
  <si>
    <t>Eurizon HR International Multi Asset</t>
  </si>
  <si>
    <t>Eurizon HR Short Term Bond</t>
  </si>
  <si>
    <t>InterCapital Balanced</t>
  </si>
  <si>
    <t>InterCapital Bond</t>
  </si>
  <si>
    <t>InterCapital Conservative Balanced (HRICAMUCOBL2)</t>
  </si>
  <si>
    <t>OTP e-start</t>
  </si>
  <si>
    <t>Blue Income Builder</t>
  </si>
  <si>
    <t>Poduzetničkog kapitala</t>
  </si>
  <si>
    <t>Feelsgood</t>
  </si>
  <si>
    <t>PDA</t>
  </si>
  <si>
    <t>Prosperus Growth</t>
  </si>
  <si>
    <t>Erste &amp; Steiermärkische S-Leasing d.o.o.</t>
  </si>
  <si>
    <t>PBZ-LEASING d.o.o.</t>
  </si>
  <si>
    <t>Potraživanja  - Dobavljački (obrnuti) faktoring</t>
  </si>
  <si>
    <t>Aktiva na dan 31.12.2022.</t>
  </si>
  <si>
    <t>-Podaci o regulatornom kapitalu odnose se na 31.12.2022. godine</t>
  </si>
  <si>
    <t>-Podaci o dobiti (gubitku) odnose se na razdoblje od siječnja do prosinca 2022. godine</t>
  </si>
  <si>
    <t>Ukupna
aktiva 31.12.2022.</t>
  </si>
  <si>
    <t>Promjena aktive u odnosu na 31.12.2021.</t>
  </si>
  <si>
    <t>Neto imovina fonda na dan 31.12.2022.</t>
  </si>
  <si>
    <t>Promjena neto imovine u odnosu na 31.12.2021.</t>
  </si>
  <si>
    <t>Cijena udjela na dan 31.12.2022.</t>
  </si>
  <si>
    <t>Promjena cijene udjela u odnosu na 31.12.2021.</t>
  </si>
  <si>
    <t>REVIDIRANI PODACI ZA INVESTICIJSKA DRUŠTVA, na dan 31. prosinca 2022.</t>
  </si>
  <si>
    <t>REVIDIRANI PODACI ZA DRUŠTVA ZA UPRAVLJANJE INVESTICIJSKIM FONDOVIMA, na dan 31. prosinca 2022.</t>
  </si>
  <si>
    <t>REVIDIRANI PODACI ZA UCITS FONDOVE, na dan 31. prosinca 2022.</t>
  </si>
  <si>
    <t>REVIDIRANI PODACI ZA ALTERNATIVNE INVESTICIJSKE FONDOVE, na dan 31. prosinca 2022.</t>
  </si>
  <si>
    <t>REVIDIRANI PODACI ZA DRUŠTVA ZA UPRAVLJANJE MIROVINSKIM FONDOVIMA, na dan 31. prosinca 2022.</t>
  </si>
  <si>
    <t>Ukupna aktiva 31.12.2022.</t>
  </si>
  <si>
    <t>Promjena u odnosu na 31.12.2021.</t>
  </si>
  <si>
    <t>REVIDIRANI PODACI ZA MIROVINSKE FONDOVE, na dan 31. prosinca 2022.</t>
  </si>
  <si>
    <t>Neto imovina fonda
31.12.2022.</t>
  </si>
  <si>
    <t>Vrijednost obračunske jedinice fonda na dan 31.12.2022.</t>
  </si>
  <si>
    <t>Prinos u razdoblju 31.12.2021.-31.12.2022.</t>
  </si>
  <si>
    <t>-Dobit od poslovanja odnosi se na razdoblje od 01.01. do 31.12.2022. godine</t>
  </si>
  <si>
    <t>REVIDIRANI PODACI ZA TRŽIŠTE OSIGURANJA - ŽIVOTNA osiguranja, na dan 31. prosinca 2022.</t>
  </si>
  <si>
    <t>REVIDIRANI PODACI ZA TRŽIŠTE OSIGURANJA - NEŽIVOTNA osiguranja, na dan 31. prosinca 2022.</t>
  </si>
  <si>
    <t>REVIDIRANI PODACI ZA TRŽIŠTE OSIGURANJA - ukupno, na dan 31. prosinca 2022.</t>
  </si>
  <si>
    <t>REVIDIRANI PODACI ZA LEASING DRUŠTVA, na dan 31. prosinca 2022.</t>
  </si>
  <si>
    <t>REVIDIRANI PODACI ZA FAKTORING DRUŠTVA, na dan 31. prosinca 2022.</t>
  </si>
  <si>
    <t>REVIDIRANI PODACI NA DAN 31. PROSINCA 2022. GODINE</t>
  </si>
  <si>
    <t xml:space="preserve">REVIDIRANI PODACI ZA INVESTICIJSKA DRUŠTVA, na dan 31.prosinca 2022. </t>
  </si>
  <si>
    <t>REVIDIRANI PODACI ZA DRUŠTVA ZA UPRAVLJANJE INVESTICIJSKIM FONDOVIMA, na dan 31.prosinca 2022.</t>
  </si>
  <si>
    <t>REVIDIRANI PODACI ZA UCITS FONDOVE, na dan 31.prosinca 2022.</t>
  </si>
  <si>
    <t>REVIDIRANI PODACI ZA ALTERNATIVNE INVESTICIJSKE FONDOVE, na dan 31.prosinca 2022.</t>
  </si>
  <si>
    <t>REVIDIRANI PODACI ZA DRUŠTVA ZA UPRAVLJANJE MIROVINSKIM FONDOVIMA, na dan 31.prosinca 2022.</t>
  </si>
  <si>
    <t>REVIDIRANI PODACI ZA MIROVINSKE FONDOVE, na dan 31.prosinca 2022.</t>
  </si>
  <si>
    <t xml:space="preserve">REVIDIRANI PODACI ZA TRŽIŠTE OSIGURANJA - ŽIVOTNA osiguranja, na dan 31. prosinca 2022. </t>
  </si>
  <si>
    <t xml:space="preserve">REVIDIRANI PODACI ZA TRŽIŠTE OSIGURANJA - NEŽIVOTNA osiguranja, na dan 31. prosinca 2022. </t>
  </si>
  <si>
    <t xml:space="preserve">REVIDIRANI PODACI ZA TRŽIŠTE OSIGURANJA - ukupno, na dan 31. prosinca 2022. </t>
  </si>
  <si>
    <t xml:space="preserve">REVIDIRANI PODACI ZA LEASING DRUŠTVA, na dan 31.prosinca 2022.  </t>
  </si>
  <si>
    <t xml:space="preserve">REVIDIRANI PODACI ZA FAKTORING DRUŠTVA, na dan 31.prosinca 2022.  </t>
  </si>
  <si>
    <t>N3 Capital Partners d.o.o.</t>
  </si>
  <si>
    <t>-</t>
  </si>
  <si>
    <t>Erste Future Equity</t>
  </si>
  <si>
    <t>Erste Green Multi Asset</t>
  </si>
  <si>
    <t>Eurizon HR Active Defensive 2</t>
  </si>
  <si>
    <t xml:space="preserve">Eurizon HR Active Defensive </t>
  </si>
  <si>
    <t>Eurizon HR Dollar Bond</t>
  </si>
  <si>
    <t xml:space="preserve">Eurizon HR Target 2025 </t>
  </si>
  <si>
    <t>Eurizon HR Target 2025 II</t>
  </si>
  <si>
    <t>Eurizon HR Target 2027 II</t>
  </si>
  <si>
    <t>Eurizon HR Target 2027</t>
  </si>
  <si>
    <t>HPB Kratkoročni obveznički</t>
  </si>
  <si>
    <t>InterCapital Dollar Balanced</t>
  </si>
  <si>
    <t>OTP MULTI USD 2</t>
  </si>
  <si>
    <t>Raiffeisen EUR 2025 Bond</t>
  </si>
  <si>
    <t>Raiffeisen Flexi Bond</t>
  </si>
  <si>
    <t>Raiffeisen Flexi Sustainable Bond</t>
  </si>
  <si>
    <t>ZB global 50</t>
  </si>
  <si>
    <t>ZB global 70</t>
  </si>
  <si>
    <t>ZB Invest Funds – ZB bond 2027 EUR</t>
  </si>
  <si>
    <t>Inspire BETA</t>
  </si>
  <si>
    <t>N3 Global Value</t>
  </si>
  <si>
    <t>Gold Energetics</t>
  </si>
  <si>
    <t>Pink Information Technologies</t>
  </si>
  <si>
    <t>Za ulaganje u vlasničke instrumente</t>
  </si>
  <si>
    <t>Origin</t>
  </si>
  <si>
    <t>Croatian Mezzanine Debt Fund</t>
  </si>
  <si>
    <t>-Dobit/gubitak nakon oporezivanja odnosi se na razdoblje od 01.01.2022. do 31.12.2022. godine</t>
  </si>
  <si>
    <t>Arena Mudra Mirovina zatvoreni dobrovoljni mirovinski fond</t>
  </si>
  <si>
    <t>ALD Automotive d.o.o.</t>
  </si>
  <si>
    <t xml:space="preserve">BKS - leasing Croatia d.o.o. </t>
  </si>
  <si>
    <t xml:space="preserve">i4next leasing Croatia d.o.o. </t>
  </si>
  <si>
    <t xml:space="preserve">Mobil Leasing d.o.o. za leasing nekretnina, vozila i strojeva </t>
  </si>
  <si>
    <t xml:space="preserve">OTP Leasing d.d. </t>
  </si>
  <si>
    <t>Raiffeisen Leasing d.o.o.</t>
  </si>
  <si>
    <t>SCANIA CREDIT HRVATSKA d.o.o.</t>
  </si>
  <si>
    <t>Toyota Tsusho Leasing Croatia d.o.o. za leasing</t>
  </si>
  <si>
    <t xml:space="preserve">ESC Factoring d.o.o. </t>
  </si>
  <si>
    <t>UXOR GRUPA d.o.o.</t>
  </si>
  <si>
    <t>Iskazani su podaci za tri (3) aktivna faktoring društva koja su dostavila podatke na godišnjoj razini (G-FAKTORING) sa stanjem na dan 31.12.2022.; 
jedno (1) faktoring društvo (Centar faktor d.o.o.) nije dostavilo izvještaj G-FAKTORING sa stanjem na dan 31.12.2022.</t>
  </si>
  <si>
    <t>Jedno (1) faktoring društvo (Centar faktor d.o.o.) nije dostavilo izvještaj G-FAKTORING sa stanjem na dan 31.12.2022.</t>
  </si>
  <si>
    <t>u eurima i postocima</t>
  </si>
  <si>
    <t>Dobit
(gubitak)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</si>
</sst>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-* #,##0.00\ _k_n_-;\-* #,##0.00\ _k_n_-;_-* &quot;-&quot;??\ _k_n_-;_-@_-"/>
    <numFmt numFmtId="165" formatCode="0.0%"/>
    <numFmt numFmtId="166" formatCode="#,###"/>
    <numFmt numFmtId="167" formatCode="0.0%;\-0.0%;;"/>
    <numFmt numFmtId="168" formatCode="#,###;\-#,###"/>
    <numFmt numFmtId="169" formatCode="#,##0;[Red]#,##0"/>
    <numFmt numFmtId="170" formatCode="0.0000"/>
    <numFmt numFmtId="171" formatCode="#,##0.00\ _k_n"/>
    <numFmt numFmtId="172" formatCode="_-* #,##0\ _k_n_-;\-* #,##0\ _k_n_-;_-* &quot;-&quot;??\ _k_n_-;_-@_-"/>
    <numFmt numFmtId="173" formatCode="#,##0_ ;\-#,##0\ "/>
    <numFmt numFmtId="174" formatCode="#,##0.00_ ;\-#,##0.00\ "/>
    <numFmt numFmtId="175" formatCode="#,##0.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2"/>
      <name val="Arial CE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2"/>
      <name val="Arial"/>
      <family val="2"/>
    </font>
    <font>
      <sz val="8"/>
      <name val="Arial"/>
      <family val="2"/>
      <charset val="238"/>
    </font>
    <font>
      <sz val="10"/>
      <name val="Times New Roman"/>
      <family val="1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i/>
      <sz val="8"/>
      <name val="Arial"/>
      <family val="2"/>
    </font>
    <font>
      <b/>
      <sz val="8"/>
      <color indexed="8"/>
      <name val="Arial"/>
      <family val="2"/>
      <charset val="238"/>
    </font>
    <font>
      <sz val="8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7"/>
      <name val="Arial"/>
      <family val="2"/>
      <charset val="238"/>
    </font>
    <font>
      <sz val="8"/>
      <name val="Tahoma"/>
      <family val="2"/>
    </font>
    <font>
      <b/>
      <sz val="8"/>
      <name val="Tahoma"/>
      <family val="2"/>
    </font>
    <font>
      <sz val="8"/>
      <name val="Tahoma"/>
      <family val="2"/>
      <charset val="238"/>
    </font>
    <font>
      <sz val="7"/>
      <name val="Tahoma"/>
      <family val="2"/>
    </font>
    <font>
      <b/>
      <sz val="8"/>
      <color rgb="FFFF0000"/>
      <name val="Tahoma"/>
      <family val="2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color indexed="10"/>
      <name val="Arial"/>
      <family val="2"/>
      <charset val="238"/>
    </font>
    <font>
      <sz val="10"/>
      <name val="Tahoma"/>
      <family val="2"/>
    </font>
    <font>
      <sz val="10"/>
      <color indexed="10"/>
      <name val="Arial"/>
      <family val="2"/>
      <charset val="238"/>
    </font>
    <font>
      <sz val="8"/>
      <color theme="1"/>
      <name val="Tahoma"/>
      <family val="2"/>
    </font>
    <font>
      <b/>
      <sz val="8"/>
      <color theme="1"/>
      <name val="Tahoma"/>
      <family val="2"/>
      <charset val="238"/>
    </font>
    <font>
      <sz val="8"/>
      <color rgb="FF000000"/>
      <name val="Arial"/>
      <family val="2"/>
    </font>
    <font>
      <b/>
      <sz val="10"/>
      <name val="Calibri"/>
      <family val="2"/>
    </font>
    <font>
      <sz val="9"/>
      <name val="Arial"/>
      <family val="2"/>
    </font>
    <font>
      <b/>
      <sz val="8"/>
      <color rgb="FFFF0000"/>
      <name val="Arial"/>
      <family val="2"/>
      <charset val="238"/>
    </font>
    <font>
      <sz val="10"/>
      <color rgb="FFFF0000"/>
      <name val="Tahoma"/>
      <family val="2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DFFFF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9" fillId="0" borderId="0"/>
    <xf numFmtId="0" fontId="9" fillId="0" borderId="0"/>
    <xf numFmtId="0" fontId="12" fillId="0" borderId="0"/>
    <xf numFmtId="0" fontId="14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24" fillId="0" borderId="0"/>
    <xf numFmtId="0" fontId="7" fillId="0" borderId="0"/>
    <xf numFmtId="0" fontId="14" fillId="0" borderId="0"/>
    <xf numFmtId="0" fontId="24" fillId="0" borderId="0"/>
    <xf numFmtId="0" fontId="24" fillId="0" borderId="0">
      <alignment vertical="top"/>
    </xf>
    <xf numFmtId="0" fontId="7" fillId="0" borderId="0"/>
    <xf numFmtId="0" fontId="6" fillId="0" borderId="0"/>
    <xf numFmtId="0" fontId="7" fillId="0" borderId="0"/>
    <xf numFmtId="0" fontId="28" fillId="0" borderId="0"/>
    <xf numFmtId="164" fontId="2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8" fillId="0" borderId="0"/>
    <xf numFmtId="0" fontId="7" fillId="0" borderId="0"/>
    <xf numFmtId="0" fontId="7" fillId="0" borderId="0"/>
    <xf numFmtId="0" fontId="2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574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3" fillId="0" borderId="0" xfId="4" applyFont="1" applyFill="1"/>
    <xf numFmtId="0" fontId="11" fillId="2" borderId="3" xfId="4" applyFont="1" applyFill="1" applyBorder="1" applyAlignment="1">
      <alignment horizontal="center" vertical="center" wrapText="1"/>
    </xf>
    <xf numFmtId="0" fontId="13" fillId="0" borderId="0" xfId="5" applyFont="1" applyFill="1"/>
    <xf numFmtId="0" fontId="11" fillId="0" borderId="0" xfId="4" applyFont="1" applyFill="1"/>
    <xf numFmtId="0" fontId="16" fillId="0" borderId="3" xfId="4" applyFont="1" applyFill="1" applyBorder="1" applyAlignment="1">
      <alignment horizontal="center" vertical="center" wrapText="1"/>
    </xf>
    <xf numFmtId="0" fontId="13" fillId="0" borderId="8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vertical="center" wrapText="1"/>
    </xf>
    <xf numFmtId="0" fontId="10" fillId="0" borderId="0" xfId="2" applyFont="1" applyFill="1" applyAlignment="1"/>
    <xf numFmtId="0" fontId="13" fillId="2" borderId="0" xfId="7" applyFont="1" applyFill="1" applyBorder="1" applyAlignment="1"/>
    <xf numFmtId="0" fontId="13" fillId="0" borderId="0" xfId="7" applyFont="1" applyFill="1"/>
    <xf numFmtId="0" fontId="10" fillId="0" borderId="0" xfId="7" applyFont="1" applyFill="1" applyAlignment="1">
      <alignment horizontal="left" vertical="center"/>
    </xf>
    <xf numFmtId="0" fontId="6" fillId="0" borderId="0" xfId="7" applyFont="1" applyFill="1" applyAlignment="1">
      <alignment vertical="center"/>
    </xf>
    <xf numFmtId="4" fontId="13" fillId="0" borderId="0" xfId="7" applyNumberFormat="1" applyFont="1" applyFill="1" applyAlignment="1">
      <alignment vertical="center"/>
    </xf>
    <xf numFmtId="0" fontId="13" fillId="0" borderId="0" xfId="7" applyFont="1" applyFill="1" applyAlignment="1">
      <alignment vertical="center"/>
    </xf>
    <xf numFmtId="4" fontId="11" fillId="0" borderId="0" xfId="4" applyNumberFormat="1" applyFont="1" applyFill="1"/>
    <xf numFmtId="0" fontId="11" fillId="0" borderId="0" xfId="7" applyFont="1" applyFill="1" applyBorder="1" applyAlignment="1">
      <alignment vertical="center" wrapText="1"/>
    </xf>
    <xf numFmtId="0" fontId="11" fillId="0" borderId="0" xfId="7" applyFont="1" applyFill="1" applyBorder="1" applyAlignment="1">
      <alignment vertical="center"/>
    </xf>
    <xf numFmtId="4" fontId="11" fillId="0" borderId="0" xfId="7" applyNumberFormat="1" applyFont="1" applyFill="1" applyBorder="1" applyAlignment="1">
      <alignment vertical="center"/>
    </xf>
    <xf numFmtId="0" fontId="11" fillId="2" borderId="3" xfId="7" applyFont="1" applyFill="1" applyBorder="1" applyAlignment="1">
      <alignment horizontal="center" vertical="center" wrapText="1"/>
    </xf>
    <xf numFmtId="0" fontId="11" fillId="2" borderId="3" xfId="7" applyFont="1" applyFill="1" applyBorder="1" applyAlignment="1">
      <alignment horizontal="center" vertical="center"/>
    </xf>
    <xf numFmtId="4" fontId="11" fillId="2" borderId="3" xfId="7" applyNumberFormat="1" applyFont="1" applyFill="1" applyBorder="1" applyAlignment="1">
      <alignment horizontal="center" vertical="center" wrapText="1"/>
    </xf>
    <xf numFmtId="0" fontId="11" fillId="2" borderId="3" xfId="7" applyNumberFormat="1" applyFont="1" applyFill="1" applyBorder="1" applyAlignment="1">
      <alignment horizontal="center" vertical="center" wrapText="1"/>
    </xf>
    <xf numFmtId="0" fontId="11" fillId="2" borderId="3" xfId="8" applyNumberFormat="1" applyFont="1" applyFill="1" applyBorder="1" applyAlignment="1">
      <alignment horizontal="center" vertical="center" wrapText="1"/>
    </xf>
    <xf numFmtId="0" fontId="16" fillId="0" borderId="10" xfId="7" applyFont="1" applyFill="1" applyBorder="1" applyAlignment="1">
      <alignment horizontal="center" vertical="center"/>
    </xf>
    <xf numFmtId="3" fontId="16" fillId="0" borderId="10" xfId="7" applyNumberFormat="1" applyFont="1" applyFill="1" applyBorder="1" applyAlignment="1">
      <alignment horizontal="center" vertical="center" wrapText="1"/>
    </xf>
    <xf numFmtId="0" fontId="16" fillId="0" borderId="10" xfId="7" applyNumberFormat="1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vertical="center" wrapText="1"/>
    </xf>
    <xf numFmtId="0" fontId="13" fillId="0" borderId="2" xfId="7" applyFont="1" applyFill="1" applyBorder="1" applyAlignment="1">
      <alignment horizontal="center" vertical="center" wrapText="1"/>
    </xf>
    <xf numFmtId="0" fontId="13" fillId="0" borderId="2" xfId="7" applyFont="1" applyFill="1" applyBorder="1" applyAlignment="1">
      <alignment vertical="center" wrapText="1"/>
    </xf>
    <xf numFmtId="10" fontId="13" fillId="0" borderId="0" xfId="7" applyNumberFormat="1" applyFont="1" applyFill="1" applyAlignment="1">
      <alignment vertical="center"/>
    </xf>
    <xf numFmtId="0" fontId="13" fillId="0" borderId="9" xfId="7" applyFont="1" applyFill="1" applyBorder="1" applyAlignment="1">
      <alignment horizontal="center" vertical="center" wrapText="1"/>
    </xf>
    <xf numFmtId="0" fontId="13" fillId="0" borderId="9" xfId="7" applyFont="1" applyFill="1" applyBorder="1" applyAlignment="1">
      <alignment vertical="center" wrapText="1"/>
    </xf>
    <xf numFmtId="0" fontId="11" fillId="0" borderId="0" xfId="7" applyFont="1" applyFill="1" applyAlignment="1">
      <alignment vertical="center"/>
    </xf>
    <xf numFmtId="0" fontId="13" fillId="2" borderId="0" xfId="7" applyFont="1" applyFill="1" applyBorder="1" applyAlignment="1">
      <alignment horizontal="left"/>
    </xf>
    <xf numFmtId="0" fontId="13" fillId="0" borderId="0" xfId="7" applyFont="1" applyFill="1" applyAlignment="1">
      <alignment horizontal="center" vertical="center"/>
    </xf>
    <xf numFmtId="0" fontId="11" fillId="0" borderId="0" xfId="12" applyFont="1" applyFill="1" applyBorder="1" applyAlignment="1">
      <alignment vertical="center"/>
    </xf>
    <xf numFmtId="3" fontId="11" fillId="0" borderId="0" xfId="12" applyNumberFormat="1" applyFont="1" applyFill="1" applyBorder="1" applyAlignment="1">
      <alignment vertical="center"/>
    </xf>
    <xf numFmtId="165" fontId="11" fillId="0" borderId="0" xfId="9" applyNumberFormat="1" applyFont="1" applyFill="1" applyBorder="1" applyAlignment="1">
      <alignment vertical="center"/>
    </xf>
    <xf numFmtId="3" fontId="11" fillId="0" borderId="0" xfId="12" applyNumberFormat="1" applyFont="1" applyFill="1" applyBorder="1" applyAlignment="1" applyProtection="1">
      <alignment vertical="center" wrapText="1"/>
      <protection hidden="1"/>
    </xf>
    <xf numFmtId="3" fontId="26" fillId="0" borderId="0" xfId="12" applyNumberFormat="1" applyFont="1" applyFill="1" applyBorder="1" applyAlignment="1" applyProtection="1">
      <alignment vertical="center" wrapText="1"/>
      <protection hidden="1"/>
    </xf>
    <xf numFmtId="0" fontId="21" fillId="0" borderId="2" xfId="4" applyFont="1" applyFill="1" applyBorder="1" applyAlignment="1">
      <alignment horizontal="center" vertical="center"/>
    </xf>
    <xf numFmtId="0" fontId="21" fillId="0" borderId="6" xfId="4" applyFont="1" applyFill="1" applyBorder="1" applyAlignment="1">
      <alignment vertical="center"/>
    </xf>
    <xf numFmtId="3" fontId="21" fillId="0" borderId="2" xfId="4" applyNumberFormat="1" applyFont="1" applyFill="1" applyBorder="1" applyAlignment="1">
      <alignment horizontal="right" vertical="center"/>
    </xf>
    <xf numFmtId="0" fontId="20" fillId="0" borderId="0" xfId="4" applyFont="1" applyFill="1" applyBorder="1" applyAlignment="1">
      <alignment horizontal="left" vertical="center"/>
    </xf>
    <xf numFmtId="3" fontId="20" fillId="0" borderId="0" xfId="4" applyNumberFormat="1" applyFont="1" applyFill="1" applyBorder="1" applyAlignment="1">
      <alignment vertical="center"/>
    </xf>
    <xf numFmtId="3" fontId="20" fillId="0" borderId="0" xfId="4" applyNumberFormat="1" applyFont="1" applyFill="1" applyBorder="1" applyAlignment="1">
      <alignment horizontal="center" vertical="center"/>
    </xf>
    <xf numFmtId="0" fontId="11" fillId="0" borderId="0" xfId="12" applyFont="1" applyFill="1"/>
    <xf numFmtId="0" fontId="6" fillId="0" borderId="3" xfId="0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13" fillId="0" borderId="8" xfId="4" applyFont="1" applyFill="1" applyBorder="1" applyAlignment="1">
      <alignment vertical="center" wrapText="1"/>
    </xf>
    <xf numFmtId="0" fontId="13" fillId="0" borderId="10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 wrapText="1"/>
    </xf>
    <xf numFmtId="0" fontId="13" fillId="2" borderId="3" xfId="7" applyFont="1" applyFill="1" applyBorder="1" applyAlignment="1"/>
    <xf numFmtId="0" fontId="11" fillId="2" borderId="3" xfId="7" applyFont="1" applyFill="1" applyBorder="1" applyAlignment="1">
      <alignment vertical="center" wrapText="1"/>
    </xf>
    <xf numFmtId="0" fontId="13" fillId="0" borderId="10" xfId="7" applyFont="1" applyFill="1" applyBorder="1" applyAlignment="1">
      <alignment horizontal="center" vertical="center" wrapText="1"/>
    </xf>
    <xf numFmtId="0" fontId="13" fillId="0" borderId="10" xfId="7" applyFont="1" applyFill="1" applyBorder="1" applyAlignment="1">
      <alignment vertical="center" wrapText="1"/>
    </xf>
    <xf numFmtId="0" fontId="13" fillId="0" borderId="0" xfId="12" applyFont="1" applyFill="1" applyAlignment="1">
      <alignment horizontal="left"/>
    </xf>
    <xf numFmtId="0" fontId="21" fillId="0" borderId="1" xfId="12" applyFont="1" applyFill="1" applyBorder="1" applyAlignment="1">
      <alignment horizontal="center" vertical="center"/>
    </xf>
    <xf numFmtId="0" fontId="21" fillId="0" borderId="1" xfId="14" applyNumberFormat="1" applyFont="1" applyBorder="1" applyAlignment="1" applyProtection="1">
      <alignment vertical="center"/>
      <protection hidden="1"/>
    </xf>
    <xf numFmtId="165" fontId="21" fillId="0" borderId="1" xfId="9" applyNumberFormat="1" applyFont="1" applyFill="1" applyBorder="1" applyAlignment="1">
      <alignment vertical="center"/>
    </xf>
    <xf numFmtId="0" fontId="21" fillId="0" borderId="2" xfId="12" applyFont="1" applyFill="1" applyBorder="1" applyAlignment="1">
      <alignment horizontal="center" vertical="center"/>
    </xf>
    <xf numFmtId="0" fontId="21" fillId="0" borderId="2" xfId="14" applyNumberFormat="1" applyFont="1" applyBorder="1" applyAlignment="1" applyProtection="1">
      <alignment vertical="center"/>
      <protection hidden="1"/>
    </xf>
    <xf numFmtId="165" fontId="21" fillId="0" borderId="2" xfId="9" applyNumberFormat="1" applyFont="1" applyFill="1" applyBorder="1" applyAlignment="1">
      <alignment vertical="center"/>
    </xf>
    <xf numFmtId="0" fontId="11" fillId="4" borderId="7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vertical="center"/>
    </xf>
    <xf numFmtId="3" fontId="13" fillId="0" borderId="2" xfId="4" applyNumberFormat="1" applyFont="1" applyFill="1" applyBorder="1" applyAlignment="1">
      <alignment horizontal="right" vertical="center"/>
    </xf>
    <xf numFmtId="10" fontId="13" fillId="5" borderId="8" xfId="4" applyNumberFormat="1" applyFont="1" applyFill="1" applyBorder="1" applyAlignment="1">
      <alignment vertical="center"/>
    </xf>
    <xf numFmtId="10" fontId="13" fillId="0" borderId="8" xfId="4" applyNumberFormat="1" applyFont="1" applyFill="1" applyBorder="1" applyAlignment="1">
      <alignment vertical="center"/>
    </xf>
    <xf numFmtId="0" fontId="13" fillId="5" borderId="2" xfId="4" applyFont="1" applyFill="1" applyBorder="1" applyAlignment="1">
      <alignment vertical="center"/>
    </xf>
    <xf numFmtId="0" fontId="13" fillId="5" borderId="2" xfId="4" applyFont="1" applyFill="1" applyBorder="1" applyAlignment="1">
      <alignment vertical="center" wrapText="1"/>
    </xf>
    <xf numFmtId="0" fontId="13" fillId="0" borderId="9" xfId="4" applyFont="1" applyFill="1" applyBorder="1" applyAlignment="1">
      <alignment vertical="center"/>
    </xf>
    <xf numFmtId="49" fontId="11" fillId="4" borderId="3" xfId="4" applyNumberFormat="1" applyFont="1" applyFill="1" applyBorder="1" applyAlignment="1">
      <alignment horizontal="right" vertical="center"/>
    </xf>
    <xf numFmtId="0" fontId="11" fillId="2" borderId="7" xfId="4" applyFont="1" applyFill="1" applyBorder="1" applyAlignment="1">
      <alignment horizontal="center" vertical="center" wrapText="1"/>
    </xf>
    <xf numFmtId="171" fontId="11" fillId="2" borderId="7" xfId="4" applyNumberFormat="1" applyFont="1" applyFill="1" applyBorder="1" applyAlignment="1">
      <alignment horizontal="center" vertical="center" wrapText="1"/>
    </xf>
    <xf numFmtId="171" fontId="11" fillId="4" borderId="7" xfId="4" applyNumberFormat="1" applyFont="1" applyFill="1" applyBorder="1" applyAlignment="1">
      <alignment horizontal="center" vertical="center" wrapText="1"/>
    </xf>
    <xf numFmtId="0" fontId="30" fillId="0" borderId="3" xfId="4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/>
    </xf>
    <xf numFmtId="0" fontId="13" fillId="0" borderId="13" xfId="4" applyFont="1" applyFill="1" applyBorder="1" applyAlignment="1">
      <alignment horizontal="center" vertical="center"/>
    </xf>
    <xf numFmtId="0" fontId="13" fillId="0" borderId="2" xfId="4" applyFont="1" applyFill="1" applyBorder="1" applyAlignment="1">
      <alignment horizontal="center" vertical="center"/>
    </xf>
    <xf numFmtId="0" fontId="13" fillId="0" borderId="9" xfId="4" applyFont="1" applyFill="1" applyBorder="1" applyAlignment="1">
      <alignment horizontal="center" vertical="center"/>
    </xf>
    <xf numFmtId="0" fontId="13" fillId="0" borderId="1" xfId="7" applyFont="1" applyFill="1" applyBorder="1" applyAlignment="1">
      <alignment vertical="center" wrapText="1"/>
    </xf>
    <xf numFmtId="0" fontId="13" fillId="0" borderId="0" xfId="12" applyFont="1" applyFill="1" applyAlignment="1"/>
    <xf numFmtId="0" fontId="10" fillId="0" borderId="0" xfId="3" applyFont="1" applyFill="1" applyAlignment="1">
      <alignment vertical="center"/>
    </xf>
    <xf numFmtId="0" fontId="13" fillId="0" borderId="0" xfId="3" applyFont="1" applyAlignment="1">
      <alignment vertical="center"/>
    </xf>
    <xf numFmtId="3" fontId="6" fillId="0" borderId="0" xfId="11" applyNumberFormat="1" applyFont="1" applyAlignment="1">
      <alignment vertical="center"/>
    </xf>
    <xf numFmtId="0" fontId="6" fillId="0" borderId="0" xfId="11" applyFont="1" applyAlignment="1">
      <alignment vertical="center"/>
    </xf>
    <xf numFmtId="0" fontId="13" fillId="0" borderId="0" xfId="2" applyFont="1" applyAlignment="1">
      <alignment vertical="center"/>
    </xf>
    <xf numFmtId="0" fontId="11" fillId="0" borderId="0" xfId="2" applyFont="1" applyAlignment="1">
      <alignment vertical="center"/>
    </xf>
    <xf numFmtId="0" fontId="13" fillId="0" borderId="0" xfId="5" applyFont="1" applyFill="1" applyAlignment="1">
      <alignment vertical="center"/>
    </xf>
    <xf numFmtId="0" fontId="10" fillId="0" borderId="0" xfId="2" applyFont="1" applyAlignment="1">
      <alignment vertical="center"/>
    </xf>
    <xf numFmtId="0" fontId="11" fillId="0" borderId="0" xfId="4" applyFont="1" applyFill="1" applyBorder="1" applyAlignment="1">
      <alignment vertical="center"/>
    </xf>
    <xf numFmtId="0" fontId="19" fillId="0" borderId="0" xfId="7" quotePrefix="1" applyFont="1" applyFill="1" applyBorder="1" applyAlignment="1">
      <alignment vertical="center"/>
    </xf>
    <xf numFmtId="0" fontId="8" fillId="3" borderId="3" xfId="1" applyFont="1" applyFill="1" applyBorder="1" applyAlignment="1" applyProtection="1">
      <alignment horizontal="left" vertical="center"/>
    </xf>
    <xf numFmtId="0" fontId="8" fillId="4" borderId="3" xfId="1" applyFont="1" applyFill="1" applyBorder="1" applyAlignment="1" applyProtection="1">
      <alignment horizontal="left" vertical="center"/>
    </xf>
    <xf numFmtId="172" fontId="11" fillId="4" borderId="3" xfId="19" applyNumberFormat="1" applyFont="1" applyFill="1" applyBorder="1" applyAlignment="1">
      <alignment horizontal="right" vertical="center" wrapText="1"/>
    </xf>
    <xf numFmtId="10" fontId="11" fillId="4" borderId="3" xfId="4" applyNumberFormat="1" applyFont="1" applyFill="1" applyBorder="1" applyAlignment="1">
      <alignment horizontal="right" vertical="center"/>
    </xf>
    <xf numFmtId="0" fontId="10" fillId="0" borderId="0" xfId="3" applyFont="1" applyAlignment="1">
      <alignment vertical="center"/>
    </xf>
    <xf numFmtId="0" fontId="13" fillId="0" borderId="0" xfId="3" applyFont="1" applyFill="1" applyAlignment="1">
      <alignment vertical="center"/>
    </xf>
    <xf numFmtId="0" fontId="17" fillId="0" borderId="0" xfId="4" applyFont="1" applyFill="1" applyAlignment="1">
      <alignment vertical="center"/>
    </xf>
    <xf numFmtId="0" fontId="10" fillId="0" borderId="0" xfId="2" applyFont="1" applyFill="1" applyAlignment="1">
      <alignment vertical="center"/>
    </xf>
    <xf numFmtId="0" fontId="13" fillId="0" borderId="0" xfId="4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1" fillId="0" borderId="0" xfId="2" applyFont="1" applyFill="1" applyAlignment="1">
      <alignment vertical="center"/>
    </xf>
    <xf numFmtId="0" fontId="18" fillId="0" borderId="0" xfId="5" applyFont="1" applyFill="1" applyAlignment="1">
      <alignment vertical="center"/>
    </xf>
    <xf numFmtId="3" fontId="13" fillId="0" borderId="2" xfId="2" applyNumberFormat="1" applyFont="1" applyFill="1" applyBorder="1" applyAlignment="1">
      <alignment vertical="center"/>
    </xf>
    <xf numFmtId="3" fontId="13" fillId="5" borderId="2" xfId="2" applyNumberFormat="1" applyFont="1" applyFill="1" applyBorder="1" applyAlignment="1">
      <alignment vertical="center"/>
    </xf>
    <xf numFmtId="3" fontId="13" fillId="0" borderId="0" xfId="5" applyNumberFormat="1" applyFont="1" applyFill="1" applyAlignment="1">
      <alignment vertical="center"/>
    </xf>
    <xf numFmtId="169" fontId="21" fillId="0" borderId="2" xfId="0" applyNumberFormat="1" applyFont="1" applyFill="1" applyBorder="1" applyAlignment="1" applyProtection="1">
      <alignment vertical="center" wrapText="1"/>
      <protection locked="0"/>
    </xf>
    <xf numFmtId="3" fontId="21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11" applyAlignment="1">
      <alignment vertical="center"/>
    </xf>
    <xf numFmtId="0" fontId="7" fillId="0" borderId="0" xfId="11" applyFill="1" applyAlignment="1">
      <alignment vertical="center"/>
    </xf>
    <xf numFmtId="0" fontId="21" fillId="0" borderId="0" xfId="11" quotePrefix="1" applyFont="1" applyFill="1" applyBorder="1" applyAlignment="1">
      <alignment horizontal="left" vertical="center" indent="6"/>
    </xf>
    <xf numFmtId="0" fontId="11" fillId="0" borderId="0" xfId="5" applyFont="1" applyFill="1" applyBorder="1" applyAlignment="1">
      <alignment vertical="center"/>
    </xf>
    <xf numFmtId="0" fontId="13" fillId="2" borderId="0" xfId="7" applyFont="1" applyFill="1" applyBorder="1" applyAlignment="1">
      <alignment vertical="center"/>
    </xf>
    <xf numFmtId="0" fontId="11" fillId="2" borderId="12" xfId="4" applyFont="1" applyFill="1" applyBorder="1" applyAlignment="1">
      <alignment horizontal="center" vertical="center" wrapText="1"/>
    </xf>
    <xf numFmtId="0" fontId="16" fillId="0" borderId="5" xfId="21" applyFont="1" applyFill="1" applyBorder="1" applyAlignment="1">
      <alignment horizontal="center" vertical="center"/>
    </xf>
    <xf numFmtId="0" fontId="16" fillId="0" borderId="3" xfId="21" applyFont="1" applyFill="1" applyBorder="1" applyAlignment="1">
      <alignment horizontal="center" vertical="center"/>
    </xf>
    <xf numFmtId="0" fontId="13" fillId="0" borderId="1" xfId="21" applyFont="1" applyFill="1" applyBorder="1" applyAlignment="1">
      <alignment horizontal="center" vertical="center"/>
    </xf>
    <xf numFmtId="0" fontId="33" fillId="0" borderId="1" xfId="21" applyNumberFormat="1" applyFont="1" applyBorder="1" applyAlignment="1">
      <alignment vertical="center"/>
    </xf>
    <xf numFmtId="3" fontId="33" fillId="0" borderId="1" xfId="21" applyNumberFormat="1" applyFont="1" applyFill="1" applyBorder="1" applyAlignment="1">
      <alignment vertical="center"/>
    </xf>
    <xf numFmtId="165" fontId="33" fillId="0" borderId="2" xfId="21" applyNumberFormat="1" applyFont="1" applyFill="1" applyBorder="1" applyAlignment="1">
      <alignment horizontal="right" vertical="center"/>
    </xf>
    <xf numFmtId="0" fontId="13" fillId="0" borderId="2" xfId="21" applyFont="1" applyFill="1" applyBorder="1" applyAlignment="1">
      <alignment horizontal="center" vertical="center"/>
    </xf>
    <xf numFmtId="0" fontId="33" fillId="0" borderId="2" xfId="21" applyNumberFormat="1" applyFont="1" applyBorder="1" applyAlignment="1">
      <alignment vertical="center"/>
    </xf>
    <xf numFmtId="3" fontId="33" fillId="0" borderId="2" xfId="21" applyNumberFormat="1" applyFont="1" applyFill="1" applyBorder="1" applyAlignment="1">
      <alignment vertical="center"/>
    </xf>
    <xf numFmtId="0" fontId="32" fillId="2" borderId="12" xfId="4" applyFont="1" applyFill="1" applyBorder="1" applyAlignment="1">
      <alignment horizontal="center" vertical="center" wrapText="1"/>
    </xf>
    <xf numFmtId="0" fontId="32" fillId="2" borderId="7" xfId="4" applyFont="1" applyFill="1" applyBorder="1" applyAlignment="1">
      <alignment horizontal="center" vertical="center" wrapText="1"/>
    </xf>
    <xf numFmtId="0" fontId="34" fillId="0" borderId="5" xfId="21" applyFont="1" applyFill="1" applyBorder="1" applyAlignment="1">
      <alignment horizontal="center" vertical="center"/>
    </xf>
    <xf numFmtId="0" fontId="34" fillId="0" borderId="3" xfId="21" applyFont="1" applyFill="1" applyBorder="1" applyAlignment="1">
      <alignment horizontal="center" vertical="center"/>
    </xf>
    <xf numFmtId="0" fontId="31" fillId="0" borderId="2" xfId="21" applyFont="1" applyFill="1" applyBorder="1" applyAlignment="1">
      <alignment horizontal="center" vertical="center"/>
    </xf>
    <xf numFmtId="0" fontId="31" fillId="0" borderId="2" xfId="10" applyFont="1" applyFill="1" applyBorder="1" applyAlignment="1">
      <alignment vertical="center"/>
    </xf>
    <xf numFmtId="166" fontId="31" fillId="0" borderId="2" xfId="10" applyNumberFormat="1" applyFont="1" applyFill="1" applyBorder="1" applyAlignment="1">
      <alignment horizontal="right" vertical="center" wrapText="1"/>
    </xf>
    <xf numFmtId="168" fontId="31" fillId="0" borderId="2" xfId="10" applyNumberFormat="1" applyFont="1" applyFill="1" applyBorder="1" applyAlignment="1">
      <alignment horizontal="right" vertical="center" wrapText="1"/>
    </xf>
    <xf numFmtId="0" fontId="33" fillId="0" borderId="1" xfId="21" applyNumberFormat="1" applyFont="1" applyFill="1" applyBorder="1" applyAlignment="1">
      <alignment vertical="center"/>
    </xf>
    <xf numFmtId="166" fontId="13" fillId="0" borderId="1" xfId="10" applyNumberFormat="1" applyFont="1" applyFill="1" applyBorder="1" applyAlignment="1">
      <alignment horizontal="right" vertical="center" wrapText="1"/>
    </xf>
    <xf numFmtId="168" fontId="13" fillId="0" borderId="1" xfId="10" applyNumberFormat="1" applyFont="1" applyFill="1" applyBorder="1" applyAlignment="1">
      <alignment horizontal="right" vertical="center" wrapText="1"/>
    </xf>
    <xf numFmtId="166" fontId="13" fillId="0" borderId="2" xfId="10" applyNumberFormat="1" applyFont="1" applyFill="1" applyBorder="1" applyAlignment="1">
      <alignment horizontal="right" vertical="center" wrapText="1"/>
    </xf>
    <xf numFmtId="168" fontId="13" fillId="0" borderId="2" xfId="10" applyNumberFormat="1" applyFont="1" applyFill="1" applyBorder="1" applyAlignment="1">
      <alignment horizontal="right" vertical="center" wrapText="1"/>
    </xf>
    <xf numFmtId="0" fontId="13" fillId="0" borderId="2" xfId="10" applyFont="1" applyFill="1" applyBorder="1" applyAlignment="1">
      <alignment vertical="center"/>
    </xf>
    <xf numFmtId="0" fontId="11" fillId="2" borderId="3" xfId="13" applyFont="1" applyFill="1" applyBorder="1" applyAlignment="1">
      <alignment horizontal="center" vertical="center" wrapText="1"/>
    </xf>
    <xf numFmtId="0" fontId="11" fillId="2" borderId="3" xfId="12" applyFont="1" applyFill="1" applyBorder="1" applyAlignment="1">
      <alignment horizontal="center" vertical="center" wrapText="1"/>
    </xf>
    <xf numFmtId="0" fontId="16" fillId="0" borderId="7" xfId="13" applyFont="1" applyFill="1" applyBorder="1" applyAlignment="1">
      <alignment horizontal="center" vertical="center"/>
    </xf>
    <xf numFmtId="3" fontId="29" fillId="0" borderId="1" xfId="22" applyNumberFormat="1" applyFont="1" applyFill="1" applyBorder="1" applyAlignment="1" applyProtection="1">
      <alignment vertical="center" wrapText="1"/>
      <protection locked="0"/>
    </xf>
    <xf numFmtId="3" fontId="21" fillId="0" borderId="1" xfId="14" applyNumberFormat="1" applyFont="1" applyBorder="1" applyAlignment="1" applyProtection="1">
      <alignment vertical="center"/>
      <protection hidden="1"/>
    </xf>
    <xf numFmtId="3" fontId="29" fillId="0" borderId="2" xfId="22" applyNumberFormat="1" applyFont="1" applyFill="1" applyBorder="1" applyAlignment="1" applyProtection="1">
      <alignment vertical="center" wrapText="1"/>
      <protection locked="0"/>
    </xf>
    <xf numFmtId="3" fontId="29" fillId="0" borderId="2" xfId="23" applyNumberFormat="1" applyFont="1" applyFill="1" applyBorder="1" applyAlignment="1" applyProtection="1">
      <alignment vertical="center" wrapText="1"/>
      <protection locked="0"/>
    </xf>
    <xf numFmtId="0" fontId="11" fillId="4" borderId="3" xfId="12" applyFont="1" applyFill="1" applyBorder="1" applyAlignment="1">
      <alignment horizontal="left" vertical="center" wrapText="1"/>
    </xf>
    <xf numFmtId="3" fontId="26" fillId="4" borderId="3" xfId="22" applyNumberFormat="1" applyFont="1" applyFill="1" applyBorder="1" applyAlignment="1" applyProtection="1">
      <alignment vertical="center" wrapText="1"/>
      <protection locked="0"/>
    </xf>
    <xf numFmtId="165" fontId="11" fillId="4" borderId="3" xfId="9" applyNumberFormat="1" applyFont="1" applyFill="1" applyBorder="1" applyAlignment="1">
      <alignment vertical="center"/>
    </xf>
    <xf numFmtId="3" fontId="26" fillId="4" borderId="3" xfId="23" applyNumberFormat="1" applyFont="1" applyFill="1" applyBorder="1" applyAlignment="1" applyProtection="1">
      <alignment vertical="center" wrapText="1"/>
      <protection locked="0"/>
    </xf>
    <xf numFmtId="0" fontId="13" fillId="0" borderId="0" xfId="23" quotePrefix="1" applyFont="1" applyFill="1" applyAlignment="1">
      <alignment vertical="center"/>
    </xf>
    <xf numFmtId="0" fontId="13" fillId="0" borderId="0" xfId="23" applyFont="1" applyFill="1" applyAlignment="1">
      <alignment vertical="center"/>
    </xf>
    <xf numFmtId="0" fontId="6" fillId="0" borderId="0" xfId="23" applyFont="1" applyAlignment="1">
      <alignment vertical="center"/>
    </xf>
    <xf numFmtId="0" fontId="7" fillId="0" borderId="0" xfId="17"/>
    <xf numFmtId="0" fontId="36" fillId="0" borderId="0" xfId="12" applyFont="1" applyAlignment="1">
      <alignment vertical="center"/>
    </xf>
    <xf numFmtId="0" fontId="37" fillId="0" borderId="0" xfId="17" applyFont="1"/>
    <xf numFmtId="0" fontId="13" fillId="0" borderId="0" xfId="12" applyFont="1" applyAlignment="1">
      <alignment vertical="center"/>
    </xf>
    <xf numFmtId="0" fontId="11" fillId="0" borderId="0" xfId="12" applyFont="1" applyAlignment="1">
      <alignment vertical="center"/>
    </xf>
    <xf numFmtId="0" fontId="15" fillId="0" borderId="0" xfId="12" applyFont="1" applyAlignment="1">
      <alignment horizontal="right" vertical="center"/>
    </xf>
    <xf numFmtId="0" fontId="7" fillId="0" borderId="0" xfId="17" applyFill="1"/>
    <xf numFmtId="0" fontId="6" fillId="0" borderId="0" xfId="23" applyFont="1" applyFill="1" applyAlignment="1">
      <alignment vertical="center"/>
    </xf>
    <xf numFmtId="0" fontId="21" fillId="0" borderId="0" xfId="11" quotePrefix="1" applyFont="1" applyFill="1" applyBorder="1" applyAlignment="1">
      <alignment vertical="center"/>
    </xf>
    <xf numFmtId="0" fontId="21" fillId="0" borderId="0" xfId="11" applyFont="1" applyFill="1" applyAlignment="1">
      <alignment vertical="center"/>
    </xf>
    <xf numFmtId="0" fontId="13" fillId="0" borderId="10" xfId="4" applyFont="1" applyFill="1" applyBorder="1" applyAlignment="1">
      <alignment vertical="center"/>
    </xf>
    <xf numFmtId="0" fontId="21" fillId="0" borderId="8" xfId="4" applyFont="1" applyFill="1" applyBorder="1" applyAlignment="1">
      <alignment horizontal="center" vertical="center"/>
    </xf>
    <xf numFmtId="0" fontId="21" fillId="0" borderId="13" xfId="4" applyFont="1" applyFill="1" applyBorder="1" applyAlignment="1">
      <alignment vertical="center"/>
    </xf>
    <xf numFmtId="10" fontId="21" fillId="0" borderId="8" xfId="9" quotePrefix="1" applyNumberFormat="1" applyFont="1" applyFill="1" applyBorder="1" applyAlignment="1">
      <alignment horizontal="right" vertical="center" wrapText="1"/>
    </xf>
    <xf numFmtId="10" fontId="21" fillId="0" borderId="2" xfId="9" quotePrefix="1" applyNumberFormat="1" applyFont="1" applyFill="1" applyBorder="1" applyAlignment="1">
      <alignment horizontal="right" vertical="center" wrapText="1"/>
    </xf>
    <xf numFmtId="3" fontId="21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21" applyFont="1" applyAlignment="1">
      <alignment vertical="center"/>
    </xf>
    <xf numFmtId="0" fontId="28" fillId="0" borderId="0" xfId="21" applyAlignment="1">
      <alignment vertical="center"/>
    </xf>
    <xf numFmtId="0" fontId="10" fillId="0" borderId="0" xfId="21" applyFont="1" applyFill="1" applyAlignment="1">
      <alignment vertical="center"/>
    </xf>
    <xf numFmtId="0" fontId="13" fillId="0" borderId="0" xfId="21" applyFont="1" applyFill="1" applyAlignment="1">
      <alignment vertical="center"/>
    </xf>
    <xf numFmtId="3" fontId="28" fillId="0" borderId="0" xfId="21" applyNumberFormat="1" applyAlignment="1">
      <alignment vertical="center"/>
    </xf>
    <xf numFmtId="0" fontId="16" fillId="0" borderId="0" xfId="21" applyFont="1" applyFill="1" applyAlignment="1">
      <alignment horizontal="center" vertical="center"/>
    </xf>
    <xf numFmtId="0" fontId="16" fillId="0" borderId="0" xfId="21" applyFont="1" applyFill="1" applyAlignment="1">
      <alignment vertical="center"/>
    </xf>
    <xf numFmtId="165" fontId="13" fillId="0" borderId="0" xfId="9" applyNumberFormat="1" applyFont="1" applyFill="1" applyAlignment="1">
      <alignment vertical="center"/>
    </xf>
    <xf numFmtId="3" fontId="13" fillId="0" borderId="0" xfId="21" applyNumberFormat="1" applyFont="1" applyFill="1" applyAlignment="1">
      <alignment vertical="center"/>
    </xf>
    <xf numFmtId="166" fontId="11" fillId="2" borderId="3" xfId="21" applyNumberFormat="1" applyFont="1" applyFill="1" applyBorder="1" applyAlignment="1">
      <alignment vertical="center"/>
    </xf>
    <xf numFmtId="167" fontId="11" fillId="2" borderId="3" xfId="9" applyNumberFormat="1" applyFont="1" applyFill="1" applyBorder="1" applyAlignment="1">
      <alignment vertical="center"/>
    </xf>
    <xf numFmtId="0" fontId="27" fillId="0" borderId="0" xfId="21" applyFont="1" applyFill="1" applyAlignment="1">
      <alignment vertical="center"/>
    </xf>
    <xf numFmtId="166" fontId="11" fillId="0" borderId="0" xfId="21" applyNumberFormat="1" applyFont="1" applyFill="1" applyBorder="1" applyAlignment="1">
      <alignment vertical="center"/>
    </xf>
    <xf numFmtId="166" fontId="13" fillId="0" borderId="0" xfId="21" applyNumberFormat="1" applyFont="1" applyFill="1" applyAlignment="1">
      <alignment vertical="center"/>
    </xf>
    <xf numFmtId="0" fontId="13" fillId="0" borderId="0" xfId="21" quotePrefix="1" applyFont="1" applyFill="1" applyBorder="1" applyAlignment="1">
      <alignment horizontal="right" vertical="center"/>
    </xf>
    <xf numFmtId="0" fontId="13" fillId="0" borderId="0" xfId="21" quotePrefix="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/>
    </xf>
    <xf numFmtId="0" fontId="13" fillId="0" borderId="0" xfId="21" applyFont="1" applyFill="1" applyBorder="1" applyAlignment="1">
      <alignment horizontal="left" vertical="center" wrapText="1"/>
    </xf>
    <xf numFmtId="3" fontId="38" fillId="0" borderId="0" xfId="21" quotePrefix="1" applyNumberFormat="1" applyFont="1" applyFill="1" applyBorder="1" applyAlignment="1">
      <alignment horizontal="right" vertical="center"/>
    </xf>
    <xf numFmtId="0" fontId="23" fillId="0" borderId="0" xfId="21" applyFont="1" applyAlignment="1">
      <alignment vertical="center"/>
    </xf>
    <xf numFmtId="0" fontId="7" fillId="0" borderId="0" xfId="21" applyFont="1" applyAlignment="1">
      <alignment vertical="center"/>
    </xf>
    <xf numFmtId="0" fontId="23" fillId="0" borderId="0" xfId="21" applyFont="1" applyFill="1" applyAlignment="1">
      <alignment vertical="center"/>
    </xf>
    <xf numFmtId="0" fontId="21" fillId="0" borderId="0" xfId="21" applyFont="1" applyFill="1" applyAlignment="1">
      <alignment vertical="center"/>
    </xf>
    <xf numFmtId="0" fontId="31" fillId="0" borderId="0" xfId="21" applyFont="1" applyFill="1" applyAlignment="1">
      <alignment vertical="center"/>
    </xf>
    <xf numFmtId="0" fontId="39" fillId="0" borderId="0" xfId="21" applyFont="1" applyAlignment="1">
      <alignment vertical="center"/>
    </xf>
    <xf numFmtId="0" fontId="35" fillId="2" borderId="5" xfId="21" applyFont="1" applyFill="1" applyBorder="1" applyAlignment="1">
      <alignment vertical="center"/>
    </xf>
    <xf numFmtId="0" fontId="20" fillId="2" borderId="3" xfId="21" applyFont="1" applyFill="1" applyBorder="1" applyAlignment="1">
      <alignment vertical="center"/>
    </xf>
    <xf numFmtId="166" fontId="20" fillId="2" borderId="3" xfId="21" applyNumberFormat="1" applyFont="1" applyFill="1" applyBorder="1" applyAlignment="1">
      <alignment vertical="center"/>
    </xf>
    <xf numFmtId="167" fontId="20" fillId="2" borderId="3" xfId="9" applyNumberFormat="1" applyFont="1" applyFill="1" applyBorder="1" applyAlignment="1">
      <alignment vertical="center"/>
    </xf>
    <xf numFmtId="166" fontId="31" fillId="0" borderId="0" xfId="21" applyNumberFormat="1" applyFont="1" applyFill="1" applyAlignment="1">
      <alignment vertical="center"/>
    </xf>
    <xf numFmtId="168" fontId="31" fillId="0" borderId="0" xfId="21" applyNumberFormat="1" applyFont="1" applyFill="1" applyAlignment="1">
      <alignment vertical="center"/>
    </xf>
    <xf numFmtId="0" fontId="21" fillId="0" borderId="0" xfId="21" quotePrefix="1" applyFont="1" applyFill="1" applyBorder="1" applyAlignment="1">
      <alignment horizontal="right" vertical="center"/>
    </xf>
    <xf numFmtId="0" fontId="21" fillId="0" borderId="0" xfId="21" quotePrefix="1" applyFont="1" applyFill="1" applyBorder="1" applyAlignment="1">
      <alignment horizontal="left" vertical="center"/>
    </xf>
    <xf numFmtId="0" fontId="21" fillId="0" borderId="0" xfId="21" applyFont="1" applyFill="1" applyBorder="1" applyAlignment="1">
      <alignment horizontal="left" vertical="center"/>
    </xf>
    <xf numFmtId="0" fontId="6" fillId="0" borderId="0" xfId="21" applyFont="1" applyAlignment="1">
      <alignment vertical="center"/>
    </xf>
    <xf numFmtId="165" fontId="6" fillId="0" borderId="0" xfId="9" applyNumberFormat="1" applyFont="1" applyAlignment="1">
      <alignment vertical="center"/>
    </xf>
    <xf numFmtId="0" fontId="11" fillId="2" borderId="5" xfId="21" applyFont="1" applyFill="1" applyBorder="1" applyAlignment="1">
      <alignment vertical="center"/>
    </xf>
    <xf numFmtId="0" fontId="11" fillId="2" borderId="3" xfId="21" applyFont="1" applyFill="1" applyBorder="1" applyAlignment="1">
      <alignment vertical="center"/>
    </xf>
    <xf numFmtId="168" fontId="13" fillId="0" borderId="0" xfId="21" applyNumberFormat="1" applyFont="1" applyFill="1" applyAlignment="1">
      <alignment vertical="center"/>
    </xf>
    <xf numFmtId="0" fontId="38" fillId="0" borderId="0" xfId="21" applyFont="1" applyFill="1" applyAlignment="1">
      <alignment vertical="center"/>
    </xf>
    <xf numFmtId="166" fontId="38" fillId="0" borderId="0" xfId="21" applyNumberFormat="1" applyFont="1" applyFill="1" applyAlignment="1">
      <alignment vertical="center"/>
    </xf>
    <xf numFmtId="168" fontId="38" fillId="0" borderId="0" xfId="21" applyNumberFormat="1" applyFont="1" applyFill="1" applyAlignment="1">
      <alignment vertical="center"/>
    </xf>
    <xf numFmtId="0" fontId="40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right" vertical="center"/>
    </xf>
    <xf numFmtId="0" fontId="38" fillId="0" borderId="0" xfId="21" applyFont="1" applyFill="1" applyBorder="1" applyAlignment="1">
      <alignment horizontal="left" vertical="center"/>
    </xf>
    <xf numFmtId="3" fontId="13" fillId="0" borderId="0" xfId="21" quotePrefix="1" applyNumberFormat="1" applyFont="1" applyFill="1" applyBorder="1" applyAlignment="1">
      <alignment horizontal="right" vertical="center"/>
    </xf>
    <xf numFmtId="0" fontId="6" fillId="0" borderId="0" xfId="23" applyFont="1" applyFill="1"/>
    <xf numFmtId="0" fontId="13" fillId="0" borderId="0" xfId="23" applyFont="1" applyAlignment="1">
      <alignment vertical="center"/>
    </xf>
    <xf numFmtId="0" fontId="13" fillId="0" borderId="0" xfId="23" quotePrefix="1" applyFont="1" applyAlignment="1">
      <alignment vertical="center"/>
    </xf>
    <xf numFmtId="0" fontId="11" fillId="0" borderId="0" xfId="23" applyFont="1" applyAlignment="1">
      <alignment vertical="center"/>
    </xf>
    <xf numFmtId="0" fontId="11" fillId="0" borderId="0" xfId="23" applyFont="1" applyAlignment="1">
      <alignment horizontal="justify" vertical="center" wrapText="1"/>
    </xf>
    <xf numFmtId="0" fontId="0" fillId="0" borderId="0" xfId="0" applyAlignment="1">
      <alignment vertical="center"/>
    </xf>
    <xf numFmtId="0" fontId="13" fillId="0" borderId="0" xfId="23" applyFont="1" applyAlignment="1">
      <alignment horizontal="justify" vertical="center" wrapText="1"/>
    </xf>
    <xf numFmtId="0" fontId="13" fillId="0" borderId="0" xfId="23" applyFont="1" applyFill="1" applyAlignment="1">
      <alignment horizontal="justify" vertical="center" wrapText="1"/>
    </xf>
    <xf numFmtId="0" fontId="13" fillId="0" borderId="0" xfId="2" quotePrefix="1" applyFont="1" applyFill="1"/>
    <xf numFmtId="10" fontId="13" fillId="5" borderId="8" xfId="4" applyNumberFormat="1" applyFont="1" applyFill="1" applyBorder="1" applyAlignment="1">
      <alignment horizontal="right" vertical="center"/>
    </xf>
    <xf numFmtId="0" fontId="13" fillId="0" borderId="3" xfId="4" applyFont="1" applyFill="1" applyBorder="1" applyAlignment="1">
      <alignment horizontal="center" vertical="center" wrapText="1"/>
    </xf>
    <xf numFmtId="0" fontId="22" fillId="0" borderId="10" xfId="4" applyFont="1" applyFill="1" applyBorder="1" applyAlignment="1">
      <alignment vertical="center"/>
    </xf>
    <xf numFmtId="10" fontId="41" fillId="0" borderId="14" xfId="9" applyNumberFormat="1" applyFont="1" applyFill="1" applyBorder="1" applyAlignment="1">
      <alignment horizontal="right" vertical="center"/>
    </xf>
    <xf numFmtId="10" fontId="41" fillId="0" borderId="8" xfId="9" applyNumberFormat="1" applyFont="1" applyFill="1" applyBorder="1" applyAlignment="1">
      <alignment horizontal="right" vertical="center"/>
    </xf>
    <xf numFmtId="3" fontId="41" fillId="5" borderId="8" xfId="4" applyNumberFormat="1" applyFont="1" applyFill="1" applyBorder="1" applyAlignment="1">
      <alignment horizontal="right" vertical="center"/>
    </xf>
    <xf numFmtId="4" fontId="41" fillId="0" borderId="8" xfId="4" applyNumberFormat="1" applyFont="1" applyFill="1" applyBorder="1" applyAlignment="1">
      <alignment horizontal="right" vertical="center"/>
    </xf>
    <xf numFmtId="10" fontId="41" fillId="5" borderId="2" xfId="9" applyNumberFormat="1" applyFont="1" applyFill="1" applyBorder="1" applyAlignment="1">
      <alignment horizontal="right" vertical="center"/>
    </xf>
    <xf numFmtId="0" fontId="22" fillId="0" borderId="7" xfId="4" applyFont="1" applyFill="1" applyBorder="1" applyAlignment="1">
      <alignment vertical="center"/>
    </xf>
    <xf numFmtId="3" fontId="42" fillId="2" borderId="3" xfId="4" applyNumberFormat="1" applyFont="1" applyFill="1" applyBorder="1" applyAlignment="1">
      <alignment horizontal="right" vertical="center"/>
    </xf>
    <xf numFmtId="10" fontId="42" fillId="2" borderId="3" xfId="9" applyNumberFormat="1" applyFont="1" applyFill="1" applyBorder="1" applyAlignment="1">
      <alignment horizontal="right" vertical="center"/>
    </xf>
    <xf numFmtId="0" fontId="42" fillId="2" borderId="3" xfId="4" applyFont="1" applyFill="1" applyBorder="1" applyAlignment="1">
      <alignment horizontal="left" vertical="center"/>
    </xf>
    <xf numFmtId="0" fontId="42" fillId="2" borderId="3" xfId="4" applyFont="1" applyFill="1" applyBorder="1" applyAlignment="1">
      <alignment horizontal="right" vertical="center"/>
    </xf>
    <xf numFmtId="0" fontId="11" fillId="2" borderId="3" xfId="4" applyFont="1" applyFill="1" applyBorder="1" applyAlignment="1">
      <alignment horizontal="left" vertical="center" wrapText="1"/>
    </xf>
    <xf numFmtId="0" fontId="23" fillId="0" borderId="0" xfId="3" applyFont="1" applyFill="1" applyBorder="1" applyAlignment="1">
      <alignment vertical="center"/>
    </xf>
    <xf numFmtId="0" fontId="13" fillId="0" borderId="0" xfId="5" applyFont="1" applyFill="1" applyBorder="1" applyAlignment="1">
      <alignment vertical="center"/>
    </xf>
    <xf numFmtId="0" fontId="23" fillId="0" borderId="0" xfId="2" applyFont="1" applyFill="1" applyBorder="1" applyAlignment="1">
      <alignment vertical="center"/>
    </xf>
    <xf numFmtId="0" fontId="21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4" applyFont="1" applyFill="1" applyBorder="1" applyAlignment="1">
      <alignment vertical="center"/>
    </xf>
    <xf numFmtId="0" fontId="21" fillId="0" borderId="0" xfId="5" applyFont="1" applyFill="1" applyBorder="1" applyAlignment="1">
      <alignment vertical="center"/>
    </xf>
    <xf numFmtId="0" fontId="13" fillId="0" borderId="0" xfId="4" applyFont="1" applyFill="1" applyBorder="1" applyAlignment="1">
      <alignment vertical="center"/>
    </xf>
    <xf numFmtId="0" fontId="25" fillId="0" borderId="0" xfId="6" applyFont="1" applyFill="1" applyBorder="1" applyAlignment="1">
      <alignment horizontal="right" vertical="center"/>
    </xf>
    <xf numFmtId="0" fontId="20" fillId="3" borderId="3" xfId="4" applyFont="1" applyFill="1" applyBorder="1" applyAlignment="1">
      <alignment horizontal="center" vertical="center" wrapText="1"/>
    </xf>
    <xf numFmtId="0" fontId="20" fillId="3" borderId="5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vertical="center"/>
    </xf>
    <xf numFmtId="0" fontId="21" fillId="6" borderId="3" xfId="4" applyFont="1" applyFill="1" applyBorder="1" applyAlignment="1">
      <alignment horizontal="center" vertical="center" wrapText="1"/>
    </xf>
    <xf numFmtId="0" fontId="21" fillId="6" borderId="5" xfId="4" applyFont="1" applyFill="1" applyBorder="1" applyAlignment="1">
      <alignment horizontal="center" vertical="center" wrapText="1"/>
    </xf>
    <xf numFmtId="3" fontId="13" fillId="0" borderId="0" xfId="2" applyNumberFormat="1" applyFont="1" applyFill="1" applyBorder="1" applyAlignment="1">
      <alignment vertical="center"/>
    </xf>
    <xf numFmtId="10" fontId="13" fillId="0" borderId="0" xfId="2" applyNumberFormat="1" applyFont="1" applyFill="1" applyBorder="1" applyAlignment="1">
      <alignment vertical="center"/>
    </xf>
    <xf numFmtId="10" fontId="13" fillId="0" borderId="0" xfId="4" applyNumberFormat="1" applyFont="1" applyFill="1" applyBorder="1" applyAlignment="1">
      <alignment vertical="center"/>
    </xf>
    <xf numFmtId="169" fontId="21" fillId="6" borderId="8" xfId="0" applyNumberFormat="1" applyFont="1" applyFill="1" applyBorder="1" applyAlignment="1" applyProtection="1">
      <alignment vertical="center" wrapText="1"/>
      <protection locked="0"/>
    </xf>
    <xf numFmtId="10" fontId="21" fillId="6" borderId="8" xfId="9" applyNumberFormat="1" applyFont="1" applyFill="1" applyBorder="1" applyAlignment="1">
      <alignment horizontal="right" vertical="center"/>
    </xf>
    <xf numFmtId="10" fontId="21" fillId="6" borderId="2" xfId="9" applyNumberFormat="1" applyFont="1" applyFill="1" applyBorder="1" applyAlignment="1">
      <alignment horizontal="right" vertical="center"/>
    </xf>
    <xf numFmtId="169" fontId="21" fillId="6" borderId="2" xfId="0" applyNumberFormat="1" applyFont="1" applyFill="1" applyBorder="1" applyAlignment="1" applyProtection="1">
      <alignment vertical="center" wrapText="1"/>
      <protection locked="0"/>
    </xf>
    <xf numFmtId="3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9" fontId="21" fillId="6" borderId="2" xfId="0" applyNumberFormat="1" applyFont="1" applyFill="1" applyBorder="1" applyAlignment="1" applyProtection="1">
      <alignment horizontal="right" vertical="center" wrapText="1"/>
      <protection locked="0"/>
    </xf>
    <xf numFmtId="169" fontId="21" fillId="6" borderId="2" xfId="0" applyNumberFormat="1" applyFont="1" applyFill="1" applyBorder="1" applyAlignment="1">
      <alignment horizontal="right" vertical="center"/>
    </xf>
    <xf numFmtId="0" fontId="20" fillId="3" borderId="5" xfId="4" applyFont="1" applyFill="1" applyBorder="1" applyAlignment="1">
      <alignment vertical="center"/>
    </xf>
    <xf numFmtId="169" fontId="20" fillId="3" borderId="3" xfId="4" applyNumberFormat="1" applyFont="1" applyFill="1" applyBorder="1" applyAlignment="1">
      <alignment horizontal="right" vertical="center"/>
    </xf>
    <xf numFmtId="10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horizontal="right" vertical="center"/>
    </xf>
    <xf numFmtId="3" fontId="20" fillId="3" borderId="3" xfId="4" applyNumberFormat="1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vertical="center"/>
    </xf>
    <xf numFmtId="2" fontId="44" fillId="0" borderId="0" xfId="4" applyNumberFormat="1" applyFont="1" applyFill="1" applyBorder="1" applyAlignment="1">
      <alignment horizontal="center" vertical="center"/>
    </xf>
    <xf numFmtId="3" fontId="44" fillId="0" borderId="0" xfId="4" applyNumberFormat="1" applyFont="1" applyFill="1" applyBorder="1" applyAlignment="1">
      <alignment vertical="center"/>
    </xf>
    <xf numFmtId="3" fontId="44" fillId="0" borderId="0" xfId="4" applyNumberFormat="1" applyFont="1" applyFill="1" applyBorder="1" applyAlignment="1">
      <alignment horizontal="center" vertical="center"/>
    </xf>
    <xf numFmtId="0" fontId="13" fillId="3" borderId="0" xfId="4" applyFont="1" applyFill="1" applyBorder="1" applyAlignment="1">
      <alignment horizontal="left" vertical="center"/>
    </xf>
    <xf numFmtId="0" fontId="15" fillId="3" borderId="0" xfId="4" applyFont="1" applyFill="1" applyBorder="1" applyAlignment="1">
      <alignment vertical="center"/>
    </xf>
    <xf numFmtId="0" fontId="25" fillId="0" borderId="0" xfId="4" applyFont="1" applyFill="1" applyBorder="1" applyAlignment="1">
      <alignment vertical="center"/>
    </xf>
    <xf numFmtId="0" fontId="15" fillId="0" borderId="0" xfId="4" applyFont="1" applyFill="1" applyBorder="1" applyAlignment="1">
      <alignment vertical="center"/>
    </xf>
    <xf numFmtId="0" fontId="21" fillId="0" borderId="0" xfId="4" quotePrefix="1" applyFont="1" applyFill="1" applyBorder="1" applyAlignment="1">
      <alignment horizontal="left" vertical="center"/>
    </xf>
    <xf numFmtId="3" fontId="25" fillId="0" borderId="0" xfId="4" applyNumberFormat="1" applyFont="1" applyFill="1" applyBorder="1" applyAlignment="1">
      <alignment vertical="center"/>
    </xf>
    <xf numFmtId="0" fontId="44" fillId="0" borderId="0" xfId="4" applyFont="1" applyFill="1" applyBorder="1" applyAlignment="1">
      <alignment vertical="center"/>
    </xf>
    <xf numFmtId="0" fontId="21" fillId="0" borderId="0" xfId="5" quotePrefix="1" applyFont="1" applyFill="1" applyBorder="1" applyAlignment="1">
      <alignment horizontal="left" vertical="center"/>
    </xf>
    <xf numFmtId="0" fontId="10" fillId="0" borderId="0" xfId="3" applyFont="1" applyFill="1"/>
    <xf numFmtId="0" fontId="6" fillId="0" borderId="0" xfId="3" applyFont="1" applyFill="1"/>
    <xf numFmtId="0" fontId="13" fillId="0" borderId="0" xfId="3" applyFont="1" applyFill="1"/>
    <xf numFmtId="0" fontId="17" fillId="0" borderId="0" xfId="4" applyFont="1" applyFill="1"/>
    <xf numFmtId="0" fontId="6" fillId="0" borderId="0" xfId="2" applyFont="1" applyFill="1"/>
    <xf numFmtId="0" fontId="6" fillId="0" borderId="0" xfId="5" applyFont="1" applyFill="1"/>
    <xf numFmtId="0" fontId="18" fillId="0" borderId="0" xfId="5" applyFont="1" applyFill="1"/>
    <xf numFmtId="0" fontId="13" fillId="0" borderId="0" xfId="2" applyFont="1" applyFill="1"/>
    <xf numFmtId="0" fontId="11" fillId="0" borderId="0" xfId="2" applyFont="1" applyFill="1"/>
    <xf numFmtId="3" fontId="45" fillId="0" borderId="0" xfId="11" applyNumberFormat="1" applyFont="1" applyAlignment="1">
      <alignment vertical="center"/>
    </xf>
    <xf numFmtId="3" fontId="11" fillId="0" borderId="0" xfId="4" applyNumberFormat="1" applyFont="1" applyFill="1"/>
    <xf numFmtId="0" fontId="11" fillId="0" borderId="0" xfId="5" applyFont="1" applyFill="1"/>
    <xf numFmtId="0" fontId="11" fillId="0" borderId="0" xfId="4" applyFont="1" applyFill="1" applyBorder="1" applyAlignment="1">
      <alignment horizontal="left" vertical="center" wrapText="1"/>
    </xf>
    <xf numFmtId="3" fontId="11" fillId="0" borderId="0" xfId="4" applyNumberFormat="1" applyFont="1" applyFill="1" applyBorder="1" applyAlignment="1">
      <alignment horizontal="right" vertical="center"/>
    </xf>
    <xf numFmtId="1" fontId="11" fillId="0" borderId="0" xfId="4" applyNumberFormat="1" applyFont="1" applyFill="1" applyBorder="1" applyAlignment="1">
      <alignment horizontal="center" vertical="center"/>
    </xf>
    <xf numFmtId="165" fontId="11" fillId="0" borderId="0" xfId="4" applyNumberFormat="1" applyFont="1" applyFill="1" applyBorder="1" applyAlignment="1">
      <alignment horizontal="center" vertical="center"/>
    </xf>
    <xf numFmtId="3" fontId="11" fillId="0" borderId="0" xfId="4" applyNumberFormat="1" applyFont="1" applyFill="1" applyBorder="1" applyAlignment="1">
      <alignment vertical="center"/>
    </xf>
    <xf numFmtId="0" fontId="13" fillId="0" borderId="0" xfId="7" applyFont="1" applyFill="1" applyBorder="1" applyAlignment="1"/>
    <xf numFmtId="3" fontId="13" fillId="0" borderId="0" xfId="4" applyNumberFormat="1" applyFont="1" applyFill="1" applyBorder="1" applyAlignment="1">
      <alignment vertical="center"/>
    </xf>
    <xf numFmtId="0" fontId="7" fillId="0" borderId="0" xfId="11" applyFill="1" applyAlignment="1">
      <alignment horizontal="center" vertical="center" wrapText="1"/>
    </xf>
    <xf numFmtId="0" fontId="13" fillId="0" borderId="2" xfId="7" applyFont="1" applyFill="1" applyBorder="1" applyAlignment="1">
      <alignment horizontal="left" vertical="center" wrapText="1"/>
    </xf>
    <xf numFmtId="0" fontId="13" fillId="0" borderId="0" xfId="7" applyFont="1" applyFill="1" applyBorder="1" applyAlignment="1">
      <alignment vertical="center"/>
    </xf>
    <xf numFmtId="0" fontId="13" fillId="0" borderId="0" xfId="7" applyFont="1" applyFill="1" applyBorder="1" applyAlignment="1">
      <alignment horizontal="left"/>
    </xf>
    <xf numFmtId="4" fontId="13" fillId="0" borderId="0" xfId="7" applyNumberFormat="1" applyFont="1" applyFill="1" applyBorder="1" applyAlignment="1"/>
    <xf numFmtId="0" fontId="46" fillId="0" borderId="0" xfId="7" applyFont="1" applyFill="1" applyAlignment="1">
      <alignment vertical="center"/>
    </xf>
    <xf numFmtId="0" fontId="13" fillId="0" borderId="9" xfId="21" applyFont="1" applyFill="1" applyBorder="1" applyAlignment="1">
      <alignment horizontal="center" vertical="center"/>
    </xf>
    <xf numFmtId="0" fontId="33" fillId="0" borderId="9" xfId="21" applyNumberFormat="1" applyFont="1" applyBorder="1" applyAlignment="1">
      <alignment vertical="center"/>
    </xf>
    <xf numFmtId="0" fontId="13" fillId="0" borderId="0" xfId="21" quotePrefix="1" applyFont="1" applyFill="1" applyBorder="1" applyAlignment="1">
      <alignment vertical="top" wrapText="1"/>
    </xf>
    <xf numFmtId="0" fontId="13" fillId="0" borderId="0" xfId="21" applyFont="1" applyFill="1" applyBorder="1" applyAlignment="1">
      <alignment vertical="top" wrapText="1"/>
    </xf>
    <xf numFmtId="0" fontId="47" fillId="0" borderId="0" xfId="21" applyFont="1" applyAlignment="1">
      <alignment vertical="center"/>
    </xf>
    <xf numFmtId="0" fontId="38" fillId="0" borderId="0" xfId="21" quotePrefix="1" applyFont="1" applyFill="1" applyBorder="1" applyAlignment="1">
      <alignment horizontal="left" vertical="center"/>
    </xf>
    <xf numFmtId="0" fontId="11" fillId="2" borderId="3" xfId="12" applyFont="1" applyFill="1" applyBorder="1" applyAlignment="1">
      <alignment horizontal="left" vertical="center" wrapText="1"/>
    </xf>
    <xf numFmtId="3" fontId="11" fillId="2" borderId="3" xfId="12" applyNumberFormat="1" applyFont="1" applyFill="1" applyBorder="1" applyAlignment="1">
      <alignment horizontal="right" vertical="center" wrapText="1"/>
    </xf>
    <xf numFmtId="165" fontId="11" fillId="2" borderId="3" xfId="12" applyNumberFormat="1" applyFont="1" applyFill="1" applyBorder="1" applyAlignment="1">
      <alignment horizontal="right" vertical="center" wrapText="1"/>
    </xf>
    <xf numFmtId="0" fontId="11" fillId="4" borderId="3" xfId="12" applyFont="1" applyFill="1" applyBorder="1" applyAlignment="1">
      <alignment horizontal="center" vertical="center" wrapText="1"/>
    </xf>
    <xf numFmtId="10" fontId="41" fillId="0" borderId="8" xfId="9" quotePrefix="1" applyNumberFormat="1" applyFont="1" applyFill="1" applyBorder="1" applyAlignment="1">
      <alignment horizontal="right" vertical="center"/>
    </xf>
    <xf numFmtId="3" fontId="13" fillId="0" borderId="0" xfId="5" applyNumberFormat="1" applyFont="1" applyFill="1" applyAlignment="1">
      <alignment horizontal="right" vertical="center"/>
    </xf>
    <xf numFmtId="165" fontId="13" fillId="0" borderId="8" xfId="4" applyNumberFormat="1" applyFont="1" applyFill="1" applyBorder="1" applyAlignment="1">
      <alignment horizontal="right" vertical="center"/>
    </xf>
    <xf numFmtId="3" fontId="13" fillId="0" borderId="8" xfId="4" applyNumberFormat="1" applyFont="1" applyFill="1" applyBorder="1" applyAlignment="1">
      <alignment horizontal="right" vertical="center"/>
    </xf>
    <xf numFmtId="3" fontId="13" fillId="0" borderId="10" xfId="4" applyNumberFormat="1" applyFont="1" applyFill="1" applyBorder="1" applyAlignment="1">
      <alignment horizontal="right" vertical="center"/>
    </xf>
    <xf numFmtId="3" fontId="11" fillId="2" borderId="3" xfId="4" applyNumberFormat="1" applyFont="1" applyFill="1" applyBorder="1" applyAlignment="1">
      <alignment horizontal="right" vertical="center" wrapText="1"/>
    </xf>
    <xf numFmtId="165" fontId="11" fillId="2" borderId="3" xfId="4" applyNumberFormat="1" applyFont="1" applyFill="1" applyBorder="1" applyAlignment="1">
      <alignment horizontal="right" vertical="center"/>
    </xf>
    <xf numFmtId="3" fontId="13" fillId="0" borderId="8" xfId="7" applyNumberFormat="1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/>
    </xf>
    <xf numFmtId="10" fontId="13" fillId="0" borderId="8" xfId="7" applyNumberFormat="1" applyFont="1" applyFill="1" applyBorder="1" applyAlignment="1">
      <alignment horizontal="right"/>
    </xf>
    <xf numFmtId="3" fontId="13" fillId="0" borderId="2" xfId="7" applyNumberFormat="1" applyFont="1" applyFill="1" applyBorder="1" applyAlignment="1">
      <alignment horizontal="right"/>
    </xf>
    <xf numFmtId="170" fontId="13" fillId="0" borderId="8" xfId="7" applyNumberFormat="1" applyFont="1" applyFill="1" applyBorder="1" applyAlignment="1">
      <alignment horizontal="right"/>
    </xf>
    <xf numFmtId="10" fontId="13" fillId="0" borderId="1" xfId="25" applyNumberFormat="1" applyFont="1" applyFill="1" applyBorder="1" applyAlignment="1">
      <alignment horizontal="right" vertical="center"/>
    </xf>
    <xf numFmtId="10" fontId="13" fillId="0" borderId="2" xfId="25" applyNumberFormat="1" applyFont="1" applyFill="1" applyBorder="1" applyAlignment="1">
      <alignment horizontal="right" vertical="center"/>
    </xf>
    <xf numFmtId="10" fontId="13" fillId="0" borderId="11" xfId="25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 wrapText="1"/>
    </xf>
    <xf numFmtId="10" fontId="11" fillId="2" borderId="3" xfId="7" applyNumberFormat="1" applyFont="1" applyFill="1" applyBorder="1" applyAlignment="1">
      <alignment horizontal="right" vertical="center" wrapText="1"/>
    </xf>
    <xf numFmtId="10" fontId="11" fillId="2" borderId="3" xfId="9" applyNumberFormat="1" applyFont="1" applyFill="1" applyBorder="1" applyAlignment="1">
      <alignment horizontal="right" vertical="center"/>
    </xf>
    <xf numFmtId="3" fontId="11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 vertical="center"/>
    </xf>
    <xf numFmtId="10" fontId="13" fillId="0" borderId="8" xfId="9" applyNumberFormat="1" applyFont="1" applyFill="1" applyBorder="1" applyAlignment="1">
      <alignment horizontal="right" vertical="center"/>
    </xf>
    <xf numFmtId="10" fontId="13" fillId="0" borderId="8" xfId="7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/>
    </xf>
    <xf numFmtId="170" fontId="13" fillId="0" borderId="2" xfId="7" applyNumberFormat="1" applyFont="1" applyFill="1" applyBorder="1" applyAlignment="1">
      <alignment horizontal="right" vertical="center"/>
    </xf>
    <xf numFmtId="170" fontId="13" fillId="0" borderId="1" xfId="7" applyNumberFormat="1" applyFont="1" applyFill="1" applyBorder="1" applyAlignment="1">
      <alignment horizontal="right" vertical="center"/>
    </xf>
    <xf numFmtId="3" fontId="13" fillId="0" borderId="9" xfId="7" applyNumberFormat="1" applyFont="1" applyFill="1" applyBorder="1" applyAlignment="1">
      <alignment horizontal="right" vertical="center"/>
    </xf>
    <xf numFmtId="170" fontId="13" fillId="0" borderId="9" xfId="7" applyNumberFormat="1" applyFont="1" applyFill="1" applyBorder="1" applyAlignment="1">
      <alignment horizontal="right" vertical="center"/>
    </xf>
    <xf numFmtId="3" fontId="13" fillId="0" borderId="10" xfId="7" applyNumberFormat="1" applyFont="1" applyFill="1" applyBorder="1" applyAlignment="1">
      <alignment horizontal="right" vertical="center"/>
    </xf>
    <xf numFmtId="170" fontId="13" fillId="0" borderId="11" xfId="7" applyNumberFormat="1" applyFont="1" applyFill="1" applyBorder="1" applyAlignment="1">
      <alignment horizontal="right" vertical="center"/>
    </xf>
    <xf numFmtId="0" fontId="13" fillId="2" borderId="11" xfId="7" applyFont="1" applyFill="1" applyBorder="1" applyAlignment="1">
      <alignment horizontal="right" vertical="center"/>
    </xf>
    <xf numFmtId="10" fontId="20" fillId="2" borderId="3" xfId="9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 vertical="center"/>
    </xf>
    <xf numFmtId="165" fontId="13" fillId="2" borderId="3" xfId="7" applyNumberFormat="1" applyFont="1" applyFill="1" applyBorder="1" applyAlignment="1">
      <alignment horizontal="right" vertical="center"/>
    </xf>
    <xf numFmtId="0" fontId="13" fillId="2" borderId="3" xfId="7" applyFont="1" applyFill="1" applyBorder="1" applyAlignment="1">
      <alignment horizontal="right"/>
    </xf>
    <xf numFmtId="170" fontId="13" fillId="0" borderId="8" xfId="7" applyNumberFormat="1" applyFont="1" applyFill="1" applyBorder="1" applyAlignment="1">
      <alignment horizontal="right" vertical="center"/>
    </xf>
    <xf numFmtId="10" fontId="13" fillId="0" borderId="8" xfId="25" applyNumberFormat="1" applyFont="1" applyFill="1" applyBorder="1" applyAlignment="1">
      <alignment horizontal="right" vertical="center"/>
    </xf>
    <xf numFmtId="3" fontId="13" fillId="0" borderId="2" xfId="7" applyNumberFormat="1" applyFont="1" applyFill="1" applyBorder="1" applyAlignment="1">
      <alignment horizontal="right" vertical="center" wrapText="1"/>
    </xf>
    <xf numFmtId="10" fontId="13" fillId="0" borderId="9" xfId="25" applyNumberFormat="1" applyFont="1" applyFill="1" applyBorder="1" applyAlignment="1">
      <alignment horizontal="right" vertical="center"/>
    </xf>
    <xf numFmtId="10" fontId="11" fillId="2" borderId="3" xfId="7" applyNumberFormat="1" applyFont="1" applyFill="1" applyBorder="1" applyAlignment="1">
      <alignment horizontal="right"/>
    </xf>
    <xf numFmtId="10" fontId="11" fillId="2" borderId="3" xfId="9" applyNumberFormat="1" applyFont="1" applyFill="1" applyBorder="1" applyAlignment="1">
      <alignment horizontal="right"/>
    </xf>
    <xf numFmtId="0" fontId="11" fillId="2" borderId="3" xfId="7" applyFont="1" applyFill="1" applyBorder="1" applyAlignment="1">
      <alignment horizontal="right"/>
    </xf>
    <xf numFmtId="10" fontId="20" fillId="2" borderId="3" xfId="9" applyNumberFormat="1" applyFont="1" applyFill="1" applyBorder="1" applyAlignment="1">
      <alignment horizontal="right"/>
    </xf>
    <xf numFmtId="0" fontId="46" fillId="7" borderId="3" xfId="4" applyFont="1" applyFill="1" applyBorder="1" applyAlignment="1">
      <alignment vertical="center"/>
    </xf>
    <xf numFmtId="0" fontId="13" fillId="0" borderId="3" xfId="4" applyFont="1" applyFill="1" applyBorder="1" applyAlignment="1">
      <alignment horizontal="center" vertical="center"/>
    </xf>
    <xf numFmtId="0" fontId="10" fillId="0" borderId="0" xfId="12" applyFont="1" applyAlignment="1">
      <alignment vertical="center"/>
    </xf>
    <xf numFmtId="0" fontId="10" fillId="0" borderId="0" xfId="23" applyFont="1" applyAlignment="1">
      <alignment horizontal="left" vertical="center"/>
    </xf>
    <xf numFmtId="3" fontId="21" fillId="6" borderId="8" xfId="4" applyNumberFormat="1" applyFont="1" applyFill="1" applyBorder="1" applyAlignment="1">
      <alignment horizontal="right" vertical="center"/>
    </xf>
    <xf numFmtId="3" fontId="21" fillId="6" borderId="2" xfId="4" applyNumberFormat="1" applyFont="1" applyFill="1" applyBorder="1" applyAlignment="1">
      <alignment horizontal="right" vertical="center"/>
    </xf>
    <xf numFmtId="10" fontId="21" fillId="0" borderId="1" xfId="0" applyNumberFormat="1" applyFont="1" applyFill="1" applyBorder="1" applyAlignment="1">
      <alignment horizontal="right" vertical="center" wrapText="1"/>
    </xf>
    <xf numFmtId="3" fontId="13" fillId="0" borderId="2" xfId="16" quotePrefix="1" applyNumberFormat="1" applyFont="1" applyFill="1" applyBorder="1" applyAlignment="1">
      <alignment horizontal="right" vertical="center" wrapText="1"/>
    </xf>
    <xf numFmtId="10" fontId="21" fillId="0" borderId="8" xfId="0" applyNumberFormat="1" applyFont="1" applyFill="1" applyBorder="1" applyAlignment="1">
      <alignment horizontal="right" vertical="center" wrapText="1"/>
    </xf>
    <xf numFmtId="10" fontId="43" fillId="0" borderId="2" xfId="0" applyNumberFormat="1" applyFont="1" applyFill="1" applyBorder="1" applyAlignment="1">
      <alignment horizontal="right" vertical="center" wrapText="1"/>
    </xf>
    <xf numFmtId="10" fontId="21" fillId="6" borderId="9" xfId="4" applyNumberFormat="1" applyFont="1" applyFill="1" applyBorder="1" applyAlignment="1">
      <alignment horizontal="right" vertical="center"/>
    </xf>
    <xf numFmtId="3" fontId="21" fillId="6" borderId="6" xfId="4" applyNumberFormat="1" applyFont="1" applyFill="1" applyBorder="1" applyAlignment="1">
      <alignment horizontal="right" vertical="center"/>
    </xf>
    <xf numFmtId="10" fontId="43" fillId="0" borderId="2" xfId="9" applyNumberFormat="1" applyFont="1" applyFill="1" applyBorder="1" applyAlignment="1">
      <alignment horizontal="right" vertical="center" wrapText="1"/>
    </xf>
    <xf numFmtId="0" fontId="13" fillId="0" borderId="15" xfId="4" applyFont="1" applyFill="1" applyBorder="1" applyAlignment="1">
      <alignment horizontal="center" vertical="center"/>
    </xf>
    <xf numFmtId="0" fontId="22" fillId="0" borderId="16" xfId="4" applyFont="1" applyFill="1" applyBorder="1" applyAlignment="1">
      <alignment vertical="center"/>
    </xf>
    <xf numFmtId="10" fontId="41" fillId="0" borderId="16" xfId="9" applyNumberFormat="1" applyFont="1" applyFill="1" applyBorder="1" applyAlignment="1">
      <alignment horizontal="right" vertical="center"/>
    </xf>
    <xf numFmtId="10" fontId="41" fillId="0" borderId="10" xfId="9" applyNumberFormat="1" applyFont="1" applyFill="1" applyBorder="1" applyAlignment="1">
      <alignment horizontal="right" vertical="center"/>
    </xf>
    <xf numFmtId="4" fontId="41" fillId="0" borderId="10" xfId="4" applyNumberFormat="1" applyFont="1" applyFill="1" applyBorder="1" applyAlignment="1">
      <alignment horizontal="right" vertical="center"/>
    </xf>
    <xf numFmtId="0" fontId="11" fillId="7" borderId="3" xfId="0" applyFont="1" applyFill="1" applyBorder="1" applyAlignment="1">
      <alignment horizontal="left"/>
    </xf>
    <xf numFmtId="173" fontId="11" fillId="7" borderId="3" xfId="0" applyNumberFormat="1" applyFont="1" applyFill="1" applyBorder="1"/>
    <xf numFmtId="10" fontId="11" fillId="7" borderId="3" xfId="0" applyNumberFormat="1" applyFont="1" applyFill="1" applyBorder="1"/>
    <xf numFmtId="174" fontId="11" fillId="7" borderId="3" xfId="0" quotePrefix="1" applyNumberFormat="1" applyFont="1" applyFill="1" applyBorder="1" applyAlignment="1">
      <alignment horizontal="right"/>
    </xf>
    <xf numFmtId="10" fontId="11" fillId="7" borderId="3" xfId="0" quotePrefix="1" applyNumberFormat="1" applyFont="1" applyFill="1" applyBorder="1" applyAlignment="1">
      <alignment horizontal="right"/>
    </xf>
    <xf numFmtId="0" fontId="46" fillId="7" borderId="7" xfId="0" applyFont="1" applyFill="1" applyBorder="1"/>
    <xf numFmtId="0" fontId="48" fillId="7" borderId="7" xfId="0" applyFont="1" applyFill="1" applyBorder="1" applyAlignment="1">
      <alignment horizontal="left" indent="1"/>
    </xf>
    <xf numFmtId="173" fontId="11" fillId="7" borderId="7" xfId="0" applyNumberFormat="1" applyFont="1" applyFill="1" applyBorder="1"/>
    <xf numFmtId="10" fontId="11" fillId="7" borderId="7" xfId="0" applyNumberFormat="1" applyFont="1" applyFill="1" applyBorder="1"/>
    <xf numFmtId="10" fontId="11" fillId="7" borderId="7" xfId="0" quotePrefix="1" applyNumberFormat="1" applyFont="1" applyFill="1" applyBorder="1" applyAlignment="1">
      <alignment horizontal="right"/>
    </xf>
    <xf numFmtId="174" fontId="46" fillId="7" borderId="7" xfId="0" quotePrefix="1" applyNumberFormat="1" applyFont="1" applyFill="1" applyBorder="1" applyAlignment="1">
      <alignment horizontal="right"/>
    </xf>
    <xf numFmtId="10" fontId="46" fillId="7" borderId="7" xfId="0" quotePrefix="1" applyNumberFormat="1" applyFont="1" applyFill="1" applyBorder="1" applyAlignment="1">
      <alignment horizontal="right"/>
    </xf>
    <xf numFmtId="0" fontId="46" fillId="0" borderId="3" xfId="0" applyFont="1" applyBorder="1"/>
    <xf numFmtId="0" fontId="48" fillId="0" borderId="3" xfId="0" applyFont="1" applyBorder="1" applyAlignment="1">
      <alignment horizontal="left" indent="3"/>
    </xf>
    <xf numFmtId="173" fontId="11" fillId="0" borderId="3" xfId="0" applyNumberFormat="1" applyFont="1" applyBorder="1"/>
    <xf numFmtId="10" fontId="11" fillId="0" borderId="3" xfId="0" applyNumberFormat="1" applyFont="1" applyBorder="1"/>
    <xf numFmtId="10" fontId="11" fillId="0" borderId="3" xfId="0" applyNumberFormat="1" applyFont="1" applyBorder="1" applyAlignment="1">
      <alignment horizontal="right"/>
    </xf>
    <xf numFmtId="10" fontId="46" fillId="0" borderId="3" xfId="0" applyNumberFormat="1" applyFont="1" applyBorder="1" applyAlignment="1">
      <alignment horizontal="right"/>
    </xf>
    <xf numFmtId="0" fontId="13" fillId="0" borderId="8" xfId="0" applyFont="1" applyFill="1" applyBorder="1" applyAlignment="1">
      <alignment horizontal="left" indent="4"/>
    </xf>
    <xf numFmtId="173" fontId="13" fillId="0" borderId="8" xfId="0" applyNumberFormat="1" applyFont="1" applyBorder="1"/>
    <xf numFmtId="10" fontId="13" fillId="0" borderId="8" xfId="0" applyNumberFormat="1" applyFont="1" applyBorder="1"/>
    <xf numFmtId="10" fontId="13" fillId="0" borderId="8" xfId="0" quotePrefix="1" applyNumberFormat="1" applyFont="1" applyBorder="1" applyAlignment="1">
      <alignment horizontal="right"/>
    </xf>
    <xf numFmtId="173" fontId="13" fillId="0" borderId="8" xfId="0" applyNumberFormat="1" applyFont="1" applyFill="1" applyBorder="1"/>
    <xf numFmtId="174" fontId="13" fillId="0" borderId="8" xfId="0" applyNumberFormat="1" applyFont="1" applyBorder="1"/>
    <xf numFmtId="0" fontId="11" fillId="0" borderId="3" xfId="0" applyFont="1" applyBorder="1"/>
    <xf numFmtId="0" fontId="13" fillId="0" borderId="10" xfId="0" applyFont="1" applyFill="1" applyBorder="1" applyAlignment="1">
      <alignment horizontal="left" indent="4"/>
    </xf>
    <xf numFmtId="173" fontId="13" fillId="0" borderId="10" xfId="0" applyNumberFormat="1" applyFont="1" applyBorder="1"/>
    <xf numFmtId="10" fontId="13" fillId="0" borderId="10" xfId="0" applyNumberFormat="1" applyFont="1" applyBorder="1"/>
    <xf numFmtId="174" fontId="13" fillId="0" borderId="10" xfId="0" applyNumberFormat="1" applyFont="1" applyBorder="1"/>
    <xf numFmtId="0" fontId="11" fillId="7" borderId="7" xfId="0" applyFont="1" applyFill="1" applyBorder="1"/>
    <xf numFmtId="174" fontId="11" fillId="7" borderId="7" xfId="0" quotePrefix="1" applyNumberFormat="1" applyFont="1" applyFill="1" applyBorder="1" applyAlignment="1">
      <alignment horizontal="right"/>
    </xf>
    <xf numFmtId="10" fontId="13" fillId="0" borderId="3" xfId="0" quotePrefix="1" applyNumberFormat="1" applyFont="1" applyBorder="1" applyAlignment="1">
      <alignment horizontal="right"/>
    </xf>
    <xf numFmtId="0" fontId="13" fillId="0" borderId="8" xfId="0" applyFont="1" applyBorder="1" applyAlignment="1">
      <alignment horizontal="left" indent="4"/>
    </xf>
    <xf numFmtId="0" fontId="13" fillId="0" borderId="9" xfId="0" applyFont="1" applyBorder="1" applyAlignment="1">
      <alignment horizontal="left" indent="4"/>
    </xf>
    <xf numFmtId="173" fontId="13" fillId="0" borderId="9" xfId="0" applyNumberFormat="1" applyFont="1" applyBorder="1"/>
    <xf numFmtId="10" fontId="13" fillId="0" borderId="9" xfId="0" applyNumberFormat="1" applyFont="1" applyBorder="1"/>
    <xf numFmtId="174" fontId="13" fillId="0" borderId="9" xfId="0" applyNumberFormat="1" applyFont="1" applyBorder="1"/>
    <xf numFmtId="0" fontId="46" fillId="7" borderId="3" xfId="0" applyFont="1" applyFill="1" applyBorder="1"/>
    <xf numFmtId="174" fontId="11" fillId="7" borderId="3" xfId="0" applyNumberFormat="1" applyFont="1" applyFill="1" applyBorder="1"/>
    <xf numFmtId="174" fontId="46" fillId="7" borderId="7" xfId="0" applyNumberFormat="1" applyFont="1" applyFill="1" applyBorder="1"/>
    <xf numFmtId="0" fontId="48" fillId="0" borderId="3" xfId="0" applyFont="1" applyBorder="1" applyAlignment="1">
      <alignment horizontal="left" indent="1"/>
    </xf>
    <xf numFmtId="10" fontId="27" fillId="0" borderId="3" xfId="0" quotePrefix="1" applyNumberFormat="1" applyFont="1" applyBorder="1" applyAlignment="1">
      <alignment horizontal="right"/>
    </xf>
    <xf numFmtId="0" fontId="13" fillId="0" borderId="2" xfId="0" applyFont="1" applyFill="1" applyBorder="1" applyAlignment="1">
      <alignment horizontal="left" indent="4"/>
    </xf>
    <xf numFmtId="173" fontId="13" fillId="0" borderId="2" xfId="0" applyNumberFormat="1" applyFont="1" applyBorder="1"/>
    <xf numFmtId="10" fontId="13" fillId="0" borderId="2" xfId="0" applyNumberFormat="1" applyFont="1" applyBorder="1"/>
    <xf numFmtId="174" fontId="13" fillId="0" borderId="2" xfId="0" applyNumberFormat="1" applyFont="1" applyBorder="1"/>
    <xf numFmtId="0" fontId="13" fillId="0" borderId="9" xfId="0" applyFont="1" applyFill="1" applyBorder="1" applyAlignment="1">
      <alignment horizontal="left" indent="4"/>
    </xf>
    <xf numFmtId="173" fontId="21" fillId="0" borderId="8" xfId="0" applyNumberFormat="1" applyFont="1" applyBorder="1"/>
    <xf numFmtId="10" fontId="21" fillId="0" borderId="8" xfId="0" applyNumberFormat="1" applyFont="1" applyBorder="1"/>
    <xf numFmtId="165" fontId="21" fillId="0" borderId="8" xfId="0" applyNumberFormat="1" applyFont="1" applyBorder="1"/>
    <xf numFmtId="174" fontId="21" fillId="0" borderId="8" xfId="0" applyNumberFormat="1" applyFont="1" applyBorder="1"/>
    <xf numFmtId="0" fontId="13" fillId="0" borderId="2" xfId="0" applyFont="1" applyBorder="1" applyAlignment="1">
      <alignment horizontal="left" indent="4"/>
    </xf>
    <xf numFmtId="173" fontId="21" fillId="0" borderId="2" xfId="0" applyNumberFormat="1" applyFont="1" applyBorder="1"/>
    <xf numFmtId="10" fontId="21" fillId="0" borderId="2" xfId="0" applyNumberFormat="1" applyFont="1" applyBorder="1"/>
    <xf numFmtId="165" fontId="21" fillId="0" borderId="2" xfId="0" applyNumberFormat="1" applyFont="1" applyBorder="1"/>
    <xf numFmtId="174" fontId="21" fillId="0" borderId="2" xfId="0" applyNumberFormat="1" applyFont="1" applyBorder="1"/>
    <xf numFmtId="165" fontId="21" fillId="0" borderId="8" xfId="0" applyNumberFormat="1" applyFont="1" applyBorder="1" applyAlignment="1">
      <alignment horizontal="right"/>
    </xf>
    <xf numFmtId="10" fontId="21" fillId="0" borderId="8" xfId="0" applyNumberFormat="1" applyFont="1" applyBorder="1" applyAlignment="1">
      <alignment horizontal="right"/>
    </xf>
    <xf numFmtId="174" fontId="21" fillId="0" borderId="2" xfId="0" applyNumberFormat="1" applyFont="1" applyFill="1" applyBorder="1"/>
    <xf numFmtId="10" fontId="21" fillId="0" borderId="2" xfId="0" applyNumberFormat="1" applyFont="1" applyFill="1" applyBorder="1"/>
    <xf numFmtId="173" fontId="21" fillId="0" borderId="9" xfId="0" applyNumberFormat="1" applyFont="1" applyBorder="1"/>
    <xf numFmtId="10" fontId="21" fillId="0" borderId="9" xfId="0" applyNumberFormat="1" applyFont="1" applyBorder="1"/>
    <xf numFmtId="165" fontId="21" fillId="0" borderId="9" xfId="0" applyNumberFormat="1" applyFont="1" applyBorder="1"/>
    <xf numFmtId="174" fontId="21" fillId="0" borderId="9" xfId="0" applyNumberFormat="1" applyFont="1" applyBorder="1"/>
    <xf numFmtId="165" fontId="11" fillId="0" borderId="3" xfId="0" applyNumberFormat="1" applyFont="1" applyBorder="1"/>
    <xf numFmtId="0" fontId="13" fillId="0" borderId="10" xfId="0" applyFont="1" applyBorder="1" applyAlignment="1">
      <alignment horizontal="left" indent="4"/>
    </xf>
    <xf numFmtId="173" fontId="13" fillId="5" borderId="10" xfId="0" applyNumberFormat="1" applyFont="1" applyFill="1" applyBorder="1"/>
    <xf numFmtId="10" fontId="13" fillId="5" borderId="10" xfId="0" applyNumberFormat="1" applyFont="1" applyFill="1" applyBorder="1"/>
    <xf numFmtId="165" fontId="11" fillId="5" borderId="10" xfId="0" applyNumberFormat="1" applyFont="1" applyFill="1" applyBorder="1" applyAlignment="1">
      <alignment horizontal="right"/>
    </xf>
    <xf numFmtId="174" fontId="13" fillId="5" borderId="10" xfId="0" applyNumberFormat="1" applyFont="1" applyFill="1" applyBorder="1"/>
    <xf numFmtId="10" fontId="11" fillId="5" borderId="10" xfId="0" applyNumberFormat="1" applyFont="1" applyFill="1" applyBorder="1" applyAlignment="1">
      <alignment horizontal="right"/>
    </xf>
    <xf numFmtId="165" fontId="13" fillId="0" borderId="2" xfId="0" applyNumberFormat="1" applyFont="1" applyBorder="1"/>
    <xf numFmtId="10" fontId="11" fillId="0" borderId="3" xfId="26" applyNumberFormat="1" applyFont="1" applyBorder="1"/>
    <xf numFmtId="165" fontId="13" fillId="0" borderId="10" xfId="0" applyNumberFormat="1" applyFont="1" applyBorder="1"/>
    <xf numFmtId="165" fontId="11" fillId="7" borderId="7" xfId="0" applyNumberFormat="1" applyFont="1" applyFill="1" applyBorder="1"/>
    <xf numFmtId="174" fontId="11" fillId="7" borderId="7" xfId="0" applyNumberFormat="1" applyFont="1" applyFill="1" applyBorder="1"/>
    <xf numFmtId="174" fontId="11" fillId="0" borderId="3" xfId="0" applyNumberFormat="1" applyFont="1" applyBorder="1"/>
    <xf numFmtId="173" fontId="13" fillId="0" borderId="3" xfId="0" applyNumberFormat="1" applyFont="1" applyBorder="1"/>
    <xf numFmtId="10" fontId="13" fillId="0" borderId="3" xfId="0" applyNumberFormat="1" applyFont="1" applyBorder="1"/>
    <xf numFmtId="165" fontId="13" fillId="0" borderId="3" xfId="0" applyNumberFormat="1" applyFont="1" applyBorder="1"/>
    <xf numFmtId="174" fontId="13" fillId="0" borderId="3" xfId="0" applyNumberFormat="1" applyFont="1" applyBorder="1"/>
    <xf numFmtId="165" fontId="11" fillId="7" borderId="3" xfId="0" applyNumberFormat="1" applyFont="1" applyFill="1" applyBorder="1"/>
    <xf numFmtId="174" fontId="46" fillId="7" borderId="3" xfId="0" applyNumberFormat="1" applyFont="1" applyFill="1" applyBorder="1"/>
    <xf numFmtId="10" fontId="46" fillId="7" borderId="3" xfId="0" quotePrefix="1" applyNumberFormat="1" applyFont="1" applyFill="1" applyBorder="1" applyAlignment="1">
      <alignment horizontal="right"/>
    </xf>
    <xf numFmtId="0" fontId="11" fillId="2" borderId="3" xfId="4" applyFont="1" applyFill="1" applyBorder="1" applyAlignment="1">
      <alignment horizontal="left" vertical="center"/>
    </xf>
    <xf numFmtId="0" fontId="13" fillId="0" borderId="0" xfId="23" applyFont="1" applyAlignment="1">
      <alignment vertical="center" wrapText="1"/>
    </xf>
    <xf numFmtId="0" fontId="20" fillId="8" borderId="3" xfId="4" applyFont="1" applyFill="1" applyBorder="1" applyAlignment="1">
      <alignment horizontal="center" vertical="center" wrapText="1"/>
    </xf>
    <xf numFmtId="0" fontId="20" fillId="8" borderId="5" xfId="4" applyFont="1" applyFill="1" applyBorder="1" applyAlignment="1">
      <alignment horizontal="center" vertical="center" wrapText="1"/>
    </xf>
    <xf numFmtId="0" fontId="20" fillId="8" borderId="5" xfId="4" applyFont="1" applyFill="1" applyBorder="1" applyAlignment="1">
      <alignment vertical="center"/>
    </xf>
    <xf numFmtId="169" fontId="20" fillId="8" borderId="3" xfId="4" applyNumberFormat="1" applyFont="1" applyFill="1" applyBorder="1" applyAlignment="1">
      <alignment horizontal="right" vertical="center"/>
    </xf>
    <xf numFmtId="10" fontId="20" fillId="8" borderId="3" xfId="4" applyNumberFormat="1" applyFont="1" applyFill="1" applyBorder="1" applyAlignment="1">
      <alignment horizontal="right" vertical="center"/>
    </xf>
    <xf numFmtId="3" fontId="20" fillId="8" borderId="3" xfId="4" applyNumberFormat="1" applyFont="1" applyFill="1" applyBorder="1" applyAlignment="1">
      <alignment horizontal="right" vertical="center"/>
    </xf>
    <xf numFmtId="3" fontId="20" fillId="8" borderId="3" xfId="4" applyNumberFormat="1" applyFont="1" applyFill="1" applyBorder="1" applyAlignment="1">
      <alignment vertical="center"/>
    </xf>
    <xf numFmtId="0" fontId="11" fillId="9" borderId="7" xfId="4" applyFont="1" applyFill="1" applyBorder="1" applyAlignment="1">
      <alignment horizontal="center" vertical="center" wrapText="1"/>
    </xf>
    <xf numFmtId="172" fontId="11" fillId="9" borderId="3" xfId="19" applyNumberFormat="1" applyFont="1" applyFill="1" applyBorder="1" applyAlignment="1">
      <alignment horizontal="right" vertical="center" wrapText="1"/>
    </xf>
    <xf numFmtId="10" fontId="11" fillId="9" borderId="3" xfId="4" applyNumberFormat="1" applyFont="1" applyFill="1" applyBorder="1" applyAlignment="1">
      <alignment horizontal="right" vertical="center"/>
    </xf>
    <xf numFmtId="49" fontId="11" fillId="9" borderId="3" xfId="4" applyNumberFormat="1" applyFont="1" applyFill="1" applyBorder="1" applyAlignment="1">
      <alignment horizontal="right" vertical="center"/>
    </xf>
    <xf numFmtId="171" fontId="11" fillId="9" borderId="7" xfId="4" applyNumberFormat="1" applyFont="1" applyFill="1" applyBorder="1" applyAlignment="1">
      <alignment horizontal="center" vertical="center" wrapText="1"/>
    </xf>
    <xf numFmtId="3" fontId="42" fillId="9" borderId="3" xfId="4" applyNumberFormat="1" applyFont="1" applyFill="1" applyBorder="1" applyAlignment="1">
      <alignment horizontal="right" vertical="center"/>
    </xf>
    <xf numFmtId="10" fontId="42" fillId="9" borderId="3" xfId="9" applyNumberFormat="1" applyFont="1" applyFill="1" applyBorder="1" applyAlignment="1">
      <alignment horizontal="right" vertical="center"/>
    </xf>
    <xf numFmtId="0" fontId="42" fillId="9" borderId="3" xfId="4" applyFont="1" applyFill="1" applyBorder="1" applyAlignment="1">
      <alignment horizontal="left" vertical="center"/>
    </xf>
    <xf numFmtId="0" fontId="42" fillId="9" borderId="3" xfId="4" applyFont="1" applyFill="1" applyBorder="1" applyAlignment="1">
      <alignment horizontal="right" vertical="center"/>
    </xf>
    <xf numFmtId="0" fontId="11" fillId="9" borderId="3" xfId="4" applyFont="1" applyFill="1" applyBorder="1" applyAlignment="1">
      <alignment horizontal="center" vertical="center" wrapText="1"/>
    </xf>
    <xf numFmtId="173" fontId="11" fillId="9" borderId="3" xfId="0" applyNumberFormat="1" applyFont="1" applyFill="1" applyBorder="1"/>
    <xf numFmtId="10" fontId="11" fillId="9" borderId="3" xfId="0" applyNumberFormat="1" applyFont="1" applyFill="1" applyBorder="1"/>
    <xf numFmtId="165" fontId="11" fillId="9" borderId="3" xfId="0" applyNumberFormat="1" applyFont="1" applyFill="1" applyBorder="1"/>
    <xf numFmtId="174" fontId="46" fillId="9" borderId="3" xfId="0" applyNumberFormat="1" applyFont="1" applyFill="1" applyBorder="1"/>
    <xf numFmtId="10" fontId="46" fillId="9" borderId="3" xfId="0" quotePrefix="1" applyNumberFormat="1" applyFont="1" applyFill="1" applyBorder="1" applyAlignment="1">
      <alignment horizontal="right"/>
    </xf>
    <xf numFmtId="0" fontId="46" fillId="9" borderId="7" xfId="0" applyFont="1" applyFill="1" applyBorder="1"/>
    <xf numFmtId="0" fontId="48" fillId="9" borderId="7" xfId="0" applyFont="1" applyFill="1" applyBorder="1" applyAlignment="1">
      <alignment horizontal="left" indent="1"/>
    </xf>
    <xf numFmtId="173" fontId="11" fillId="9" borderId="7" xfId="0" applyNumberFormat="1" applyFont="1" applyFill="1" applyBorder="1"/>
    <xf numFmtId="10" fontId="11" fillId="9" borderId="7" xfId="0" applyNumberFormat="1" applyFont="1" applyFill="1" applyBorder="1"/>
    <xf numFmtId="165" fontId="11" fillId="9" borderId="7" xfId="0" applyNumberFormat="1" applyFont="1" applyFill="1" applyBorder="1"/>
    <xf numFmtId="174" fontId="11" fillId="9" borderId="7" xfId="0" applyNumberFormat="1" applyFont="1" applyFill="1" applyBorder="1"/>
    <xf numFmtId="10" fontId="11" fillId="9" borderId="7" xfId="0" quotePrefix="1" applyNumberFormat="1" applyFont="1" applyFill="1" applyBorder="1" applyAlignment="1">
      <alignment horizontal="right"/>
    </xf>
    <xf numFmtId="0" fontId="46" fillId="9" borderId="3" xfId="0" applyFont="1" applyFill="1" applyBorder="1"/>
    <xf numFmtId="0" fontId="11" fillId="9" borderId="3" xfId="0" applyFont="1" applyFill="1" applyBorder="1" applyAlignment="1">
      <alignment horizontal="left"/>
    </xf>
    <xf numFmtId="174" fontId="11" fillId="9" borderId="3" xfId="0" applyNumberFormat="1" applyFont="1" applyFill="1" applyBorder="1"/>
    <xf numFmtId="10" fontId="11" fillId="9" borderId="3" xfId="0" quotePrefix="1" applyNumberFormat="1" applyFont="1" applyFill="1" applyBorder="1" applyAlignment="1">
      <alignment horizontal="right"/>
    </xf>
    <xf numFmtId="174" fontId="46" fillId="9" borderId="7" xfId="0" applyNumberFormat="1" applyFont="1" applyFill="1" applyBorder="1"/>
    <xf numFmtId="10" fontId="46" fillId="9" borderId="7" xfId="0" quotePrefix="1" applyNumberFormat="1" applyFont="1" applyFill="1" applyBorder="1" applyAlignment="1">
      <alignment horizontal="right"/>
    </xf>
    <xf numFmtId="0" fontId="11" fillId="9" borderId="7" xfId="0" applyFont="1" applyFill="1" applyBorder="1"/>
    <xf numFmtId="174" fontId="11" fillId="9" borderId="7" xfId="0" quotePrefix="1" applyNumberFormat="1" applyFont="1" applyFill="1" applyBorder="1" applyAlignment="1">
      <alignment horizontal="right"/>
    </xf>
    <xf numFmtId="0" fontId="46" fillId="9" borderId="3" xfId="4" applyFont="1" applyFill="1" applyBorder="1" applyAlignment="1">
      <alignment vertical="center"/>
    </xf>
    <xf numFmtId="174" fontId="11" fillId="9" borderId="3" xfId="0" quotePrefix="1" applyNumberFormat="1" applyFont="1" applyFill="1" applyBorder="1" applyAlignment="1">
      <alignment horizontal="right"/>
    </xf>
    <xf numFmtId="174" fontId="46" fillId="9" borderId="7" xfId="0" quotePrefix="1" applyNumberFormat="1" applyFont="1" applyFill="1" applyBorder="1" applyAlignment="1">
      <alignment horizontal="right"/>
    </xf>
    <xf numFmtId="175" fontId="6" fillId="0" borderId="0" xfId="11" applyNumberFormat="1" applyFont="1" applyAlignment="1">
      <alignment vertical="center"/>
    </xf>
    <xf numFmtId="0" fontId="11" fillId="9" borderId="3" xfId="4" applyFont="1" applyFill="1" applyBorder="1" applyAlignment="1">
      <alignment horizontal="left" vertical="center"/>
    </xf>
    <xf numFmtId="0" fontId="11" fillId="9" borderId="3" xfId="4" applyFont="1" applyFill="1" applyBorder="1" applyAlignment="1">
      <alignment horizontal="left" vertical="center" wrapText="1"/>
    </xf>
    <xf numFmtId="3" fontId="11" fillId="9" borderId="3" xfId="4" applyNumberFormat="1" applyFont="1" applyFill="1" applyBorder="1" applyAlignment="1">
      <alignment horizontal="right" vertical="center" wrapText="1"/>
    </xf>
    <xf numFmtId="165" fontId="11" fillId="9" borderId="3" xfId="4" applyNumberFormat="1" applyFont="1" applyFill="1" applyBorder="1" applyAlignment="1">
      <alignment horizontal="right" vertical="center"/>
    </xf>
    <xf numFmtId="0" fontId="11" fillId="9" borderId="3" xfId="7" applyFont="1" applyFill="1" applyBorder="1" applyAlignment="1">
      <alignment horizontal="center" vertical="center" wrapText="1"/>
    </xf>
    <xf numFmtId="0" fontId="11" fillId="9" borderId="3" xfId="7" applyFont="1" applyFill="1" applyBorder="1" applyAlignment="1">
      <alignment horizontal="center" vertical="center"/>
    </xf>
    <xf numFmtId="4" fontId="11" fillId="9" borderId="3" xfId="7" applyNumberFormat="1" applyFont="1" applyFill="1" applyBorder="1" applyAlignment="1">
      <alignment horizontal="center" vertical="center" wrapText="1"/>
    </xf>
    <xf numFmtId="0" fontId="11" fillId="9" borderId="3" xfId="7" applyNumberFormat="1" applyFont="1" applyFill="1" applyBorder="1" applyAlignment="1">
      <alignment horizontal="center" vertical="center" wrapText="1"/>
    </xf>
    <xf numFmtId="0" fontId="11" fillId="9" borderId="3" xfId="8" applyNumberFormat="1" applyFont="1" applyFill="1" applyBorder="1" applyAlignment="1">
      <alignment horizontal="center" vertical="center" wrapText="1"/>
    </xf>
    <xf numFmtId="0" fontId="13" fillId="9" borderId="3" xfId="7" applyFont="1" applyFill="1" applyBorder="1" applyAlignment="1"/>
    <xf numFmtId="0" fontId="11" fillId="9" borderId="3" xfId="7" applyFont="1" applyFill="1" applyBorder="1" applyAlignment="1">
      <alignment vertical="center" wrapText="1"/>
    </xf>
    <xf numFmtId="3" fontId="11" fillId="9" borderId="3" xfId="7" applyNumberFormat="1" applyFont="1" applyFill="1" applyBorder="1" applyAlignment="1">
      <alignment horizontal="right" vertical="center" wrapText="1"/>
    </xf>
    <xf numFmtId="10" fontId="11" fillId="9" borderId="3" xfId="7" applyNumberFormat="1" applyFont="1" applyFill="1" applyBorder="1" applyAlignment="1">
      <alignment horizontal="right" vertical="center" wrapText="1"/>
    </xf>
    <xf numFmtId="10" fontId="11" fillId="9" borderId="3" xfId="9" applyNumberFormat="1" applyFont="1" applyFill="1" applyBorder="1" applyAlignment="1">
      <alignment horizontal="right" vertical="center"/>
    </xf>
    <xf numFmtId="3" fontId="11" fillId="9" borderId="3" xfId="7" applyNumberFormat="1" applyFont="1" applyFill="1" applyBorder="1" applyAlignment="1">
      <alignment horizontal="right" vertical="center"/>
    </xf>
    <xf numFmtId="0" fontId="13" fillId="9" borderId="3" xfId="7" applyFont="1" applyFill="1" applyBorder="1" applyAlignment="1">
      <alignment horizontal="right" vertical="center"/>
    </xf>
    <xf numFmtId="10" fontId="20" fillId="9" borderId="3" xfId="9" applyNumberFormat="1" applyFont="1" applyFill="1" applyBorder="1" applyAlignment="1">
      <alignment horizontal="right" vertical="center"/>
    </xf>
    <xf numFmtId="10" fontId="11" fillId="9" borderId="3" xfId="7" applyNumberFormat="1" applyFont="1" applyFill="1" applyBorder="1" applyAlignment="1">
      <alignment horizontal="right" vertical="center"/>
    </xf>
    <xf numFmtId="165" fontId="13" fillId="9" borderId="3" xfId="7" applyNumberFormat="1" applyFont="1" applyFill="1" applyBorder="1" applyAlignment="1">
      <alignment horizontal="right" vertical="center"/>
    </xf>
    <xf numFmtId="0" fontId="13" fillId="9" borderId="3" xfId="7" applyFont="1" applyFill="1" applyBorder="1" applyAlignment="1">
      <alignment horizontal="right"/>
    </xf>
    <xf numFmtId="10" fontId="11" fillId="9" borderId="3" xfId="7" applyNumberFormat="1" applyFont="1" applyFill="1" applyBorder="1" applyAlignment="1">
      <alignment horizontal="right"/>
    </xf>
    <xf numFmtId="10" fontId="11" fillId="9" borderId="3" xfId="9" applyNumberFormat="1" applyFont="1" applyFill="1" applyBorder="1" applyAlignment="1">
      <alignment horizontal="right"/>
    </xf>
    <xf numFmtId="0" fontId="11" fillId="9" borderId="3" xfId="7" applyFont="1" applyFill="1" applyBorder="1" applyAlignment="1">
      <alignment horizontal="right"/>
    </xf>
    <xf numFmtId="10" fontId="20" fillId="9" borderId="3" xfId="9" applyNumberFormat="1" applyFont="1" applyFill="1" applyBorder="1" applyAlignment="1">
      <alignment horizontal="right"/>
    </xf>
    <xf numFmtId="0" fontId="11" fillId="9" borderId="12" xfId="4" applyFont="1" applyFill="1" applyBorder="1" applyAlignment="1">
      <alignment horizontal="center" vertical="center" wrapText="1"/>
    </xf>
    <xf numFmtId="0" fontId="11" fillId="9" borderId="5" xfId="21" applyFont="1" applyFill="1" applyBorder="1" applyAlignment="1">
      <alignment vertical="center"/>
    </xf>
    <xf numFmtId="0" fontId="11" fillId="9" borderId="3" xfId="21" applyFont="1" applyFill="1" applyBorder="1" applyAlignment="1">
      <alignment vertical="center"/>
    </xf>
    <xf numFmtId="166" fontId="11" fillId="9" borderId="3" xfId="21" applyNumberFormat="1" applyFont="1" applyFill="1" applyBorder="1" applyAlignment="1">
      <alignment vertical="center"/>
    </xf>
    <xf numFmtId="167" fontId="11" fillId="9" borderId="3" xfId="9" applyNumberFormat="1" applyFont="1" applyFill="1" applyBorder="1" applyAlignment="1">
      <alignment vertical="center"/>
    </xf>
    <xf numFmtId="0" fontId="32" fillId="9" borderId="12" xfId="4" applyFont="1" applyFill="1" applyBorder="1" applyAlignment="1">
      <alignment horizontal="center" vertical="center" wrapText="1"/>
    </xf>
    <xf numFmtId="0" fontId="32" fillId="9" borderId="7" xfId="4" applyFont="1" applyFill="1" applyBorder="1" applyAlignment="1">
      <alignment horizontal="center" vertical="center" wrapText="1"/>
    </xf>
    <xf numFmtId="0" fontId="35" fillId="9" borderId="5" xfId="21" applyFont="1" applyFill="1" applyBorder="1" applyAlignment="1">
      <alignment vertical="center"/>
    </xf>
    <xf numFmtId="0" fontId="20" fillId="9" borderId="3" xfId="21" applyFont="1" applyFill="1" applyBorder="1" applyAlignment="1">
      <alignment vertical="center"/>
    </xf>
    <xf numFmtId="166" fontId="20" fillId="9" borderId="3" xfId="21" applyNumberFormat="1" applyFont="1" applyFill="1" applyBorder="1" applyAlignment="1">
      <alignment vertical="center"/>
    </xf>
    <xf numFmtId="167" fontId="20" fillId="9" borderId="3" xfId="9" applyNumberFormat="1" applyFont="1" applyFill="1" applyBorder="1" applyAlignment="1">
      <alignment vertical="center"/>
    </xf>
    <xf numFmtId="0" fontId="11" fillId="9" borderId="3" xfId="13" applyFont="1" applyFill="1" applyBorder="1" applyAlignment="1">
      <alignment horizontal="center" vertical="center" wrapText="1"/>
    </xf>
    <xf numFmtId="0" fontId="11" fillId="9" borderId="3" xfId="12" applyFont="1" applyFill="1" applyBorder="1" applyAlignment="1">
      <alignment horizontal="center" vertical="center" wrapText="1"/>
    </xf>
    <xf numFmtId="0" fontId="11" fillId="9" borderId="3" xfId="12" applyFont="1" applyFill="1" applyBorder="1" applyAlignment="1">
      <alignment horizontal="left" vertical="center" wrapText="1"/>
    </xf>
    <xf numFmtId="3" fontId="11" fillId="9" borderId="3" xfId="12" applyNumberFormat="1" applyFont="1" applyFill="1" applyBorder="1" applyAlignment="1">
      <alignment horizontal="right" vertical="center" wrapText="1"/>
    </xf>
    <xf numFmtId="165" fontId="11" fillId="9" borderId="3" xfId="12" applyNumberFormat="1" applyFont="1" applyFill="1" applyBorder="1" applyAlignment="1">
      <alignment horizontal="right" vertical="center" wrapText="1"/>
    </xf>
    <xf numFmtId="3" fontId="26" fillId="9" borderId="3" xfId="22" applyNumberFormat="1" applyFont="1" applyFill="1" applyBorder="1" applyAlignment="1" applyProtection="1">
      <alignment vertical="center" wrapText="1"/>
      <protection locked="0"/>
    </xf>
    <xf numFmtId="165" fontId="11" fillId="9" borderId="3" xfId="9" applyNumberFormat="1" applyFont="1" applyFill="1" applyBorder="1" applyAlignment="1">
      <alignment vertical="center"/>
    </xf>
    <xf numFmtId="3" fontId="26" fillId="9" borderId="3" xfId="23" applyNumberFormat="1" applyFont="1" applyFill="1" applyBorder="1" applyAlignment="1" applyProtection="1">
      <alignment vertical="center" wrapText="1"/>
      <protection locked="0"/>
    </xf>
    <xf numFmtId="0" fontId="11" fillId="7" borderId="5" xfId="0" applyFont="1" applyFill="1" applyBorder="1" applyAlignment="1">
      <alignment horizontal="left" vertical="center"/>
    </xf>
    <xf numFmtId="0" fontId="11" fillId="7" borderId="4" xfId="0" applyFont="1" applyFill="1" applyBorder="1" applyAlignment="1">
      <alignment horizontal="left" vertical="center"/>
    </xf>
    <xf numFmtId="0" fontId="11" fillId="9" borderId="5" xfId="0" applyFont="1" applyFill="1" applyBorder="1" applyAlignment="1">
      <alignment horizontal="left" vertical="center"/>
    </xf>
    <xf numFmtId="0" fontId="11" fillId="9" borderId="4" xfId="0" applyFont="1" applyFill="1" applyBorder="1" applyAlignment="1">
      <alignment horizontal="left" vertical="center"/>
    </xf>
    <xf numFmtId="0" fontId="49" fillId="7" borderId="5" xfId="0" applyFont="1" applyFill="1" applyBorder="1" applyAlignment="1">
      <alignment horizontal="left"/>
    </xf>
    <xf numFmtId="0" fontId="49" fillId="7" borderId="4" xfId="0" applyFont="1" applyFill="1" applyBorder="1" applyAlignment="1">
      <alignment horizontal="left"/>
    </xf>
    <xf numFmtId="0" fontId="49" fillId="9" borderId="5" xfId="0" applyFont="1" applyFill="1" applyBorder="1" applyAlignment="1">
      <alignment horizontal="left"/>
    </xf>
    <xf numFmtId="0" fontId="49" fillId="9" borderId="4" xfId="0" applyFont="1" applyFill="1" applyBorder="1" applyAlignment="1">
      <alignment horizontal="left"/>
    </xf>
    <xf numFmtId="0" fontId="11" fillId="2" borderId="5" xfId="4" applyFont="1" applyFill="1" applyBorder="1" applyAlignment="1">
      <alignment horizontal="center" vertical="center" wrapText="1"/>
    </xf>
    <xf numFmtId="0" fontId="11" fillId="2" borderId="4" xfId="4" applyFont="1" applyFill="1" applyBorder="1" applyAlignment="1">
      <alignment horizontal="center" vertical="center" wrapText="1"/>
    </xf>
    <xf numFmtId="0" fontId="11" fillId="9" borderId="5" xfId="4" applyFont="1" applyFill="1" applyBorder="1" applyAlignment="1">
      <alignment horizontal="center" vertical="center" wrapText="1"/>
    </xf>
    <xf numFmtId="0" fontId="11" fillId="9" borderId="4" xfId="4" applyFont="1" applyFill="1" applyBorder="1" applyAlignment="1">
      <alignment horizontal="center" vertical="center" wrapText="1"/>
    </xf>
    <xf numFmtId="0" fontId="11" fillId="9" borderId="3" xfId="7" applyFont="1" applyFill="1" applyBorder="1" applyAlignment="1">
      <alignment horizontal="left" vertical="center" wrapText="1"/>
    </xf>
    <xf numFmtId="0" fontId="11" fillId="9" borderId="3" xfId="7" applyFont="1" applyFill="1" applyBorder="1"/>
    <xf numFmtId="0" fontId="11" fillId="9" borderId="5" xfId="7" applyFont="1" applyFill="1" applyBorder="1" applyAlignment="1">
      <alignment horizontal="left" vertical="center" wrapText="1"/>
    </xf>
    <xf numFmtId="0" fontId="11" fillId="9" borderId="4" xfId="7" applyFont="1" applyFill="1" applyBorder="1" applyAlignment="1">
      <alignment horizontal="left" vertical="center" wrapText="1"/>
    </xf>
    <xf numFmtId="0" fontId="6" fillId="0" borderId="0" xfId="7" applyFont="1" applyFill="1" applyBorder="1" applyAlignment="1">
      <alignment horizontal="left" vertical="center"/>
    </xf>
    <xf numFmtId="0" fontId="11" fillId="2" borderId="3" xfId="7" applyFont="1" applyFill="1" applyBorder="1" applyAlignment="1">
      <alignment horizontal="left" vertical="center" wrapText="1"/>
    </xf>
    <xf numFmtId="0" fontId="11" fillId="2" borderId="3" xfId="7" applyFont="1" applyFill="1" applyBorder="1"/>
    <xf numFmtId="0" fontId="11" fillId="2" borderId="5" xfId="7" applyFont="1" applyFill="1" applyBorder="1" applyAlignment="1">
      <alignment horizontal="left" vertical="center" wrapText="1"/>
    </xf>
    <xf numFmtId="0" fontId="11" fillId="2" borderId="4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center" vertical="center"/>
    </xf>
    <xf numFmtId="0" fontId="13" fillId="2" borderId="0" xfId="21" applyFont="1" applyFill="1" applyBorder="1" applyAlignment="1">
      <alignment horizontal="left" vertical="center"/>
    </xf>
    <xf numFmtId="0" fontId="13" fillId="0" borderId="0" xfId="21" quotePrefix="1" applyFont="1" applyFill="1" applyBorder="1" applyAlignment="1">
      <alignment horizontal="left" vertical="center" wrapText="1"/>
    </xf>
    <xf numFmtId="0" fontId="21" fillId="2" borderId="0" xfId="21" applyFont="1" applyFill="1" applyBorder="1" applyAlignment="1">
      <alignment horizontal="left" vertical="center"/>
    </xf>
    <xf numFmtId="0" fontId="13" fillId="0" borderId="0" xfId="23" applyFont="1" applyAlignment="1">
      <alignment horizontal="left" vertical="center" wrapText="1"/>
    </xf>
  </cellXfs>
  <cellStyles count="27">
    <cellStyle name="Comma" xfId="19" builtinId="3"/>
    <cellStyle name="Hyperlink" xfId="1" builtinId="8"/>
    <cellStyle name="Normal" xfId="0" builtinId="0"/>
    <cellStyle name="Normal 2" xfId="24"/>
    <cellStyle name="Normal 2 2" xfId="11"/>
    <cellStyle name="Normal 2 2 3" xfId="23"/>
    <cellStyle name="Normal 3" xfId="21"/>
    <cellStyle name="Normal 3 2" xfId="15"/>
    <cellStyle name="Normal 3 2 2" xfId="22"/>
    <cellStyle name="Normal 4" xfId="17"/>
    <cellStyle name="Normal 4 2" xfId="18"/>
    <cellStyle name="Normal_Mirovinci" xfId="7"/>
    <cellStyle name="Normal_Mirovinci 2" xfId="8"/>
    <cellStyle name="Normal_Obrazac_kapitala" xfId="16"/>
    <cellStyle name="Normal_Pokazatelji banke 30.09.2001" xfId="4"/>
    <cellStyle name="Normal_PP 3q2002" xfId="2"/>
    <cellStyle name="Normal_Sheet1" xfId="10"/>
    <cellStyle name="Normal_Sheet2 2" xfId="13"/>
    <cellStyle name="Normal_Statistika_NOVO_30062009 ver 3108" xfId="6"/>
    <cellStyle name="Normal_Statistika_NOVO_30062009 ver 3108 2" xfId="12"/>
    <cellStyle name="Obično_List1" xfId="3"/>
    <cellStyle name="Obično_POKAZATELJI POSLOVANJA NR 31.12.2007. NOVO" xfId="5"/>
    <cellStyle name="Percent" xfId="26" builtinId="5"/>
    <cellStyle name="Percent 2" xfId="25"/>
    <cellStyle name="Percent 2 2 2" xfId="9"/>
    <cellStyle name="Percent 3" xfId="20"/>
    <cellStyle name="Style 1 2 2" xfId="14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99"/>
      <color rgb="FFCCECFF"/>
      <color rgb="FF0000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4"/>
  <sheetViews>
    <sheetView tabSelected="1" zoomScaleNormal="100" workbookViewId="0"/>
  </sheetViews>
  <sheetFormatPr defaultColWidth="9.109375" defaultRowHeight="12.75" customHeight="1" x14ac:dyDescent="0.3"/>
  <cols>
    <col min="1" max="1" width="3.6640625" style="1" customWidth="1"/>
    <col min="2" max="2" width="12.88671875" style="1" bestFit="1" customWidth="1"/>
    <col min="3" max="3" width="98.88671875" style="1" bestFit="1" customWidth="1"/>
    <col min="4" max="16384" width="9.109375" style="1"/>
  </cols>
  <sheetData>
    <row r="2" spans="2:3" ht="27" customHeight="1" x14ac:dyDescent="0.3">
      <c r="C2" s="2" t="s">
        <v>346</v>
      </c>
    </row>
    <row r="4" spans="2:3" ht="24" customHeight="1" x14ac:dyDescent="0.3">
      <c r="B4" s="96" t="s">
        <v>0</v>
      </c>
      <c r="C4" s="51" t="s">
        <v>347</v>
      </c>
    </row>
    <row r="5" spans="2:3" ht="24" customHeight="1" x14ac:dyDescent="0.3">
      <c r="B5" s="96" t="s">
        <v>1</v>
      </c>
      <c r="C5" s="51" t="s">
        <v>348</v>
      </c>
    </row>
    <row r="6" spans="2:3" ht="24" customHeight="1" x14ac:dyDescent="0.3">
      <c r="B6" s="96" t="s">
        <v>2</v>
      </c>
      <c r="C6" s="51" t="s">
        <v>349</v>
      </c>
    </row>
    <row r="7" spans="2:3" ht="24" customHeight="1" x14ac:dyDescent="0.3">
      <c r="B7" s="96" t="s">
        <v>3</v>
      </c>
      <c r="C7" s="51" t="s">
        <v>350</v>
      </c>
    </row>
    <row r="8" spans="2:3" ht="24" customHeight="1" x14ac:dyDescent="0.3">
      <c r="B8" s="96" t="s">
        <v>4</v>
      </c>
      <c r="C8" s="52" t="s">
        <v>351</v>
      </c>
    </row>
    <row r="9" spans="2:3" ht="24" customHeight="1" x14ac:dyDescent="0.3">
      <c r="B9" s="96" t="s">
        <v>5</v>
      </c>
      <c r="C9" s="52" t="s">
        <v>352</v>
      </c>
    </row>
    <row r="10" spans="2:3" ht="24" customHeight="1" x14ac:dyDescent="0.3">
      <c r="B10" s="96" t="s">
        <v>6</v>
      </c>
      <c r="C10" s="52" t="s">
        <v>353</v>
      </c>
    </row>
    <row r="11" spans="2:3" ht="24" customHeight="1" x14ac:dyDescent="0.3">
      <c r="B11" s="96" t="s">
        <v>10</v>
      </c>
      <c r="C11" s="52" t="s">
        <v>354</v>
      </c>
    </row>
    <row r="12" spans="2:3" ht="24" customHeight="1" x14ac:dyDescent="0.3">
      <c r="B12" s="96" t="s">
        <v>11</v>
      </c>
      <c r="C12" s="52" t="s">
        <v>355</v>
      </c>
    </row>
    <row r="13" spans="2:3" ht="24" customHeight="1" x14ac:dyDescent="0.3">
      <c r="B13" s="97" t="s">
        <v>12</v>
      </c>
      <c r="C13" s="52" t="s">
        <v>356</v>
      </c>
    </row>
    <row r="14" spans="2:3" ht="24" customHeight="1" x14ac:dyDescent="0.3">
      <c r="B14" s="97" t="s">
        <v>106</v>
      </c>
      <c r="C14" s="52" t="s">
        <v>357</v>
      </c>
    </row>
  </sheetData>
  <hyperlinks>
    <hyperlink ref="B4" location="inv.drustva!A1" display="Tablica 1."/>
    <hyperlink ref="B8" location="'omd&amp;dmd'!A1" display="Tablica 5."/>
    <hyperlink ref="B9" location="'omf&amp;dmf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5" location="'drustva za upravljanje IF '!A1" display="Tablica 2."/>
    <hyperlink ref="B6" location="'UCITS '!A1" display="Tablica 3."/>
    <hyperlink ref="B7" location="'AIF '!A1" display="Tablica 4."/>
    <hyperlink ref="B14" location="faktoring!A1" display="Tablica 11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44140625" style="214" customWidth="1"/>
    <col min="2" max="2" width="33.5546875" style="214" customWidth="1"/>
    <col min="3" max="3" width="12.109375" style="214" bestFit="1" customWidth="1"/>
    <col min="4" max="4" width="7.44140625" style="214" bestFit="1" customWidth="1"/>
    <col min="5" max="5" width="11.6640625" style="206" bestFit="1" customWidth="1"/>
    <col min="6" max="6" width="7.44140625" style="206" bestFit="1" customWidth="1"/>
    <col min="7" max="7" width="12.44140625" style="214" customWidth="1"/>
    <col min="8" max="8" width="11" style="214" bestFit="1" customWidth="1"/>
    <col min="9" max="11" width="9.109375" style="214"/>
    <col min="12" max="12" width="9.109375" style="214" customWidth="1"/>
    <col min="13" max="251" width="9.109375" style="214"/>
    <col min="252" max="252" width="7.5546875" style="214" customWidth="1"/>
    <col min="253" max="253" width="32.33203125" style="214" customWidth="1"/>
    <col min="254" max="254" width="15.44140625" style="214" customWidth="1"/>
    <col min="255" max="258" width="13.6640625" style="214" customWidth="1"/>
    <col min="259" max="259" width="11" style="214" bestFit="1" customWidth="1"/>
    <col min="260" max="260" width="12.6640625" style="214" bestFit="1" customWidth="1"/>
    <col min="261" max="261" width="11" style="214" bestFit="1" customWidth="1"/>
    <col min="262" max="507" width="9.109375" style="214"/>
    <col min="508" max="508" width="7.5546875" style="214" customWidth="1"/>
    <col min="509" max="509" width="32.33203125" style="214" customWidth="1"/>
    <col min="510" max="510" width="15.44140625" style="214" customWidth="1"/>
    <col min="511" max="514" width="13.6640625" style="214" customWidth="1"/>
    <col min="515" max="515" width="11" style="214" bestFit="1" customWidth="1"/>
    <col min="516" max="516" width="12.6640625" style="214" bestFit="1" customWidth="1"/>
    <col min="517" max="517" width="11" style="214" bestFit="1" customWidth="1"/>
    <col min="518" max="763" width="9.109375" style="214"/>
    <col min="764" max="764" width="7.5546875" style="214" customWidth="1"/>
    <col min="765" max="765" width="32.33203125" style="214" customWidth="1"/>
    <col min="766" max="766" width="15.44140625" style="214" customWidth="1"/>
    <col min="767" max="770" width="13.6640625" style="214" customWidth="1"/>
    <col min="771" max="771" width="11" style="214" bestFit="1" customWidth="1"/>
    <col min="772" max="772" width="12.6640625" style="214" bestFit="1" customWidth="1"/>
    <col min="773" max="773" width="11" style="214" bestFit="1" customWidth="1"/>
    <col min="774" max="1019" width="9.109375" style="214"/>
    <col min="1020" max="1020" width="7.5546875" style="214" customWidth="1"/>
    <col min="1021" max="1021" width="32.33203125" style="214" customWidth="1"/>
    <col min="1022" max="1022" width="15.44140625" style="214" customWidth="1"/>
    <col min="1023" max="1026" width="13.6640625" style="214" customWidth="1"/>
    <col min="1027" max="1027" width="11" style="214" bestFit="1" customWidth="1"/>
    <col min="1028" max="1028" width="12.6640625" style="214" bestFit="1" customWidth="1"/>
    <col min="1029" max="1029" width="11" style="214" bestFit="1" customWidth="1"/>
    <col min="1030" max="1275" width="9.109375" style="214"/>
    <col min="1276" max="1276" width="7.5546875" style="214" customWidth="1"/>
    <col min="1277" max="1277" width="32.33203125" style="214" customWidth="1"/>
    <col min="1278" max="1278" width="15.44140625" style="214" customWidth="1"/>
    <col min="1279" max="1282" width="13.6640625" style="214" customWidth="1"/>
    <col min="1283" max="1283" width="11" style="214" bestFit="1" customWidth="1"/>
    <col min="1284" max="1284" width="12.6640625" style="214" bestFit="1" customWidth="1"/>
    <col min="1285" max="1285" width="11" style="214" bestFit="1" customWidth="1"/>
    <col min="1286" max="1531" width="9.109375" style="214"/>
    <col min="1532" max="1532" width="7.5546875" style="214" customWidth="1"/>
    <col min="1533" max="1533" width="32.33203125" style="214" customWidth="1"/>
    <col min="1534" max="1534" width="15.44140625" style="214" customWidth="1"/>
    <col min="1535" max="1538" width="13.6640625" style="214" customWidth="1"/>
    <col min="1539" max="1539" width="11" style="214" bestFit="1" customWidth="1"/>
    <col min="1540" max="1540" width="12.6640625" style="214" bestFit="1" customWidth="1"/>
    <col min="1541" max="1541" width="11" style="214" bestFit="1" customWidth="1"/>
    <col min="1542" max="1787" width="9.109375" style="214"/>
    <col min="1788" max="1788" width="7.5546875" style="214" customWidth="1"/>
    <col min="1789" max="1789" width="32.33203125" style="214" customWidth="1"/>
    <col min="1790" max="1790" width="15.44140625" style="214" customWidth="1"/>
    <col min="1791" max="1794" width="13.6640625" style="214" customWidth="1"/>
    <col min="1795" max="1795" width="11" style="214" bestFit="1" customWidth="1"/>
    <col min="1796" max="1796" width="12.6640625" style="214" bestFit="1" customWidth="1"/>
    <col min="1797" max="1797" width="11" style="214" bestFit="1" customWidth="1"/>
    <col min="1798" max="2043" width="9.109375" style="214"/>
    <col min="2044" max="2044" width="7.5546875" style="214" customWidth="1"/>
    <col min="2045" max="2045" width="32.33203125" style="214" customWidth="1"/>
    <col min="2046" max="2046" width="15.44140625" style="214" customWidth="1"/>
    <col min="2047" max="2050" width="13.6640625" style="214" customWidth="1"/>
    <col min="2051" max="2051" width="11" style="214" bestFit="1" customWidth="1"/>
    <col min="2052" max="2052" width="12.6640625" style="214" bestFit="1" customWidth="1"/>
    <col min="2053" max="2053" width="11" style="214" bestFit="1" customWidth="1"/>
    <col min="2054" max="2299" width="9.109375" style="214"/>
    <col min="2300" max="2300" width="7.5546875" style="214" customWidth="1"/>
    <col min="2301" max="2301" width="32.33203125" style="214" customWidth="1"/>
    <col min="2302" max="2302" width="15.44140625" style="214" customWidth="1"/>
    <col min="2303" max="2306" width="13.6640625" style="214" customWidth="1"/>
    <col min="2307" max="2307" width="11" style="214" bestFit="1" customWidth="1"/>
    <col min="2308" max="2308" width="12.6640625" style="214" bestFit="1" customWidth="1"/>
    <col min="2309" max="2309" width="11" style="214" bestFit="1" customWidth="1"/>
    <col min="2310" max="2555" width="9.109375" style="214"/>
    <col min="2556" max="2556" width="7.5546875" style="214" customWidth="1"/>
    <col min="2557" max="2557" width="32.33203125" style="214" customWidth="1"/>
    <col min="2558" max="2558" width="15.44140625" style="214" customWidth="1"/>
    <col min="2559" max="2562" width="13.6640625" style="214" customWidth="1"/>
    <col min="2563" max="2563" width="11" style="214" bestFit="1" customWidth="1"/>
    <col min="2564" max="2564" width="12.6640625" style="214" bestFit="1" customWidth="1"/>
    <col min="2565" max="2565" width="11" style="214" bestFit="1" customWidth="1"/>
    <col min="2566" max="2811" width="9.109375" style="214"/>
    <col min="2812" max="2812" width="7.5546875" style="214" customWidth="1"/>
    <col min="2813" max="2813" width="32.33203125" style="214" customWidth="1"/>
    <col min="2814" max="2814" width="15.44140625" style="214" customWidth="1"/>
    <col min="2815" max="2818" width="13.6640625" style="214" customWidth="1"/>
    <col min="2819" max="2819" width="11" style="214" bestFit="1" customWidth="1"/>
    <col min="2820" max="2820" width="12.6640625" style="214" bestFit="1" customWidth="1"/>
    <col min="2821" max="2821" width="11" style="214" bestFit="1" customWidth="1"/>
    <col min="2822" max="3067" width="9.109375" style="214"/>
    <col min="3068" max="3068" width="7.5546875" style="214" customWidth="1"/>
    <col min="3069" max="3069" width="32.33203125" style="214" customWidth="1"/>
    <col min="3070" max="3070" width="15.44140625" style="214" customWidth="1"/>
    <col min="3071" max="3074" width="13.6640625" style="214" customWidth="1"/>
    <col min="3075" max="3075" width="11" style="214" bestFit="1" customWidth="1"/>
    <col min="3076" max="3076" width="12.6640625" style="214" bestFit="1" customWidth="1"/>
    <col min="3077" max="3077" width="11" style="214" bestFit="1" customWidth="1"/>
    <col min="3078" max="3323" width="9.109375" style="214"/>
    <col min="3324" max="3324" width="7.5546875" style="214" customWidth="1"/>
    <col min="3325" max="3325" width="32.33203125" style="214" customWidth="1"/>
    <col min="3326" max="3326" width="15.44140625" style="214" customWidth="1"/>
    <col min="3327" max="3330" width="13.6640625" style="214" customWidth="1"/>
    <col min="3331" max="3331" width="11" style="214" bestFit="1" customWidth="1"/>
    <col min="3332" max="3332" width="12.6640625" style="214" bestFit="1" customWidth="1"/>
    <col min="3333" max="3333" width="11" style="214" bestFit="1" customWidth="1"/>
    <col min="3334" max="3579" width="9.109375" style="214"/>
    <col min="3580" max="3580" width="7.5546875" style="214" customWidth="1"/>
    <col min="3581" max="3581" width="32.33203125" style="214" customWidth="1"/>
    <col min="3582" max="3582" width="15.44140625" style="214" customWidth="1"/>
    <col min="3583" max="3586" width="13.6640625" style="214" customWidth="1"/>
    <col min="3587" max="3587" width="11" style="214" bestFit="1" customWidth="1"/>
    <col min="3588" max="3588" width="12.6640625" style="214" bestFit="1" customWidth="1"/>
    <col min="3589" max="3589" width="11" style="214" bestFit="1" customWidth="1"/>
    <col min="3590" max="3835" width="9.109375" style="214"/>
    <col min="3836" max="3836" width="7.5546875" style="214" customWidth="1"/>
    <col min="3837" max="3837" width="32.33203125" style="214" customWidth="1"/>
    <col min="3838" max="3838" width="15.44140625" style="214" customWidth="1"/>
    <col min="3839" max="3842" width="13.6640625" style="214" customWidth="1"/>
    <col min="3843" max="3843" width="11" style="214" bestFit="1" customWidth="1"/>
    <col min="3844" max="3844" width="12.6640625" style="214" bestFit="1" customWidth="1"/>
    <col min="3845" max="3845" width="11" style="214" bestFit="1" customWidth="1"/>
    <col min="3846" max="4091" width="9.109375" style="214"/>
    <col min="4092" max="4092" width="7.5546875" style="214" customWidth="1"/>
    <col min="4093" max="4093" width="32.33203125" style="214" customWidth="1"/>
    <col min="4094" max="4094" width="15.44140625" style="214" customWidth="1"/>
    <col min="4095" max="4098" width="13.6640625" style="214" customWidth="1"/>
    <col min="4099" max="4099" width="11" style="214" bestFit="1" customWidth="1"/>
    <col min="4100" max="4100" width="12.6640625" style="214" bestFit="1" customWidth="1"/>
    <col min="4101" max="4101" width="11" style="214" bestFit="1" customWidth="1"/>
    <col min="4102" max="4347" width="9.109375" style="214"/>
    <col min="4348" max="4348" width="7.5546875" style="214" customWidth="1"/>
    <col min="4349" max="4349" width="32.33203125" style="214" customWidth="1"/>
    <col min="4350" max="4350" width="15.44140625" style="214" customWidth="1"/>
    <col min="4351" max="4354" width="13.6640625" style="214" customWidth="1"/>
    <col min="4355" max="4355" width="11" style="214" bestFit="1" customWidth="1"/>
    <col min="4356" max="4356" width="12.6640625" style="214" bestFit="1" customWidth="1"/>
    <col min="4357" max="4357" width="11" style="214" bestFit="1" customWidth="1"/>
    <col min="4358" max="4603" width="9.109375" style="214"/>
    <col min="4604" max="4604" width="7.5546875" style="214" customWidth="1"/>
    <col min="4605" max="4605" width="32.33203125" style="214" customWidth="1"/>
    <col min="4606" max="4606" width="15.44140625" style="214" customWidth="1"/>
    <col min="4607" max="4610" width="13.6640625" style="214" customWidth="1"/>
    <col min="4611" max="4611" width="11" style="214" bestFit="1" customWidth="1"/>
    <col min="4612" max="4612" width="12.6640625" style="214" bestFit="1" customWidth="1"/>
    <col min="4613" max="4613" width="11" style="214" bestFit="1" customWidth="1"/>
    <col min="4614" max="4859" width="9.109375" style="214"/>
    <col min="4860" max="4860" width="7.5546875" style="214" customWidth="1"/>
    <col min="4861" max="4861" width="32.33203125" style="214" customWidth="1"/>
    <col min="4862" max="4862" width="15.44140625" style="214" customWidth="1"/>
    <col min="4863" max="4866" width="13.6640625" style="214" customWidth="1"/>
    <col min="4867" max="4867" width="11" style="214" bestFit="1" customWidth="1"/>
    <col min="4868" max="4868" width="12.6640625" style="214" bestFit="1" customWidth="1"/>
    <col min="4869" max="4869" width="11" style="214" bestFit="1" customWidth="1"/>
    <col min="4870" max="5115" width="9.109375" style="214"/>
    <col min="5116" max="5116" width="7.5546875" style="214" customWidth="1"/>
    <col min="5117" max="5117" width="32.33203125" style="214" customWidth="1"/>
    <col min="5118" max="5118" width="15.44140625" style="214" customWidth="1"/>
    <col min="5119" max="5122" width="13.6640625" style="214" customWidth="1"/>
    <col min="5123" max="5123" width="11" style="214" bestFit="1" customWidth="1"/>
    <col min="5124" max="5124" width="12.6640625" style="214" bestFit="1" customWidth="1"/>
    <col min="5125" max="5125" width="11" style="214" bestFit="1" customWidth="1"/>
    <col min="5126" max="5371" width="9.109375" style="214"/>
    <col min="5372" max="5372" width="7.5546875" style="214" customWidth="1"/>
    <col min="5373" max="5373" width="32.33203125" style="214" customWidth="1"/>
    <col min="5374" max="5374" width="15.44140625" style="214" customWidth="1"/>
    <col min="5375" max="5378" width="13.6640625" style="214" customWidth="1"/>
    <col min="5379" max="5379" width="11" style="214" bestFit="1" customWidth="1"/>
    <col min="5380" max="5380" width="12.6640625" style="214" bestFit="1" customWidth="1"/>
    <col min="5381" max="5381" width="11" style="214" bestFit="1" customWidth="1"/>
    <col min="5382" max="5627" width="9.109375" style="214"/>
    <col min="5628" max="5628" width="7.5546875" style="214" customWidth="1"/>
    <col min="5629" max="5629" width="32.33203125" style="214" customWidth="1"/>
    <col min="5630" max="5630" width="15.44140625" style="214" customWidth="1"/>
    <col min="5631" max="5634" width="13.6640625" style="214" customWidth="1"/>
    <col min="5635" max="5635" width="11" style="214" bestFit="1" customWidth="1"/>
    <col min="5636" max="5636" width="12.6640625" style="214" bestFit="1" customWidth="1"/>
    <col min="5637" max="5637" width="11" style="214" bestFit="1" customWidth="1"/>
    <col min="5638" max="5883" width="9.109375" style="214"/>
    <col min="5884" max="5884" width="7.5546875" style="214" customWidth="1"/>
    <col min="5885" max="5885" width="32.33203125" style="214" customWidth="1"/>
    <col min="5886" max="5886" width="15.44140625" style="214" customWidth="1"/>
    <col min="5887" max="5890" width="13.6640625" style="214" customWidth="1"/>
    <col min="5891" max="5891" width="11" style="214" bestFit="1" customWidth="1"/>
    <col min="5892" max="5892" width="12.6640625" style="214" bestFit="1" customWidth="1"/>
    <col min="5893" max="5893" width="11" style="214" bestFit="1" customWidth="1"/>
    <col min="5894" max="6139" width="9.109375" style="214"/>
    <col min="6140" max="6140" width="7.5546875" style="214" customWidth="1"/>
    <col min="6141" max="6141" width="32.33203125" style="214" customWidth="1"/>
    <col min="6142" max="6142" width="15.44140625" style="214" customWidth="1"/>
    <col min="6143" max="6146" width="13.6640625" style="214" customWidth="1"/>
    <col min="6147" max="6147" width="11" style="214" bestFit="1" customWidth="1"/>
    <col min="6148" max="6148" width="12.6640625" style="214" bestFit="1" customWidth="1"/>
    <col min="6149" max="6149" width="11" style="214" bestFit="1" customWidth="1"/>
    <col min="6150" max="6395" width="9.109375" style="214"/>
    <col min="6396" max="6396" width="7.5546875" style="214" customWidth="1"/>
    <col min="6397" max="6397" width="32.33203125" style="214" customWidth="1"/>
    <col min="6398" max="6398" width="15.44140625" style="214" customWidth="1"/>
    <col min="6399" max="6402" width="13.6640625" style="214" customWidth="1"/>
    <col min="6403" max="6403" width="11" style="214" bestFit="1" customWidth="1"/>
    <col min="6404" max="6404" width="12.6640625" style="214" bestFit="1" customWidth="1"/>
    <col min="6405" max="6405" width="11" style="214" bestFit="1" customWidth="1"/>
    <col min="6406" max="6651" width="9.109375" style="214"/>
    <col min="6652" max="6652" width="7.5546875" style="214" customWidth="1"/>
    <col min="6653" max="6653" width="32.33203125" style="214" customWidth="1"/>
    <col min="6654" max="6654" width="15.44140625" style="214" customWidth="1"/>
    <col min="6655" max="6658" width="13.6640625" style="214" customWidth="1"/>
    <col min="6659" max="6659" width="11" style="214" bestFit="1" customWidth="1"/>
    <col min="6660" max="6660" width="12.6640625" style="214" bestFit="1" customWidth="1"/>
    <col min="6661" max="6661" width="11" style="214" bestFit="1" customWidth="1"/>
    <col min="6662" max="6907" width="9.109375" style="214"/>
    <col min="6908" max="6908" width="7.5546875" style="214" customWidth="1"/>
    <col min="6909" max="6909" width="32.33203125" style="214" customWidth="1"/>
    <col min="6910" max="6910" width="15.44140625" style="214" customWidth="1"/>
    <col min="6911" max="6914" width="13.6640625" style="214" customWidth="1"/>
    <col min="6915" max="6915" width="11" style="214" bestFit="1" customWidth="1"/>
    <col min="6916" max="6916" width="12.6640625" style="214" bestFit="1" customWidth="1"/>
    <col min="6917" max="6917" width="11" style="214" bestFit="1" customWidth="1"/>
    <col min="6918" max="7163" width="9.109375" style="214"/>
    <col min="7164" max="7164" width="7.5546875" style="214" customWidth="1"/>
    <col min="7165" max="7165" width="32.33203125" style="214" customWidth="1"/>
    <col min="7166" max="7166" width="15.44140625" style="214" customWidth="1"/>
    <col min="7167" max="7170" width="13.6640625" style="214" customWidth="1"/>
    <col min="7171" max="7171" width="11" style="214" bestFit="1" customWidth="1"/>
    <col min="7172" max="7172" width="12.6640625" style="214" bestFit="1" customWidth="1"/>
    <col min="7173" max="7173" width="11" style="214" bestFit="1" customWidth="1"/>
    <col min="7174" max="7419" width="9.109375" style="214"/>
    <col min="7420" max="7420" width="7.5546875" style="214" customWidth="1"/>
    <col min="7421" max="7421" width="32.33203125" style="214" customWidth="1"/>
    <col min="7422" max="7422" width="15.44140625" style="214" customWidth="1"/>
    <col min="7423" max="7426" width="13.6640625" style="214" customWidth="1"/>
    <col min="7427" max="7427" width="11" style="214" bestFit="1" customWidth="1"/>
    <col min="7428" max="7428" width="12.6640625" style="214" bestFit="1" customWidth="1"/>
    <col min="7429" max="7429" width="11" style="214" bestFit="1" customWidth="1"/>
    <col min="7430" max="7675" width="9.109375" style="214"/>
    <col min="7676" max="7676" width="7.5546875" style="214" customWidth="1"/>
    <col min="7677" max="7677" width="32.33203125" style="214" customWidth="1"/>
    <col min="7678" max="7678" width="15.44140625" style="214" customWidth="1"/>
    <col min="7679" max="7682" width="13.6640625" style="214" customWidth="1"/>
    <col min="7683" max="7683" width="11" style="214" bestFit="1" customWidth="1"/>
    <col min="7684" max="7684" width="12.6640625" style="214" bestFit="1" customWidth="1"/>
    <col min="7685" max="7685" width="11" style="214" bestFit="1" customWidth="1"/>
    <col min="7686" max="7931" width="9.109375" style="214"/>
    <col min="7932" max="7932" width="7.5546875" style="214" customWidth="1"/>
    <col min="7933" max="7933" width="32.33203125" style="214" customWidth="1"/>
    <col min="7934" max="7934" width="15.44140625" style="214" customWidth="1"/>
    <col min="7935" max="7938" width="13.6640625" style="214" customWidth="1"/>
    <col min="7939" max="7939" width="11" style="214" bestFit="1" customWidth="1"/>
    <col min="7940" max="7940" width="12.6640625" style="214" bestFit="1" customWidth="1"/>
    <col min="7941" max="7941" width="11" style="214" bestFit="1" customWidth="1"/>
    <col min="7942" max="8187" width="9.109375" style="214"/>
    <col min="8188" max="8188" width="7.5546875" style="214" customWidth="1"/>
    <col min="8189" max="8189" width="32.33203125" style="214" customWidth="1"/>
    <col min="8190" max="8190" width="15.44140625" style="214" customWidth="1"/>
    <col min="8191" max="8194" width="13.6640625" style="214" customWidth="1"/>
    <col min="8195" max="8195" width="11" style="214" bestFit="1" customWidth="1"/>
    <col min="8196" max="8196" width="12.6640625" style="214" bestFit="1" customWidth="1"/>
    <col min="8197" max="8197" width="11" style="214" bestFit="1" customWidth="1"/>
    <col min="8198" max="8443" width="9.109375" style="214"/>
    <col min="8444" max="8444" width="7.5546875" style="214" customWidth="1"/>
    <col min="8445" max="8445" width="32.33203125" style="214" customWidth="1"/>
    <col min="8446" max="8446" width="15.44140625" style="214" customWidth="1"/>
    <col min="8447" max="8450" width="13.6640625" style="214" customWidth="1"/>
    <col min="8451" max="8451" width="11" style="214" bestFit="1" customWidth="1"/>
    <col min="8452" max="8452" width="12.6640625" style="214" bestFit="1" customWidth="1"/>
    <col min="8453" max="8453" width="11" style="214" bestFit="1" customWidth="1"/>
    <col min="8454" max="8699" width="9.109375" style="214"/>
    <col min="8700" max="8700" width="7.5546875" style="214" customWidth="1"/>
    <col min="8701" max="8701" width="32.33203125" style="214" customWidth="1"/>
    <col min="8702" max="8702" width="15.44140625" style="214" customWidth="1"/>
    <col min="8703" max="8706" width="13.6640625" style="214" customWidth="1"/>
    <col min="8707" max="8707" width="11" style="214" bestFit="1" customWidth="1"/>
    <col min="8708" max="8708" width="12.6640625" style="214" bestFit="1" customWidth="1"/>
    <col min="8709" max="8709" width="11" style="214" bestFit="1" customWidth="1"/>
    <col min="8710" max="8955" width="9.109375" style="214"/>
    <col min="8956" max="8956" width="7.5546875" style="214" customWidth="1"/>
    <col min="8957" max="8957" width="32.33203125" style="214" customWidth="1"/>
    <col min="8958" max="8958" width="15.44140625" style="214" customWidth="1"/>
    <col min="8959" max="8962" width="13.6640625" style="214" customWidth="1"/>
    <col min="8963" max="8963" width="11" style="214" bestFit="1" customWidth="1"/>
    <col min="8964" max="8964" width="12.6640625" style="214" bestFit="1" customWidth="1"/>
    <col min="8965" max="8965" width="11" style="214" bestFit="1" customWidth="1"/>
    <col min="8966" max="9211" width="9.109375" style="214"/>
    <col min="9212" max="9212" width="7.5546875" style="214" customWidth="1"/>
    <col min="9213" max="9213" width="32.33203125" style="214" customWidth="1"/>
    <col min="9214" max="9214" width="15.44140625" style="214" customWidth="1"/>
    <col min="9215" max="9218" width="13.6640625" style="214" customWidth="1"/>
    <col min="9219" max="9219" width="11" style="214" bestFit="1" customWidth="1"/>
    <col min="9220" max="9220" width="12.6640625" style="214" bestFit="1" customWidth="1"/>
    <col min="9221" max="9221" width="11" style="214" bestFit="1" customWidth="1"/>
    <col min="9222" max="9467" width="9.109375" style="214"/>
    <col min="9468" max="9468" width="7.5546875" style="214" customWidth="1"/>
    <col min="9469" max="9469" width="32.33203125" style="214" customWidth="1"/>
    <col min="9470" max="9470" width="15.44140625" style="214" customWidth="1"/>
    <col min="9471" max="9474" width="13.6640625" style="214" customWidth="1"/>
    <col min="9475" max="9475" width="11" style="214" bestFit="1" customWidth="1"/>
    <col min="9476" max="9476" width="12.6640625" style="214" bestFit="1" customWidth="1"/>
    <col min="9477" max="9477" width="11" style="214" bestFit="1" customWidth="1"/>
    <col min="9478" max="9723" width="9.109375" style="214"/>
    <col min="9724" max="9724" width="7.5546875" style="214" customWidth="1"/>
    <col min="9725" max="9725" width="32.33203125" style="214" customWidth="1"/>
    <col min="9726" max="9726" width="15.44140625" style="214" customWidth="1"/>
    <col min="9727" max="9730" width="13.6640625" style="214" customWidth="1"/>
    <col min="9731" max="9731" width="11" style="214" bestFit="1" customWidth="1"/>
    <col min="9732" max="9732" width="12.6640625" style="214" bestFit="1" customWidth="1"/>
    <col min="9733" max="9733" width="11" style="214" bestFit="1" customWidth="1"/>
    <col min="9734" max="9979" width="9.109375" style="214"/>
    <col min="9980" max="9980" width="7.5546875" style="214" customWidth="1"/>
    <col min="9981" max="9981" width="32.33203125" style="214" customWidth="1"/>
    <col min="9982" max="9982" width="15.44140625" style="214" customWidth="1"/>
    <col min="9983" max="9986" width="13.6640625" style="214" customWidth="1"/>
    <col min="9987" max="9987" width="11" style="214" bestFit="1" customWidth="1"/>
    <col min="9988" max="9988" width="12.6640625" style="214" bestFit="1" customWidth="1"/>
    <col min="9989" max="9989" width="11" style="214" bestFit="1" customWidth="1"/>
    <col min="9990" max="10235" width="9.109375" style="214"/>
    <col min="10236" max="10236" width="7.5546875" style="214" customWidth="1"/>
    <col min="10237" max="10237" width="32.33203125" style="214" customWidth="1"/>
    <col min="10238" max="10238" width="15.44140625" style="214" customWidth="1"/>
    <col min="10239" max="10242" width="13.6640625" style="214" customWidth="1"/>
    <col min="10243" max="10243" width="11" style="214" bestFit="1" customWidth="1"/>
    <col min="10244" max="10244" width="12.6640625" style="214" bestFit="1" customWidth="1"/>
    <col min="10245" max="10245" width="11" style="214" bestFit="1" customWidth="1"/>
    <col min="10246" max="10491" width="9.109375" style="214"/>
    <col min="10492" max="10492" width="7.5546875" style="214" customWidth="1"/>
    <col min="10493" max="10493" width="32.33203125" style="214" customWidth="1"/>
    <col min="10494" max="10494" width="15.44140625" style="214" customWidth="1"/>
    <col min="10495" max="10498" width="13.6640625" style="214" customWidth="1"/>
    <col min="10499" max="10499" width="11" style="214" bestFit="1" customWidth="1"/>
    <col min="10500" max="10500" width="12.6640625" style="214" bestFit="1" customWidth="1"/>
    <col min="10501" max="10501" width="11" style="214" bestFit="1" customWidth="1"/>
    <col min="10502" max="10747" width="9.109375" style="214"/>
    <col min="10748" max="10748" width="7.5546875" style="214" customWidth="1"/>
    <col min="10749" max="10749" width="32.33203125" style="214" customWidth="1"/>
    <col min="10750" max="10750" width="15.44140625" style="214" customWidth="1"/>
    <col min="10751" max="10754" width="13.6640625" style="214" customWidth="1"/>
    <col min="10755" max="10755" width="11" style="214" bestFit="1" customWidth="1"/>
    <col min="10756" max="10756" width="12.6640625" style="214" bestFit="1" customWidth="1"/>
    <col min="10757" max="10757" width="11" style="214" bestFit="1" customWidth="1"/>
    <col min="10758" max="11003" width="9.109375" style="214"/>
    <col min="11004" max="11004" width="7.5546875" style="214" customWidth="1"/>
    <col min="11005" max="11005" width="32.33203125" style="214" customWidth="1"/>
    <col min="11006" max="11006" width="15.44140625" style="214" customWidth="1"/>
    <col min="11007" max="11010" width="13.6640625" style="214" customWidth="1"/>
    <col min="11011" max="11011" width="11" style="214" bestFit="1" customWidth="1"/>
    <col min="11012" max="11012" width="12.6640625" style="214" bestFit="1" customWidth="1"/>
    <col min="11013" max="11013" width="11" style="214" bestFit="1" customWidth="1"/>
    <col min="11014" max="11259" width="9.109375" style="214"/>
    <col min="11260" max="11260" width="7.5546875" style="214" customWidth="1"/>
    <col min="11261" max="11261" width="32.33203125" style="214" customWidth="1"/>
    <col min="11262" max="11262" width="15.44140625" style="214" customWidth="1"/>
    <col min="11263" max="11266" width="13.6640625" style="214" customWidth="1"/>
    <col min="11267" max="11267" width="11" style="214" bestFit="1" customWidth="1"/>
    <col min="11268" max="11268" width="12.6640625" style="214" bestFit="1" customWidth="1"/>
    <col min="11269" max="11269" width="11" style="214" bestFit="1" customWidth="1"/>
    <col min="11270" max="11515" width="9.109375" style="214"/>
    <col min="11516" max="11516" width="7.5546875" style="214" customWidth="1"/>
    <col min="11517" max="11517" width="32.33203125" style="214" customWidth="1"/>
    <col min="11518" max="11518" width="15.44140625" style="214" customWidth="1"/>
    <col min="11519" max="11522" width="13.6640625" style="214" customWidth="1"/>
    <col min="11523" max="11523" width="11" style="214" bestFit="1" customWidth="1"/>
    <col min="11524" max="11524" width="12.6640625" style="214" bestFit="1" customWidth="1"/>
    <col min="11525" max="11525" width="11" style="214" bestFit="1" customWidth="1"/>
    <col min="11526" max="11771" width="9.109375" style="214"/>
    <col min="11772" max="11772" width="7.5546875" style="214" customWidth="1"/>
    <col min="11773" max="11773" width="32.33203125" style="214" customWidth="1"/>
    <col min="11774" max="11774" width="15.44140625" style="214" customWidth="1"/>
    <col min="11775" max="11778" width="13.6640625" style="214" customWidth="1"/>
    <col min="11779" max="11779" width="11" style="214" bestFit="1" customWidth="1"/>
    <col min="11780" max="11780" width="12.6640625" style="214" bestFit="1" customWidth="1"/>
    <col min="11781" max="11781" width="11" style="214" bestFit="1" customWidth="1"/>
    <col min="11782" max="12027" width="9.109375" style="214"/>
    <col min="12028" max="12028" width="7.5546875" style="214" customWidth="1"/>
    <col min="12029" max="12029" width="32.33203125" style="214" customWidth="1"/>
    <col min="12030" max="12030" width="15.44140625" style="214" customWidth="1"/>
    <col min="12031" max="12034" width="13.6640625" style="214" customWidth="1"/>
    <col min="12035" max="12035" width="11" style="214" bestFit="1" customWidth="1"/>
    <col min="12036" max="12036" width="12.6640625" style="214" bestFit="1" customWidth="1"/>
    <col min="12037" max="12037" width="11" style="214" bestFit="1" customWidth="1"/>
    <col min="12038" max="12283" width="9.109375" style="214"/>
    <col min="12284" max="12284" width="7.5546875" style="214" customWidth="1"/>
    <col min="12285" max="12285" width="32.33203125" style="214" customWidth="1"/>
    <col min="12286" max="12286" width="15.44140625" style="214" customWidth="1"/>
    <col min="12287" max="12290" width="13.6640625" style="214" customWidth="1"/>
    <col min="12291" max="12291" width="11" style="214" bestFit="1" customWidth="1"/>
    <col min="12292" max="12292" width="12.6640625" style="214" bestFit="1" customWidth="1"/>
    <col min="12293" max="12293" width="11" style="214" bestFit="1" customWidth="1"/>
    <col min="12294" max="12539" width="9.109375" style="214"/>
    <col min="12540" max="12540" width="7.5546875" style="214" customWidth="1"/>
    <col min="12541" max="12541" width="32.33203125" style="214" customWidth="1"/>
    <col min="12542" max="12542" width="15.44140625" style="214" customWidth="1"/>
    <col min="12543" max="12546" width="13.6640625" style="214" customWidth="1"/>
    <col min="12547" max="12547" width="11" style="214" bestFit="1" customWidth="1"/>
    <col min="12548" max="12548" width="12.6640625" style="214" bestFit="1" customWidth="1"/>
    <col min="12549" max="12549" width="11" style="214" bestFit="1" customWidth="1"/>
    <col min="12550" max="12795" width="9.109375" style="214"/>
    <col min="12796" max="12796" width="7.5546875" style="214" customWidth="1"/>
    <col min="12797" max="12797" width="32.33203125" style="214" customWidth="1"/>
    <col min="12798" max="12798" width="15.44140625" style="214" customWidth="1"/>
    <col min="12799" max="12802" width="13.6640625" style="214" customWidth="1"/>
    <col min="12803" max="12803" width="11" style="214" bestFit="1" customWidth="1"/>
    <col min="12804" max="12804" width="12.6640625" style="214" bestFit="1" customWidth="1"/>
    <col min="12805" max="12805" width="11" style="214" bestFit="1" customWidth="1"/>
    <col min="12806" max="13051" width="9.109375" style="214"/>
    <col min="13052" max="13052" width="7.5546875" style="214" customWidth="1"/>
    <col min="13053" max="13053" width="32.33203125" style="214" customWidth="1"/>
    <col min="13054" max="13054" width="15.44140625" style="214" customWidth="1"/>
    <col min="13055" max="13058" width="13.6640625" style="214" customWidth="1"/>
    <col min="13059" max="13059" width="11" style="214" bestFit="1" customWidth="1"/>
    <col min="13060" max="13060" width="12.6640625" style="214" bestFit="1" customWidth="1"/>
    <col min="13061" max="13061" width="11" style="214" bestFit="1" customWidth="1"/>
    <col min="13062" max="13307" width="9.109375" style="214"/>
    <col min="13308" max="13308" width="7.5546875" style="214" customWidth="1"/>
    <col min="13309" max="13309" width="32.33203125" style="214" customWidth="1"/>
    <col min="13310" max="13310" width="15.44140625" style="214" customWidth="1"/>
    <col min="13311" max="13314" width="13.6640625" style="214" customWidth="1"/>
    <col min="13315" max="13315" width="11" style="214" bestFit="1" customWidth="1"/>
    <col min="13316" max="13316" width="12.6640625" style="214" bestFit="1" customWidth="1"/>
    <col min="13317" max="13317" width="11" style="214" bestFit="1" customWidth="1"/>
    <col min="13318" max="13563" width="9.109375" style="214"/>
    <col min="13564" max="13564" width="7.5546875" style="214" customWidth="1"/>
    <col min="13565" max="13565" width="32.33203125" style="214" customWidth="1"/>
    <col min="13566" max="13566" width="15.44140625" style="214" customWidth="1"/>
    <col min="13567" max="13570" width="13.6640625" style="214" customWidth="1"/>
    <col min="13571" max="13571" width="11" style="214" bestFit="1" customWidth="1"/>
    <col min="13572" max="13572" width="12.6640625" style="214" bestFit="1" customWidth="1"/>
    <col min="13573" max="13573" width="11" style="214" bestFit="1" customWidth="1"/>
    <col min="13574" max="13819" width="9.109375" style="214"/>
    <col min="13820" max="13820" width="7.5546875" style="214" customWidth="1"/>
    <col min="13821" max="13821" width="32.33203125" style="214" customWidth="1"/>
    <col min="13822" max="13822" width="15.44140625" style="214" customWidth="1"/>
    <col min="13823" max="13826" width="13.6640625" style="214" customWidth="1"/>
    <col min="13827" max="13827" width="11" style="214" bestFit="1" customWidth="1"/>
    <col min="13828" max="13828" width="12.6640625" style="214" bestFit="1" customWidth="1"/>
    <col min="13829" max="13829" width="11" style="214" bestFit="1" customWidth="1"/>
    <col min="13830" max="14075" width="9.109375" style="214"/>
    <col min="14076" max="14076" width="7.5546875" style="214" customWidth="1"/>
    <col min="14077" max="14077" width="32.33203125" style="214" customWidth="1"/>
    <col min="14078" max="14078" width="15.44140625" style="214" customWidth="1"/>
    <col min="14079" max="14082" width="13.6640625" style="214" customWidth="1"/>
    <col min="14083" max="14083" width="11" style="214" bestFit="1" customWidth="1"/>
    <col min="14084" max="14084" width="12.6640625" style="214" bestFit="1" customWidth="1"/>
    <col min="14085" max="14085" width="11" style="214" bestFit="1" customWidth="1"/>
    <col min="14086" max="14331" width="9.109375" style="214"/>
    <col min="14332" max="14332" width="7.5546875" style="214" customWidth="1"/>
    <col min="14333" max="14333" width="32.33203125" style="214" customWidth="1"/>
    <col min="14334" max="14334" width="15.44140625" style="214" customWidth="1"/>
    <col min="14335" max="14338" width="13.6640625" style="214" customWidth="1"/>
    <col min="14339" max="14339" width="11" style="214" bestFit="1" customWidth="1"/>
    <col min="14340" max="14340" width="12.6640625" style="214" bestFit="1" customWidth="1"/>
    <col min="14341" max="14341" width="11" style="214" bestFit="1" customWidth="1"/>
    <col min="14342" max="14587" width="9.109375" style="214"/>
    <col min="14588" max="14588" width="7.5546875" style="214" customWidth="1"/>
    <col min="14589" max="14589" width="32.33203125" style="214" customWidth="1"/>
    <col min="14590" max="14590" width="15.44140625" style="214" customWidth="1"/>
    <col min="14591" max="14594" width="13.6640625" style="214" customWidth="1"/>
    <col min="14595" max="14595" width="11" style="214" bestFit="1" customWidth="1"/>
    <col min="14596" max="14596" width="12.6640625" style="214" bestFit="1" customWidth="1"/>
    <col min="14597" max="14597" width="11" style="214" bestFit="1" customWidth="1"/>
    <col min="14598" max="14843" width="9.109375" style="214"/>
    <col min="14844" max="14844" width="7.5546875" style="214" customWidth="1"/>
    <col min="14845" max="14845" width="32.33203125" style="214" customWidth="1"/>
    <col min="14846" max="14846" width="15.44140625" style="214" customWidth="1"/>
    <col min="14847" max="14850" width="13.6640625" style="214" customWidth="1"/>
    <col min="14851" max="14851" width="11" style="214" bestFit="1" customWidth="1"/>
    <col min="14852" max="14852" width="12.6640625" style="214" bestFit="1" customWidth="1"/>
    <col min="14853" max="14853" width="11" style="214" bestFit="1" customWidth="1"/>
    <col min="14854" max="15099" width="9.109375" style="214"/>
    <col min="15100" max="15100" width="7.5546875" style="214" customWidth="1"/>
    <col min="15101" max="15101" width="32.33203125" style="214" customWidth="1"/>
    <col min="15102" max="15102" width="15.44140625" style="214" customWidth="1"/>
    <col min="15103" max="15106" width="13.6640625" style="214" customWidth="1"/>
    <col min="15107" max="15107" width="11" style="214" bestFit="1" customWidth="1"/>
    <col min="15108" max="15108" width="12.6640625" style="214" bestFit="1" customWidth="1"/>
    <col min="15109" max="15109" width="11" style="214" bestFit="1" customWidth="1"/>
    <col min="15110" max="15355" width="9.109375" style="214"/>
    <col min="15356" max="15356" width="7.5546875" style="214" customWidth="1"/>
    <col min="15357" max="15357" width="32.33203125" style="214" customWidth="1"/>
    <col min="15358" max="15358" width="15.44140625" style="214" customWidth="1"/>
    <col min="15359" max="15362" width="13.6640625" style="214" customWidth="1"/>
    <col min="15363" max="15363" width="11" style="214" bestFit="1" customWidth="1"/>
    <col min="15364" max="15364" width="12.6640625" style="214" bestFit="1" customWidth="1"/>
    <col min="15365" max="15365" width="11" style="214" bestFit="1" customWidth="1"/>
    <col min="15366" max="15611" width="9.109375" style="214"/>
    <col min="15612" max="15612" width="7.5546875" style="214" customWidth="1"/>
    <col min="15613" max="15613" width="32.33203125" style="214" customWidth="1"/>
    <col min="15614" max="15614" width="15.44140625" style="214" customWidth="1"/>
    <col min="15615" max="15618" width="13.6640625" style="214" customWidth="1"/>
    <col min="15619" max="15619" width="11" style="214" bestFit="1" customWidth="1"/>
    <col min="15620" max="15620" width="12.6640625" style="214" bestFit="1" customWidth="1"/>
    <col min="15621" max="15621" width="11" style="214" bestFit="1" customWidth="1"/>
    <col min="15622" max="15867" width="9.109375" style="214"/>
    <col min="15868" max="15868" width="7.5546875" style="214" customWidth="1"/>
    <col min="15869" max="15869" width="32.33203125" style="214" customWidth="1"/>
    <col min="15870" max="15870" width="15.44140625" style="214" customWidth="1"/>
    <col min="15871" max="15874" width="13.6640625" style="214" customWidth="1"/>
    <col min="15875" max="15875" width="11" style="214" bestFit="1" customWidth="1"/>
    <col min="15876" max="15876" width="12.6640625" style="214" bestFit="1" customWidth="1"/>
    <col min="15877" max="15877" width="11" style="214" bestFit="1" customWidth="1"/>
    <col min="15878" max="16123" width="9.109375" style="214"/>
    <col min="16124" max="16124" width="7.5546875" style="214" customWidth="1"/>
    <col min="16125" max="16125" width="32.33203125" style="214" customWidth="1"/>
    <col min="16126" max="16126" width="15.44140625" style="214" customWidth="1"/>
    <col min="16127" max="16130" width="13.6640625" style="214" customWidth="1"/>
    <col min="16131" max="16131" width="11" style="214" bestFit="1" customWidth="1"/>
    <col min="16132" max="16132" width="12.6640625" style="214" bestFit="1" customWidth="1"/>
    <col min="16133" max="16133" width="11" style="214" bestFit="1" customWidth="1"/>
    <col min="16134" max="16384" width="9.109375" style="214"/>
  </cols>
  <sheetData>
    <row r="1" spans="1:8" s="206" customFormat="1" x14ac:dyDescent="0.3">
      <c r="A1" s="172" t="s">
        <v>11</v>
      </c>
    </row>
    <row r="2" spans="1:8" s="206" customFormat="1" x14ac:dyDescent="0.3">
      <c r="A2" s="174" t="s">
        <v>343</v>
      </c>
      <c r="B2" s="175"/>
      <c r="C2" s="175"/>
      <c r="D2" s="175"/>
      <c r="E2" s="175"/>
      <c r="F2" s="175"/>
      <c r="G2" s="175"/>
    </row>
    <row r="3" spans="1:8" s="206" customFormat="1" x14ac:dyDescent="0.3">
      <c r="A3" s="175" t="s">
        <v>7</v>
      </c>
      <c r="B3" s="175"/>
      <c r="C3" s="175"/>
      <c r="D3" s="175"/>
      <c r="E3" s="175"/>
      <c r="F3" s="175"/>
      <c r="G3" s="175"/>
    </row>
    <row r="4" spans="1:8" s="206" customFormat="1" x14ac:dyDescent="0.3">
      <c r="A4" s="175"/>
      <c r="B4" s="175"/>
      <c r="C4" s="175"/>
      <c r="D4" s="175"/>
      <c r="E4" s="175"/>
      <c r="F4" s="175"/>
      <c r="G4" s="175"/>
    </row>
    <row r="5" spans="1:8" s="206" customFormat="1" ht="30.6" x14ac:dyDescent="0.3">
      <c r="A5" s="118" t="s">
        <v>13</v>
      </c>
      <c r="B5" s="76" t="s">
        <v>21</v>
      </c>
      <c r="C5" s="76" t="s">
        <v>110</v>
      </c>
      <c r="D5" s="76" t="s">
        <v>23</v>
      </c>
      <c r="E5" s="76" t="s">
        <v>24</v>
      </c>
      <c r="F5" s="76" t="s">
        <v>25</v>
      </c>
      <c r="G5" s="76" t="s">
        <v>97</v>
      </c>
    </row>
    <row r="6" spans="1:8" s="206" customFormat="1" ht="10.8" customHeight="1" x14ac:dyDescent="0.3">
      <c r="A6" s="119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  <c r="G6" s="120">
        <v>7</v>
      </c>
    </row>
    <row r="7" spans="1:8" s="206" customFormat="1" ht="10.8" customHeight="1" x14ac:dyDescent="0.3">
      <c r="A7" s="121">
        <v>1</v>
      </c>
      <c r="B7" s="136" t="s">
        <v>167</v>
      </c>
      <c r="C7" s="123">
        <v>3045504682.8800001</v>
      </c>
      <c r="D7" s="124">
        <v>6.5109308250172471E-2</v>
      </c>
      <c r="E7" s="137">
        <v>1370728786.1800001</v>
      </c>
      <c r="F7" s="124">
        <v>0.10778307557886617</v>
      </c>
      <c r="G7" s="138">
        <v>39049096.579999998</v>
      </c>
      <c r="H7" s="207"/>
    </row>
    <row r="8" spans="1:8" s="206" customFormat="1" ht="10.8" customHeight="1" x14ac:dyDescent="0.3">
      <c r="A8" s="125">
        <v>2</v>
      </c>
      <c r="B8" s="126" t="s">
        <v>157</v>
      </c>
      <c r="C8" s="127">
        <v>2248615701.2399998</v>
      </c>
      <c r="D8" s="124">
        <v>4.8072759057380045E-2</v>
      </c>
      <c r="E8" s="139">
        <v>405820783.54000002</v>
      </c>
      <c r="F8" s="124">
        <v>3.1910479027484742E-2</v>
      </c>
      <c r="G8" s="140">
        <v>20975993.510000002</v>
      </c>
      <c r="H8" s="207"/>
    </row>
    <row r="9" spans="1:8" s="206" customFormat="1" ht="10.8" customHeight="1" x14ac:dyDescent="0.3">
      <c r="A9" s="125">
        <v>3</v>
      </c>
      <c r="B9" s="133" t="s">
        <v>158</v>
      </c>
      <c r="C9" s="127">
        <v>5363462613.1999998</v>
      </c>
      <c r="D9" s="124">
        <v>0.11466452261070914</v>
      </c>
      <c r="E9" s="139">
        <v>1479434244.97</v>
      </c>
      <c r="F9" s="124">
        <v>0.11633079763645146</v>
      </c>
      <c r="G9" s="140">
        <v>127887597.12</v>
      </c>
      <c r="H9" s="207"/>
    </row>
    <row r="10" spans="1:8" s="206" customFormat="1" ht="10.8" customHeight="1" x14ac:dyDescent="0.3">
      <c r="A10" s="125">
        <v>4</v>
      </c>
      <c r="B10" s="126" t="s">
        <v>159</v>
      </c>
      <c r="C10" s="127">
        <v>11845554109.370001</v>
      </c>
      <c r="D10" s="124">
        <v>0.25324401510088168</v>
      </c>
      <c r="E10" s="139">
        <v>3099025627.0100002</v>
      </c>
      <c r="F10" s="124">
        <v>0.24368242408312502</v>
      </c>
      <c r="G10" s="140">
        <v>312982666.25999999</v>
      </c>
      <c r="H10" s="207"/>
    </row>
    <row r="11" spans="1:8" s="206" customFormat="1" ht="10.8" customHeight="1" x14ac:dyDescent="0.3">
      <c r="A11" s="125">
        <v>5</v>
      </c>
      <c r="B11" s="126" t="s">
        <v>169</v>
      </c>
      <c r="C11" s="127">
        <v>4093934741.5799999</v>
      </c>
      <c r="D11" s="124">
        <v>8.7523509828773161E-2</v>
      </c>
      <c r="E11" s="139">
        <v>1536609512.9400001</v>
      </c>
      <c r="F11" s="124">
        <v>0.12082660037364092</v>
      </c>
      <c r="G11" s="140">
        <v>130946227.28</v>
      </c>
      <c r="H11" s="207"/>
    </row>
    <row r="12" spans="1:8" s="206" customFormat="1" ht="10.8" customHeight="1" x14ac:dyDescent="0.3">
      <c r="A12" s="125">
        <v>6</v>
      </c>
      <c r="B12" s="126" t="s">
        <v>160</v>
      </c>
      <c r="C12" s="127">
        <v>4064177071.1900001</v>
      </c>
      <c r="D12" s="124">
        <v>8.6887325834336712E-2</v>
      </c>
      <c r="E12" s="139">
        <v>1016582124.04</v>
      </c>
      <c r="F12" s="124">
        <v>7.9935833413758317E-2</v>
      </c>
      <c r="G12" s="140">
        <v>-3216877.94</v>
      </c>
      <c r="H12" s="207"/>
    </row>
    <row r="13" spans="1:8" s="206" customFormat="1" ht="10.8" customHeight="1" x14ac:dyDescent="0.3">
      <c r="A13" s="125">
        <v>7</v>
      </c>
      <c r="B13" s="126" t="s">
        <v>161</v>
      </c>
      <c r="C13" s="127">
        <v>3256093103.9400001</v>
      </c>
      <c r="D13" s="124">
        <v>6.9611441015815276E-2</v>
      </c>
      <c r="E13" s="139">
        <v>499100246.5</v>
      </c>
      <c r="F13" s="124">
        <v>3.9245224972517714E-2</v>
      </c>
      <c r="G13" s="140">
        <v>23791393.59</v>
      </c>
      <c r="H13" s="207"/>
    </row>
    <row r="14" spans="1:8" s="206" customFormat="1" ht="10.8" customHeight="1" x14ac:dyDescent="0.3">
      <c r="A14" s="125">
        <v>8</v>
      </c>
      <c r="B14" s="126" t="s">
        <v>235</v>
      </c>
      <c r="C14" s="127">
        <v>186895029.43000001</v>
      </c>
      <c r="D14" s="124">
        <v>3.9955959187938633E-3</v>
      </c>
      <c r="E14" s="139">
        <v>52900956.259999998</v>
      </c>
      <c r="F14" s="124">
        <v>4.1597052781359818E-3</v>
      </c>
      <c r="G14" s="140">
        <v>3460769.96</v>
      </c>
      <c r="H14" s="207"/>
    </row>
    <row r="15" spans="1:8" s="206" customFormat="1" ht="10.8" customHeight="1" x14ac:dyDescent="0.3">
      <c r="A15" s="125">
        <v>9</v>
      </c>
      <c r="B15" s="141" t="s">
        <v>171</v>
      </c>
      <c r="C15" s="139">
        <v>563850946.02999997</v>
      </c>
      <c r="D15" s="124">
        <v>1.2054470071443711E-2</v>
      </c>
      <c r="E15" s="139">
        <v>276056991.60000002</v>
      </c>
      <c r="F15" s="124">
        <v>2.1706899198212348E-2</v>
      </c>
      <c r="G15" s="140">
        <v>922640.34</v>
      </c>
      <c r="H15" s="207"/>
    </row>
    <row r="16" spans="1:8" s="206" customFormat="1" ht="10.8" customHeight="1" x14ac:dyDescent="0.3">
      <c r="A16" s="125">
        <v>10</v>
      </c>
      <c r="B16" s="126" t="s">
        <v>173</v>
      </c>
      <c r="C16" s="127">
        <v>92378097.530000001</v>
      </c>
      <c r="D16" s="124">
        <v>1.9749350777413526E-3</v>
      </c>
      <c r="E16" s="139">
        <v>19712360.23</v>
      </c>
      <c r="F16" s="124">
        <v>1.5500212981074157E-3</v>
      </c>
      <c r="G16" s="140">
        <v>1089955.83</v>
      </c>
      <c r="H16" s="207"/>
    </row>
    <row r="17" spans="1:9" s="206" customFormat="1" ht="10.8" customHeight="1" x14ac:dyDescent="0.3">
      <c r="A17" s="125">
        <v>11</v>
      </c>
      <c r="B17" s="126" t="s">
        <v>162</v>
      </c>
      <c r="C17" s="127">
        <v>2505859785.2399998</v>
      </c>
      <c r="D17" s="124">
        <v>5.3572335024162171E-2</v>
      </c>
      <c r="E17" s="139">
        <v>255435663.53</v>
      </c>
      <c r="F17" s="124">
        <v>2.0085403987551806E-2</v>
      </c>
      <c r="G17" s="140">
        <v>-3485774.86</v>
      </c>
      <c r="H17" s="207"/>
    </row>
    <row r="18" spans="1:9" s="206" customFormat="1" ht="10.8" customHeight="1" x14ac:dyDescent="0.3">
      <c r="A18" s="125">
        <v>12</v>
      </c>
      <c r="B18" s="141" t="s">
        <v>163</v>
      </c>
      <c r="C18" s="127">
        <v>1484405541.6500001</v>
      </c>
      <c r="D18" s="124">
        <v>3.1734844645898798E-2</v>
      </c>
      <c r="E18" s="139">
        <v>712399747.88</v>
      </c>
      <c r="F18" s="124">
        <v>5.6017380420018491E-2</v>
      </c>
      <c r="G18" s="140">
        <v>-24396276.300000001</v>
      </c>
      <c r="H18" s="207"/>
    </row>
    <row r="19" spans="1:9" s="206" customFormat="1" ht="10.8" customHeight="1" x14ac:dyDescent="0.3">
      <c r="A19" s="125">
        <v>13</v>
      </c>
      <c r="B19" s="126" t="s">
        <v>164</v>
      </c>
      <c r="C19" s="127">
        <v>3045521904.02</v>
      </c>
      <c r="D19" s="124">
        <v>6.5109676417891588E-2</v>
      </c>
      <c r="E19" s="139">
        <v>665455448.87</v>
      </c>
      <c r="F19" s="124">
        <v>5.2326058709111278E-2</v>
      </c>
      <c r="G19" s="140">
        <v>-39209198.539999999</v>
      </c>
      <c r="H19" s="207"/>
    </row>
    <row r="20" spans="1:9" s="206" customFormat="1" ht="10.8" customHeight="1" x14ac:dyDescent="0.3">
      <c r="A20" s="125">
        <v>14</v>
      </c>
      <c r="B20" s="126" t="s">
        <v>165</v>
      </c>
      <c r="C20" s="127">
        <v>4795695731.6300001</v>
      </c>
      <c r="D20" s="124">
        <v>0.10252633444301856</v>
      </c>
      <c r="E20" s="139">
        <v>1271102764.22</v>
      </c>
      <c r="F20" s="124">
        <v>9.99492873322054E-2</v>
      </c>
      <c r="G20" s="140">
        <v>1558501.34</v>
      </c>
      <c r="H20" s="207"/>
    </row>
    <row r="21" spans="1:9" s="206" customFormat="1" ht="10.8" customHeight="1" x14ac:dyDescent="0.3">
      <c r="A21" s="125">
        <v>15</v>
      </c>
      <c r="B21" s="126" t="s">
        <v>166</v>
      </c>
      <c r="C21" s="127">
        <v>183308807.09</v>
      </c>
      <c r="D21" s="124">
        <v>3.9189267029816881E-3</v>
      </c>
      <c r="E21" s="139">
        <v>57111756.299999997</v>
      </c>
      <c r="F21" s="124">
        <v>4.4908086908129908E-3</v>
      </c>
      <c r="G21" s="140">
        <v>1042663.69</v>
      </c>
      <c r="H21" s="207"/>
    </row>
    <row r="22" spans="1:9" s="206" customFormat="1" ht="15" customHeight="1" x14ac:dyDescent="0.3">
      <c r="A22" s="208"/>
      <c r="B22" s="209" t="s">
        <v>174</v>
      </c>
      <c r="C22" s="181">
        <v>46775257866.019989</v>
      </c>
      <c r="D22" s="182">
        <v>1</v>
      </c>
      <c r="E22" s="181">
        <v>12717477014.07</v>
      </c>
      <c r="F22" s="182">
        <v>1</v>
      </c>
      <c r="G22" s="181">
        <v>593399377.86000025</v>
      </c>
    </row>
    <row r="23" spans="1:9" s="206" customFormat="1" ht="15" customHeight="1" x14ac:dyDescent="0.3">
      <c r="A23" s="175"/>
      <c r="B23" s="175"/>
      <c r="C23" s="175"/>
      <c r="D23" s="175"/>
      <c r="E23" s="185"/>
      <c r="F23" s="175"/>
      <c r="G23" s="210"/>
    </row>
    <row r="24" spans="1:9" x14ac:dyDescent="0.3">
      <c r="A24" s="211"/>
      <c r="B24" s="211"/>
      <c r="C24" s="212"/>
      <c r="D24" s="211"/>
      <c r="E24" s="185"/>
      <c r="F24" s="175"/>
      <c r="G24" s="213"/>
    </row>
    <row r="25" spans="1:9" s="206" customFormat="1" x14ac:dyDescent="0.3">
      <c r="A25" s="570" t="s">
        <v>9</v>
      </c>
      <c r="B25" s="570"/>
      <c r="C25" s="570"/>
      <c r="D25" s="570"/>
      <c r="E25" s="570"/>
      <c r="F25" s="570"/>
      <c r="G25" s="570"/>
    </row>
    <row r="26" spans="1:9" s="206" customFormat="1" x14ac:dyDescent="0.3">
      <c r="A26" s="186"/>
      <c r="B26" s="187" t="s">
        <v>121</v>
      </c>
      <c r="C26" s="188"/>
      <c r="D26" s="188"/>
      <c r="E26" s="188"/>
      <c r="F26" s="188"/>
      <c r="G26" s="188"/>
    </row>
    <row r="27" spans="1:9" x14ac:dyDescent="0.3">
      <c r="A27" s="215"/>
      <c r="B27" s="313"/>
      <c r="C27" s="216"/>
      <c r="D27" s="216"/>
      <c r="E27" s="188"/>
      <c r="F27" s="188"/>
      <c r="G27" s="216"/>
    </row>
    <row r="28" spans="1:9" x14ac:dyDescent="0.3">
      <c r="A28" s="245" t="s">
        <v>399</v>
      </c>
      <c r="B28" s="310"/>
      <c r="C28" s="504"/>
      <c r="D28" s="311"/>
      <c r="E28" s="311"/>
      <c r="F28" s="311"/>
      <c r="G28" s="311"/>
      <c r="H28" s="311"/>
      <c r="I28" s="311"/>
    </row>
    <row r="29" spans="1:9" s="215" customFormat="1" ht="10.199999999999999" x14ac:dyDescent="0.3">
      <c r="C29" s="186"/>
      <c r="D29" s="190"/>
      <c r="E29" s="217"/>
      <c r="F29" s="186"/>
    </row>
    <row r="30" spans="1:9" s="215" customFormat="1" ht="30.6" x14ac:dyDescent="0.3">
      <c r="A30" s="529" t="s">
        <v>13</v>
      </c>
      <c r="B30" s="471" t="s">
        <v>21</v>
      </c>
      <c r="C30" s="471" t="s">
        <v>110</v>
      </c>
      <c r="D30" s="471" t="s">
        <v>23</v>
      </c>
      <c r="E30" s="471" t="s">
        <v>24</v>
      </c>
      <c r="F30" s="471" t="s">
        <v>25</v>
      </c>
      <c r="G30" s="471" t="s">
        <v>97</v>
      </c>
    </row>
    <row r="31" spans="1:9" s="215" customFormat="1" x14ac:dyDescent="0.3">
      <c r="A31" s="119">
        <v>1</v>
      </c>
      <c r="B31" s="120">
        <v>2</v>
      </c>
      <c r="C31" s="120">
        <v>3</v>
      </c>
      <c r="D31" s="120">
        <v>4</v>
      </c>
      <c r="E31" s="120">
        <v>5</v>
      </c>
      <c r="F31" s="120">
        <v>6</v>
      </c>
      <c r="G31" s="120">
        <v>7</v>
      </c>
      <c r="H31" s="196"/>
    </row>
    <row r="32" spans="1:9" s="215" customFormat="1" ht="10.8" customHeight="1" x14ac:dyDescent="0.3">
      <c r="A32" s="121">
        <v>1</v>
      </c>
      <c r="B32" s="136" t="s">
        <v>167</v>
      </c>
      <c r="C32" s="123">
        <v>404207934.55172873</v>
      </c>
      <c r="D32" s="124">
        <v>6.5109308250172471E-2</v>
      </c>
      <c r="E32" s="137">
        <v>181926974.07658106</v>
      </c>
      <c r="F32" s="124">
        <v>0.10778307557886617</v>
      </c>
      <c r="G32" s="138">
        <v>5182705.7641515685</v>
      </c>
    </row>
    <row r="33" spans="1:7" s="215" customFormat="1" ht="10.8" customHeight="1" x14ac:dyDescent="0.3">
      <c r="A33" s="125">
        <v>2</v>
      </c>
      <c r="B33" s="126" t="s">
        <v>157</v>
      </c>
      <c r="C33" s="127">
        <v>298442590.91379648</v>
      </c>
      <c r="D33" s="124">
        <v>4.8072759057380045E-2</v>
      </c>
      <c r="E33" s="139">
        <v>53861674.104452848</v>
      </c>
      <c r="F33" s="124">
        <v>3.1910479027484742E-2</v>
      </c>
      <c r="G33" s="140">
        <v>2783992.7679341696</v>
      </c>
    </row>
    <row r="34" spans="1:7" s="215" customFormat="1" ht="10.8" customHeight="1" x14ac:dyDescent="0.3">
      <c r="A34" s="125">
        <v>3</v>
      </c>
      <c r="B34" s="133" t="s">
        <v>158</v>
      </c>
      <c r="C34" s="127">
        <v>711853820.85075319</v>
      </c>
      <c r="D34" s="124">
        <v>0.11466452261070914</v>
      </c>
      <c r="E34" s="139">
        <v>196354667.85719025</v>
      </c>
      <c r="F34" s="124">
        <v>0.11633079763645146</v>
      </c>
      <c r="G34" s="140">
        <v>16973601.051164642</v>
      </c>
    </row>
    <row r="35" spans="1:7" s="215" customFormat="1" ht="10.8" customHeight="1" x14ac:dyDescent="0.3">
      <c r="A35" s="125">
        <v>4</v>
      </c>
      <c r="B35" s="126" t="s">
        <v>159</v>
      </c>
      <c r="C35" s="127">
        <v>1572175208.6230009</v>
      </c>
      <c r="D35" s="124">
        <v>0.25324401510088168</v>
      </c>
      <c r="E35" s="139">
        <v>411311384.56566459</v>
      </c>
      <c r="F35" s="124">
        <v>0.24368242408312502</v>
      </c>
      <c r="G35" s="140">
        <v>41539938.451124825</v>
      </c>
    </row>
    <row r="36" spans="1:7" s="215" customFormat="1" ht="10.8" customHeight="1" x14ac:dyDescent="0.3">
      <c r="A36" s="125">
        <v>5</v>
      </c>
      <c r="B36" s="126" t="s">
        <v>169</v>
      </c>
      <c r="C36" s="127">
        <v>543358516.36870396</v>
      </c>
      <c r="D36" s="124">
        <v>8.7523509828773161E-2</v>
      </c>
      <c r="E36" s="139">
        <v>203943129.99402747</v>
      </c>
      <c r="F36" s="124">
        <v>0.12082660037364092</v>
      </c>
      <c r="G36" s="140">
        <v>17379551.03590152</v>
      </c>
    </row>
    <row r="37" spans="1:7" s="215" customFormat="1" ht="10.8" customHeight="1" x14ac:dyDescent="0.3">
      <c r="A37" s="125">
        <v>6</v>
      </c>
      <c r="B37" s="126" t="s">
        <v>160</v>
      </c>
      <c r="C37" s="127">
        <v>539408994.78266633</v>
      </c>
      <c r="D37" s="124">
        <v>8.6887325834336712E-2</v>
      </c>
      <c r="E37" s="139">
        <v>134923634.48669451</v>
      </c>
      <c r="F37" s="124">
        <v>7.9935833413758317E-2</v>
      </c>
      <c r="G37" s="140">
        <v>-426953.07452385692</v>
      </c>
    </row>
    <row r="38" spans="1:7" s="215" customFormat="1" ht="10.8" customHeight="1" x14ac:dyDescent="0.3">
      <c r="A38" s="125">
        <v>7</v>
      </c>
      <c r="B38" s="126" t="s">
        <v>161</v>
      </c>
      <c r="C38" s="127">
        <v>432157821.2144137</v>
      </c>
      <c r="D38" s="124">
        <v>6.9611441015815276E-2</v>
      </c>
      <c r="E38" s="139">
        <v>66241986.395912133</v>
      </c>
      <c r="F38" s="124">
        <v>3.9245224972517714E-2</v>
      </c>
      <c r="G38" s="140">
        <v>3157660.5733625321</v>
      </c>
    </row>
    <row r="39" spans="1:7" s="215" customFormat="1" ht="10.8" customHeight="1" x14ac:dyDescent="0.3">
      <c r="A39" s="125">
        <v>8</v>
      </c>
      <c r="B39" s="126" t="s">
        <v>235</v>
      </c>
      <c r="C39" s="127">
        <v>24805233.184683789</v>
      </c>
      <c r="D39" s="124">
        <v>3.9955959187938633E-3</v>
      </c>
      <c r="E39" s="139">
        <v>7021163.4826464923</v>
      </c>
      <c r="F39" s="124">
        <v>4.1597052781359818E-3</v>
      </c>
      <c r="G39" s="140">
        <v>459323.10836817307</v>
      </c>
    </row>
    <row r="40" spans="1:7" s="215" customFormat="1" ht="10.8" customHeight="1" x14ac:dyDescent="0.3">
      <c r="A40" s="125">
        <v>9</v>
      </c>
      <c r="B40" s="141" t="s">
        <v>171</v>
      </c>
      <c r="C40" s="139">
        <v>74835881.084345341</v>
      </c>
      <c r="D40" s="124">
        <v>1.2054470071443711E-2</v>
      </c>
      <c r="E40" s="139">
        <v>36639059.207644835</v>
      </c>
      <c r="F40" s="124">
        <v>2.1706899198212348E-2</v>
      </c>
      <c r="G40" s="140">
        <v>122455.41708142543</v>
      </c>
    </row>
    <row r="41" spans="1:7" ht="10.8" customHeight="1" x14ac:dyDescent="0.3">
      <c r="A41" s="125">
        <v>10</v>
      </c>
      <c r="B41" s="126" t="s">
        <v>173</v>
      </c>
      <c r="C41" s="127">
        <v>12260680.540181831</v>
      </c>
      <c r="D41" s="124">
        <v>1.9749350777413526E-3</v>
      </c>
      <c r="E41" s="139">
        <v>2616279.8102063839</v>
      </c>
      <c r="F41" s="124">
        <v>1.5500212981074157E-3</v>
      </c>
      <c r="G41" s="140">
        <v>144661.99880549472</v>
      </c>
    </row>
    <row r="42" spans="1:7" ht="10.8" customHeight="1" x14ac:dyDescent="0.3">
      <c r="A42" s="125">
        <v>11</v>
      </c>
      <c r="B42" s="126" t="s">
        <v>162</v>
      </c>
      <c r="C42" s="127">
        <v>332584748.19032449</v>
      </c>
      <c r="D42" s="124">
        <v>5.3572335024162171E-2</v>
      </c>
      <c r="E42" s="139">
        <v>33902138.632955074</v>
      </c>
      <c r="F42" s="124">
        <v>2.0085403987551806E-2</v>
      </c>
      <c r="G42" s="140">
        <v>-462641.82892029989</v>
      </c>
    </row>
    <row r="43" spans="1:7" ht="10.8" customHeight="1" x14ac:dyDescent="0.3">
      <c r="A43" s="125">
        <v>12</v>
      </c>
      <c r="B43" s="141" t="s">
        <v>163</v>
      </c>
      <c r="C43" s="127">
        <v>197014472.31402215</v>
      </c>
      <c r="D43" s="124">
        <v>3.1734844645898798E-2</v>
      </c>
      <c r="E43" s="139">
        <v>94551695.252505139</v>
      </c>
      <c r="F43" s="124">
        <v>5.6017380420018491E-2</v>
      </c>
      <c r="G43" s="140">
        <v>-3237942.3053951822</v>
      </c>
    </row>
    <row r="44" spans="1:7" ht="10.8" customHeight="1" x14ac:dyDescent="0.3">
      <c r="A44" s="125">
        <v>13</v>
      </c>
      <c r="B44" s="126" t="s">
        <v>164</v>
      </c>
      <c r="C44" s="127">
        <v>404210220.18979359</v>
      </c>
      <c r="D44" s="124">
        <v>6.5109676417891588E-2</v>
      </c>
      <c r="E44" s="139">
        <v>88321116.048841983</v>
      </c>
      <c r="F44" s="124">
        <v>5.2326058709111278E-2</v>
      </c>
      <c r="G44" s="140">
        <v>-5203954.945915455</v>
      </c>
    </row>
    <row r="45" spans="1:7" ht="10.8" customHeight="1" x14ac:dyDescent="0.3">
      <c r="A45" s="125">
        <v>14</v>
      </c>
      <c r="B45" s="126" t="s">
        <v>165</v>
      </c>
      <c r="C45" s="127">
        <v>636498205.80396843</v>
      </c>
      <c r="D45" s="124">
        <v>0.10252633444301856</v>
      </c>
      <c r="E45" s="139">
        <v>168704328.65087265</v>
      </c>
      <c r="F45" s="124">
        <v>9.99492873322054E-2</v>
      </c>
      <c r="G45" s="140">
        <v>206848.67476275799</v>
      </c>
    </row>
    <row r="46" spans="1:7" ht="10.8" customHeight="1" x14ac:dyDescent="0.3">
      <c r="A46" s="125">
        <v>15</v>
      </c>
      <c r="B46" s="126" t="s">
        <v>166</v>
      </c>
      <c r="C46" s="127">
        <v>24329259.684119716</v>
      </c>
      <c r="D46" s="124">
        <v>3.9189267029816881E-3</v>
      </c>
      <c r="E46" s="139">
        <v>7580032.6896277117</v>
      </c>
      <c r="F46" s="124">
        <v>4.4908086908129908E-3</v>
      </c>
      <c r="G46" s="140">
        <v>138385.25316875704</v>
      </c>
    </row>
    <row r="47" spans="1:7" ht="16.2" customHeight="1" x14ac:dyDescent="0.3">
      <c r="A47" s="530"/>
      <c r="B47" s="531" t="s">
        <v>174</v>
      </c>
      <c r="C47" s="532">
        <v>6208143588.2965012</v>
      </c>
      <c r="D47" s="533">
        <v>1</v>
      </c>
      <c r="E47" s="532">
        <v>1687899265.2558231</v>
      </c>
      <c r="F47" s="533">
        <v>1</v>
      </c>
      <c r="G47" s="532">
        <v>78757631.941071108</v>
      </c>
    </row>
    <row r="50" spans="5:6" x14ac:dyDescent="0.3">
      <c r="E50" s="214"/>
      <c r="F50" s="214"/>
    </row>
  </sheetData>
  <mergeCells count="1">
    <mergeCell ref="A25:G2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1"/>
  <sheetViews>
    <sheetView workbookViewId="0">
      <pane ySplit="6" topLeftCell="A7" activePane="bottomLeft" state="frozen"/>
      <selection pane="bottomLeft"/>
    </sheetView>
  </sheetViews>
  <sheetFormatPr defaultColWidth="9.109375" defaultRowHeight="13.2" x14ac:dyDescent="0.25"/>
  <cols>
    <col min="1" max="1" width="7.109375" style="155" customWidth="1"/>
    <col min="2" max="2" width="31.109375" style="155" customWidth="1"/>
    <col min="3" max="3" width="12.109375" style="155" bestFit="1" customWidth="1"/>
    <col min="4" max="4" width="9.109375" style="155" customWidth="1"/>
    <col min="5" max="5" width="11" style="155" bestFit="1" customWidth="1"/>
    <col min="6" max="8" width="12.33203125" style="155" bestFit="1" customWidth="1"/>
    <col min="9" max="9" width="13.6640625" style="155" customWidth="1"/>
    <col min="10" max="10" width="9.6640625" style="155" bestFit="1" customWidth="1"/>
    <col min="11" max="11" width="10.88671875" style="155" bestFit="1" customWidth="1"/>
    <col min="12" max="12" width="7.88671875" style="155" bestFit="1" customWidth="1"/>
    <col min="13" max="13" width="11.6640625" style="155" bestFit="1" customWidth="1"/>
    <col min="14" max="14" width="7.44140625" style="155" bestFit="1" customWidth="1"/>
    <col min="15" max="15" width="10" style="155" bestFit="1" customWidth="1"/>
    <col min="16" max="16" width="12.33203125" style="155" bestFit="1" customWidth="1"/>
    <col min="17" max="18" width="9.109375" style="156"/>
    <col min="19" max="16384" width="9.109375" style="155"/>
  </cols>
  <sheetData>
    <row r="1" spans="1:16" x14ac:dyDescent="0.25">
      <c r="A1" s="363" t="s">
        <v>12</v>
      </c>
    </row>
    <row r="2" spans="1:16" s="158" customFormat="1" x14ac:dyDescent="0.2">
      <c r="A2" s="362" t="s">
        <v>344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</row>
    <row r="3" spans="1:16" x14ac:dyDescent="0.25">
      <c r="A3" s="154" t="s">
        <v>7</v>
      </c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</row>
    <row r="4" spans="1:16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1"/>
      <c r="P4" s="161"/>
    </row>
    <row r="5" spans="1:16" ht="91.2" customHeight="1" x14ac:dyDescent="0.25">
      <c r="A5" s="142" t="s">
        <v>13</v>
      </c>
      <c r="B5" s="142" t="s">
        <v>21</v>
      </c>
      <c r="C5" s="142" t="s">
        <v>110</v>
      </c>
      <c r="D5" s="142" t="s">
        <v>27</v>
      </c>
      <c r="E5" s="142" t="s">
        <v>111</v>
      </c>
      <c r="F5" s="143" t="s">
        <v>28</v>
      </c>
      <c r="G5" s="143" t="s">
        <v>29</v>
      </c>
      <c r="H5" s="143" t="s">
        <v>30</v>
      </c>
      <c r="I5" s="143" t="s">
        <v>31</v>
      </c>
      <c r="J5" s="143" t="s">
        <v>32</v>
      </c>
      <c r="K5" s="143" t="s">
        <v>33</v>
      </c>
      <c r="L5" s="143" t="s">
        <v>34</v>
      </c>
      <c r="M5" s="143" t="s">
        <v>35</v>
      </c>
      <c r="N5" s="143" t="s">
        <v>36</v>
      </c>
      <c r="O5" s="143" t="s">
        <v>37</v>
      </c>
      <c r="P5" s="143" t="s">
        <v>98</v>
      </c>
    </row>
    <row r="6" spans="1:16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  <c r="M6" s="144">
        <v>13</v>
      </c>
      <c r="N6" s="144">
        <v>14</v>
      </c>
      <c r="O6" s="144">
        <v>15</v>
      </c>
      <c r="P6" s="144">
        <v>16</v>
      </c>
    </row>
    <row r="7" spans="1:16" ht="12.75" customHeight="1" x14ac:dyDescent="0.25">
      <c r="A7" s="61">
        <v>1</v>
      </c>
      <c r="B7" s="62" t="s">
        <v>175</v>
      </c>
      <c r="C7" s="145">
        <v>698696408.35000002</v>
      </c>
      <c r="D7" s="63">
        <v>3.1321852672799223E-2</v>
      </c>
      <c r="E7" s="145">
        <v>18975109.32</v>
      </c>
      <c r="F7" s="146">
        <v>363</v>
      </c>
      <c r="G7" s="146">
        <v>42960995.869999997</v>
      </c>
      <c r="H7" s="146">
        <v>2793</v>
      </c>
      <c r="I7" s="146">
        <v>428098070.97000003</v>
      </c>
      <c r="J7" s="146">
        <v>1337</v>
      </c>
      <c r="K7" s="146">
        <v>78791087.790000007</v>
      </c>
      <c r="L7" s="146">
        <v>8101</v>
      </c>
      <c r="M7" s="146">
        <v>508030766.04000002</v>
      </c>
      <c r="N7" s="146">
        <v>0</v>
      </c>
      <c r="O7" s="146">
        <v>0</v>
      </c>
      <c r="P7" s="146">
        <v>51916091.719999999</v>
      </c>
    </row>
    <row r="8" spans="1:16" ht="12.75" customHeight="1" x14ac:dyDescent="0.25">
      <c r="A8" s="64">
        <v>2</v>
      </c>
      <c r="B8" s="65" t="s">
        <v>387</v>
      </c>
      <c r="C8" s="147">
        <v>939727026.63</v>
      </c>
      <c r="D8" s="66">
        <v>4.2127011287008187E-2</v>
      </c>
      <c r="E8" s="148">
        <v>49481705.609999999</v>
      </c>
      <c r="F8" s="148">
        <v>1939</v>
      </c>
      <c r="G8" s="148">
        <v>304519704.04000002</v>
      </c>
      <c r="H8" s="148">
        <v>0</v>
      </c>
      <c r="I8" s="148">
        <v>0</v>
      </c>
      <c r="J8" s="148">
        <v>8586</v>
      </c>
      <c r="K8" s="148">
        <v>577162366.67999995</v>
      </c>
      <c r="L8" s="148">
        <v>0</v>
      </c>
      <c r="M8" s="148">
        <v>0</v>
      </c>
      <c r="N8" s="148">
        <v>0</v>
      </c>
      <c r="O8" s="148">
        <v>0</v>
      </c>
      <c r="P8" s="148">
        <v>76580540.030000001</v>
      </c>
    </row>
    <row r="9" spans="1:16" ht="12.75" customHeight="1" x14ac:dyDescent="0.25">
      <c r="A9" s="64">
        <v>3</v>
      </c>
      <c r="B9" s="65" t="s">
        <v>388</v>
      </c>
      <c r="C9" s="147">
        <v>776130258.53999996</v>
      </c>
      <c r="D9" s="66">
        <v>3.4793133787963962E-2</v>
      </c>
      <c r="E9" s="148">
        <v>8296239.9699999997</v>
      </c>
      <c r="F9" s="148">
        <v>559</v>
      </c>
      <c r="G9" s="148">
        <v>46941340.130000003</v>
      </c>
      <c r="H9" s="148">
        <v>687</v>
      </c>
      <c r="I9" s="148">
        <v>222744228.02000001</v>
      </c>
      <c r="J9" s="148">
        <v>1832</v>
      </c>
      <c r="K9" s="148">
        <v>115618363.04000001</v>
      </c>
      <c r="L9" s="148">
        <v>2003</v>
      </c>
      <c r="M9" s="148">
        <v>507403014.50999999</v>
      </c>
      <c r="N9" s="148">
        <v>0</v>
      </c>
      <c r="O9" s="148">
        <v>0</v>
      </c>
      <c r="P9" s="148">
        <v>44189068.799999997</v>
      </c>
    </row>
    <row r="10" spans="1:16" ht="12.75" customHeight="1" x14ac:dyDescent="0.25">
      <c r="A10" s="64">
        <v>4</v>
      </c>
      <c r="B10" s="65" t="s">
        <v>317</v>
      </c>
      <c r="C10" s="147">
        <v>3225642397.4499998</v>
      </c>
      <c r="D10" s="66">
        <v>0.14460228325297611</v>
      </c>
      <c r="E10" s="148">
        <v>-8250658.3099999996</v>
      </c>
      <c r="F10" s="148">
        <v>350</v>
      </c>
      <c r="G10" s="148">
        <v>52919639.210000001</v>
      </c>
      <c r="H10" s="148">
        <v>6502</v>
      </c>
      <c r="I10" s="148">
        <v>1539874685.76</v>
      </c>
      <c r="J10" s="148">
        <v>1928</v>
      </c>
      <c r="K10" s="148">
        <v>117146579.27</v>
      </c>
      <c r="L10" s="148">
        <v>17962</v>
      </c>
      <c r="M10" s="148">
        <v>2840498465.3299999</v>
      </c>
      <c r="N10" s="148">
        <v>1</v>
      </c>
      <c r="O10" s="148">
        <v>0</v>
      </c>
      <c r="P10" s="148">
        <v>415463453.54000002</v>
      </c>
    </row>
    <row r="11" spans="1:16" ht="12.75" customHeight="1" x14ac:dyDescent="0.25">
      <c r="A11" s="64">
        <v>5</v>
      </c>
      <c r="B11" s="65" t="s">
        <v>389</v>
      </c>
      <c r="C11" s="147">
        <v>116452791</v>
      </c>
      <c r="D11" s="66">
        <v>5.2204607315100406E-3</v>
      </c>
      <c r="E11" s="148">
        <v>627007</v>
      </c>
      <c r="F11" s="148">
        <v>0</v>
      </c>
      <c r="G11" s="148">
        <v>0</v>
      </c>
      <c r="H11" s="148">
        <v>184</v>
      </c>
      <c r="I11" s="148">
        <v>47941058</v>
      </c>
      <c r="J11" s="148">
        <v>0</v>
      </c>
      <c r="K11" s="148">
        <v>0</v>
      </c>
      <c r="L11" s="148">
        <v>436</v>
      </c>
      <c r="M11" s="148">
        <v>91211856</v>
      </c>
      <c r="N11" s="148">
        <v>0</v>
      </c>
      <c r="O11" s="148">
        <v>0</v>
      </c>
      <c r="P11" s="148">
        <v>3849973</v>
      </c>
    </row>
    <row r="12" spans="1:16" ht="12.75" customHeight="1" x14ac:dyDescent="0.25">
      <c r="A12" s="64">
        <v>6</v>
      </c>
      <c r="B12" s="65" t="s">
        <v>176</v>
      </c>
      <c r="C12" s="147">
        <v>1974269159.8599999</v>
      </c>
      <c r="D12" s="66">
        <v>8.8504487818419478E-2</v>
      </c>
      <c r="E12" s="148">
        <v>31234088.789999999</v>
      </c>
      <c r="F12" s="148">
        <v>1017</v>
      </c>
      <c r="G12" s="148">
        <v>176839447.88999999</v>
      </c>
      <c r="H12" s="148">
        <v>3727</v>
      </c>
      <c r="I12" s="148">
        <v>823573252.17999995</v>
      </c>
      <c r="J12" s="148">
        <v>3647</v>
      </c>
      <c r="K12" s="148">
        <v>262030487.77000001</v>
      </c>
      <c r="L12" s="148">
        <v>12007</v>
      </c>
      <c r="M12" s="148">
        <v>1465903212.99</v>
      </c>
      <c r="N12" s="148">
        <v>2</v>
      </c>
      <c r="O12" s="148">
        <v>0</v>
      </c>
      <c r="P12" s="148">
        <v>43989440.07</v>
      </c>
    </row>
    <row r="13" spans="1:16" ht="12.75" customHeight="1" x14ac:dyDescent="0.25">
      <c r="A13" s="64">
        <v>7</v>
      </c>
      <c r="B13" s="65" t="s">
        <v>390</v>
      </c>
      <c r="C13" s="147">
        <v>739540035.35000002</v>
      </c>
      <c r="D13" s="66">
        <v>3.3152831123851915E-2</v>
      </c>
      <c r="E13" s="148">
        <v>6915984.3899999997</v>
      </c>
      <c r="F13" s="148">
        <v>12</v>
      </c>
      <c r="G13" s="148">
        <v>4381075.07</v>
      </c>
      <c r="H13" s="148">
        <v>1543</v>
      </c>
      <c r="I13" s="148">
        <v>427752304.14999998</v>
      </c>
      <c r="J13" s="148">
        <v>95</v>
      </c>
      <c r="K13" s="148">
        <v>11205885.58</v>
      </c>
      <c r="L13" s="148">
        <v>3238</v>
      </c>
      <c r="M13" s="148">
        <v>643382687.97000003</v>
      </c>
      <c r="N13" s="148">
        <v>0</v>
      </c>
      <c r="O13" s="148">
        <v>0</v>
      </c>
      <c r="P13" s="148">
        <v>172809218.28999999</v>
      </c>
    </row>
    <row r="14" spans="1:16" ht="12.75" customHeight="1" x14ac:dyDescent="0.25">
      <c r="A14" s="64">
        <v>8</v>
      </c>
      <c r="B14" s="65" t="s">
        <v>391</v>
      </c>
      <c r="C14" s="147">
        <v>3218922998.9099998</v>
      </c>
      <c r="D14" s="66">
        <v>0.14430105941869775</v>
      </c>
      <c r="E14" s="148">
        <v>54274070.850000001</v>
      </c>
      <c r="F14" s="148">
        <v>370</v>
      </c>
      <c r="G14" s="148">
        <v>54185451.969999999</v>
      </c>
      <c r="H14" s="148">
        <v>9150</v>
      </c>
      <c r="I14" s="148">
        <v>1776713410.1800001</v>
      </c>
      <c r="J14" s="148">
        <v>1607</v>
      </c>
      <c r="K14" s="148">
        <v>108413935.40000001</v>
      </c>
      <c r="L14" s="148">
        <v>20531</v>
      </c>
      <c r="M14" s="148">
        <v>2806539652.8899999</v>
      </c>
      <c r="N14" s="148">
        <v>0</v>
      </c>
      <c r="O14" s="148">
        <v>0</v>
      </c>
      <c r="P14" s="148">
        <v>254129680.66</v>
      </c>
    </row>
    <row r="15" spans="1:16" ht="12.75" customHeight="1" x14ac:dyDescent="0.25">
      <c r="A15" s="64">
        <v>9</v>
      </c>
      <c r="B15" s="65" t="s">
        <v>318</v>
      </c>
      <c r="C15" s="147">
        <v>1084595259.04</v>
      </c>
      <c r="D15" s="66">
        <v>4.8621307491035409E-2</v>
      </c>
      <c r="E15" s="148">
        <v>28266854.289999999</v>
      </c>
      <c r="F15" s="148">
        <v>259</v>
      </c>
      <c r="G15" s="148">
        <v>38531641.289999999</v>
      </c>
      <c r="H15" s="148">
        <v>2313</v>
      </c>
      <c r="I15" s="148">
        <v>448718616.73000002</v>
      </c>
      <c r="J15" s="148">
        <v>632</v>
      </c>
      <c r="K15" s="148">
        <v>113354032.56</v>
      </c>
      <c r="L15" s="148">
        <v>7688</v>
      </c>
      <c r="M15" s="148">
        <v>739368020.01999998</v>
      </c>
      <c r="N15" s="148">
        <v>0</v>
      </c>
      <c r="O15" s="148">
        <v>0</v>
      </c>
      <c r="P15" s="148">
        <v>148772479.06999999</v>
      </c>
    </row>
    <row r="16" spans="1:16" ht="12.75" customHeight="1" x14ac:dyDescent="0.25">
      <c r="A16" s="64">
        <v>10</v>
      </c>
      <c r="B16" s="65" t="s">
        <v>177</v>
      </c>
      <c r="C16" s="147">
        <v>3238700529.4400001</v>
      </c>
      <c r="D16" s="66">
        <v>0.14518766609090802</v>
      </c>
      <c r="E16" s="148">
        <v>41830288.729999997</v>
      </c>
      <c r="F16" s="148">
        <v>3613</v>
      </c>
      <c r="G16" s="148">
        <v>412311341.75</v>
      </c>
      <c r="H16" s="148">
        <v>5954</v>
      </c>
      <c r="I16" s="148">
        <v>867968763.02999997</v>
      </c>
      <c r="J16" s="148">
        <v>9464</v>
      </c>
      <c r="K16" s="148">
        <v>518216576</v>
      </c>
      <c r="L16" s="148">
        <v>22221</v>
      </c>
      <c r="M16" s="148">
        <v>1993561488.48</v>
      </c>
      <c r="N16" s="148">
        <v>3</v>
      </c>
      <c r="O16" s="148">
        <v>0</v>
      </c>
      <c r="P16" s="148">
        <v>437599011.52999997</v>
      </c>
    </row>
    <row r="17" spans="1:256" ht="12.75" customHeight="1" x14ac:dyDescent="0.25">
      <c r="A17" s="64">
        <v>11</v>
      </c>
      <c r="B17" s="65" t="s">
        <v>392</v>
      </c>
      <c r="C17" s="147">
        <v>1433224381.1700001</v>
      </c>
      <c r="D17" s="66">
        <v>6.4249998107308262E-2</v>
      </c>
      <c r="E17" s="148">
        <v>17878673.530000001</v>
      </c>
      <c r="F17" s="148">
        <v>229</v>
      </c>
      <c r="G17" s="148">
        <v>38631011.340000004</v>
      </c>
      <c r="H17" s="148">
        <v>3396</v>
      </c>
      <c r="I17" s="148">
        <v>687651934.25999999</v>
      </c>
      <c r="J17" s="148">
        <v>963</v>
      </c>
      <c r="K17" s="148">
        <v>78730907.049999997</v>
      </c>
      <c r="L17" s="148">
        <v>7841</v>
      </c>
      <c r="M17" s="148">
        <v>1099903947.29</v>
      </c>
      <c r="N17" s="148">
        <v>0</v>
      </c>
      <c r="O17" s="148">
        <v>0</v>
      </c>
      <c r="P17" s="148">
        <v>207725111.30000001</v>
      </c>
    </row>
    <row r="18" spans="1:256" ht="12.75" customHeight="1" x14ac:dyDescent="0.25">
      <c r="A18" s="64">
        <v>12</v>
      </c>
      <c r="B18" s="65" t="s">
        <v>393</v>
      </c>
      <c r="C18" s="147">
        <v>386868319.18000001</v>
      </c>
      <c r="D18" s="66">
        <v>1.7342915109217802E-2</v>
      </c>
      <c r="E18" s="148">
        <v>1542086.21</v>
      </c>
      <c r="F18" s="148">
        <v>0</v>
      </c>
      <c r="G18" s="148">
        <v>0</v>
      </c>
      <c r="H18" s="148">
        <v>406</v>
      </c>
      <c r="I18" s="148">
        <v>258466726.90000001</v>
      </c>
      <c r="J18" s="148">
        <v>18</v>
      </c>
      <c r="K18" s="148">
        <v>0</v>
      </c>
      <c r="L18" s="148">
        <v>1100</v>
      </c>
      <c r="M18" s="148">
        <v>377025780.79000002</v>
      </c>
      <c r="N18" s="148">
        <v>0</v>
      </c>
      <c r="O18" s="148">
        <v>0</v>
      </c>
      <c r="P18" s="148">
        <v>30722904.420000002</v>
      </c>
    </row>
    <row r="19" spans="1:256" ht="12.75" customHeight="1" x14ac:dyDescent="0.25">
      <c r="A19" s="64">
        <v>13</v>
      </c>
      <c r="B19" s="65" t="s">
        <v>394</v>
      </c>
      <c r="C19" s="147">
        <v>37327295.170000002</v>
      </c>
      <c r="D19" s="66">
        <v>1.6733448548130498E-3</v>
      </c>
      <c r="E19" s="148">
        <v>-2897737.98</v>
      </c>
      <c r="F19" s="148">
        <v>69</v>
      </c>
      <c r="G19" s="148">
        <v>9709067.5299999993</v>
      </c>
      <c r="H19" s="148">
        <v>94</v>
      </c>
      <c r="I19" s="148">
        <v>15085262.5</v>
      </c>
      <c r="J19" s="148">
        <v>69</v>
      </c>
      <c r="K19" s="148">
        <v>8816403.8499999996</v>
      </c>
      <c r="L19" s="148">
        <v>93</v>
      </c>
      <c r="M19" s="148">
        <v>14680545.550000001</v>
      </c>
      <c r="N19" s="148">
        <v>0</v>
      </c>
      <c r="O19" s="148">
        <v>0</v>
      </c>
      <c r="P19" s="148">
        <v>27088893</v>
      </c>
    </row>
    <row r="20" spans="1:256" ht="12.75" customHeight="1" x14ac:dyDescent="0.25">
      <c r="A20" s="64">
        <v>14</v>
      </c>
      <c r="B20" s="65" t="s">
        <v>178</v>
      </c>
      <c r="C20" s="147">
        <v>4165800368.3000002</v>
      </c>
      <c r="D20" s="66">
        <v>0.1867486133331078</v>
      </c>
      <c r="E20" s="148">
        <v>36707532.549999997</v>
      </c>
      <c r="F20" s="148">
        <v>2747</v>
      </c>
      <c r="G20" s="148">
        <v>245487356.05000001</v>
      </c>
      <c r="H20" s="148">
        <v>5395</v>
      </c>
      <c r="I20" s="148">
        <v>1367462826.6700001</v>
      </c>
      <c r="J20" s="148">
        <v>6435</v>
      </c>
      <c r="K20" s="148">
        <v>425236306.23000002</v>
      </c>
      <c r="L20" s="148">
        <v>17780</v>
      </c>
      <c r="M20" s="148">
        <v>2905121768.8200002</v>
      </c>
      <c r="N20" s="148">
        <v>0</v>
      </c>
      <c r="O20" s="148">
        <v>0</v>
      </c>
      <c r="P20" s="148">
        <v>510909317.31999999</v>
      </c>
    </row>
    <row r="21" spans="1:256" ht="12.75" customHeight="1" x14ac:dyDescent="0.25">
      <c r="A21" s="64">
        <v>15</v>
      </c>
      <c r="B21" s="65" t="s">
        <v>179</v>
      </c>
      <c r="C21" s="147">
        <v>271097688.19</v>
      </c>
      <c r="D21" s="66">
        <v>1.2153034920382872E-2</v>
      </c>
      <c r="E21" s="148">
        <v>-1610803.16</v>
      </c>
      <c r="F21" s="148">
        <v>3</v>
      </c>
      <c r="G21" s="148">
        <v>934326.78</v>
      </c>
      <c r="H21" s="148">
        <v>294</v>
      </c>
      <c r="I21" s="148">
        <v>184677753.18000001</v>
      </c>
      <c r="J21" s="148">
        <v>3</v>
      </c>
      <c r="K21" s="148">
        <v>578266.24</v>
      </c>
      <c r="L21" s="148">
        <v>613</v>
      </c>
      <c r="M21" s="148">
        <v>245470959.22</v>
      </c>
      <c r="N21" s="148">
        <v>0</v>
      </c>
      <c r="O21" s="148">
        <v>0</v>
      </c>
      <c r="P21" s="148">
        <v>1024058.03</v>
      </c>
    </row>
    <row r="22" spans="1:256" ht="14.25" customHeight="1" collapsed="1" x14ac:dyDescent="0.25">
      <c r="A22" s="143"/>
      <c r="B22" s="314" t="s">
        <v>38</v>
      </c>
      <c r="C22" s="315">
        <v>22306994916.579998</v>
      </c>
      <c r="D22" s="316">
        <v>0.99999999999999978</v>
      </c>
      <c r="E22" s="315">
        <v>283270441.79000002</v>
      </c>
      <c r="F22" s="315">
        <v>11530</v>
      </c>
      <c r="G22" s="315">
        <v>1428352398.9200001</v>
      </c>
      <c r="H22" s="315">
        <v>42438</v>
      </c>
      <c r="I22" s="315">
        <v>9096728892.5299988</v>
      </c>
      <c r="J22" s="315">
        <v>36616</v>
      </c>
      <c r="K22" s="315">
        <v>2415301197.46</v>
      </c>
      <c r="L22" s="315">
        <v>121614</v>
      </c>
      <c r="M22" s="315">
        <v>16238102165.9</v>
      </c>
      <c r="N22" s="315">
        <v>6</v>
      </c>
      <c r="O22" s="315">
        <v>0</v>
      </c>
      <c r="P22" s="315">
        <v>2426769240.7800002</v>
      </c>
    </row>
    <row r="23" spans="1:256" s="163" customFormat="1" ht="12.75" customHeight="1" x14ac:dyDescent="0.25">
      <c r="A23" s="39"/>
      <c r="B23" s="39"/>
      <c r="C23" s="40"/>
      <c r="D23" s="41"/>
      <c r="E23" s="42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162"/>
      <c r="R23" s="162"/>
    </row>
    <row r="24" spans="1:256" s="163" customFormat="1" ht="12.75" customHeight="1" x14ac:dyDescent="0.25">
      <c r="A24" s="39"/>
      <c r="B24" s="39"/>
      <c r="C24" s="40"/>
      <c r="D24" s="41"/>
      <c r="E24" s="42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162"/>
      <c r="R24" s="162"/>
    </row>
    <row r="25" spans="1:256" s="218" customFormat="1" ht="12.75" customHeight="1" x14ac:dyDescent="0.25">
      <c r="A25" s="117" t="s">
        <v>9</v>
      </c>
      <c r="B25" s="117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60"/>
      <c r="O25" s="50"/>
    </row>
    <row r="26" spans="1:256" s="223" customFormat="1" ht="14.4" x14ac:dyDescent="0.3">
      <c r="A26" s="219"/>
      <c r="B26" s="220" t="s">
        <v>124</v>
      </c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2"/>
      <c r="O26" s="219"/>
      <c r="P26" s="219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3"/>
      <c r="CL26" s="163"/>
      <c r="CM26" s="163"/>
      <c r="CN26" s="163"/>
      <c r="CO26" s="163"/>
      <c r="CP26" s="163"/>
      <c r="CQ26" s="163"/>
      <c r="CR26" s="163"/>
      <c r="CS26" s="163"/>
      <c r="CT26" s="163"/>
      <c r="CU26" s="163"/>
      <c r="CV26" s="163"/>
      <c r="CW26" s="163"/>
      <c r="CX26" s="163"/>
      <c r="CY26" s="163"/>
      <c r="CZ26" s="163"/>
      <c r="DA26" s="163"/>
      <c r="DB26" s="163"/>
      <c r="DC26" s="163"/>
      <c r="DD26" s="163"/>
      <c r="DE26" s="163"/>
      <c r="DF26" s="163"/>
      <c r="DG26" s="163"/>
      <c r="DH26" s="163"/>
      <c r="DI26" s="163"/>
      <c r="DJ26" s="163"/>
      <c r="DK26" s="163"/>
      <c r="DL26" s="163"/>
      <c r="DM26" s="163"/>
      <c r="DN26" s="163"/>
      <c r="DO26" s="163"/>
      <c r="DP26" s="163"/>
      <c r="DQ26" s="163"/>
      <c r="DR26" s="163"/>
      <c r="DS26" s="163"/>
      <c r="DT26" s="163"/>
      <c r="DU26" s="163"/>
      <c r="DV26" s="163"/>
      <c r="DW26" s="163"/>
      <c r="DX26" s="163"/>
      <c r="DY26" s="163"/>
      <c r="DZ26" s="163"/>
      <c r="EA26" s="163"/>
      <c r="EB26" s="163"/>
      <c r="EC26" s="163"/>
      <c r="ED26" s="163"/>
      <c r="EE26" s="163"/>
      <c r="EF26" s="163"/>
      <c r="EG26" s="163"/>
      <c r="EH26" s="163"/>
      <c r="EI26" s="163"/>
      <c r="EJ26" s="163"/>
      <c r="EK26" s="163"/>
      <c r="EL26" s="163"/>
      <c r="EM26" s="163"/>
      <c r="EN26" s="163"/>
      <c r="EO26" s="163"/>
      <c r="EP26" s="163"/>
      <c r="EQ26" s="163"/>
      <c r="ER26" s="163"/>
      <c r="ES26" s="163"/>
      <c r="ET26" s="163"/>
      <c r="EU26" s="163"/>
      <c r="EV26" s="163"/>
      <c r="EW26" s="163"/>
      <c r="EX26" s="163"/>
      <c r="EY26" s="163"/>
      <c r="EZ26" s="163"/>
      <c r="FA26" s="163"/>
      <c r="FB26" s="163"/>
      <c r="FC26" s="163"/>
      <c r="FD26" s="163"/>
      <c r="FE26" s="163"/>
      <c r="FF26" s="163"/>
      <c r="FG26" s="163"/>
      <c r="FH26" s="163"/>
      <c r="FI26" s="163"/>
      <c r="FJ26" s="163"/>
      <c r="FK26" s="163"/>
      <c r="FL26" s="163"/>
      <c r="FM26" s="163"/>
      <c r="FN26" s="163"/>
      <c r="FO26" s="163"/>
      <c r="FP26" s="163"/>
      <c r="FQ26" s="163"/>
      <c r="FR26" s="163"/>
      <c r="FS26" s="163"/>
      <c r="FT26" s="163"/>
      <c r="FU26" s="163"/>
      <c r="FV26" s="163"/>
      <c r="FW26" s="163"/>
      <c r="FX26" s="163"/>
      <c r="FY26" s="163"/>
      <c r="FZ26" s="163"/>
      <c r="GA26" s="163"/>
      <c r="GB26" s="163"/>
      <c r="GC26" s="163"/>
      <c r="GD26" s="163"/>
      <c r="GE26" s="163"/>
      <c r="GF26" s="163"/>
      <c r="GG26" s="163"/>
      <c r="GH26" s="163"/>
      <c r="GI26" s="163"/>
      <c r="GJ26" s="163"/>
      <c r="GK26" s="163"/>
      <c r="GL26" s="163"/>
      <c r="GM26" s="163"/>
      <c r="GN26" s="163"/>
      <c r="GO26" s="163"/>
      <c r="GP26" s="163"/>
      <c r="GQ26" s="163"/>
      <c r="GR26" s="163"/>
      <c r="GS26" s="163"/>
      <c r="GT26" s="163"/>
      <c r="GU26" s="163"/>
      <c r="GV26" s="163"/>
      <c r="GW26" s="163"/>
      <c r="GX26" s="163"/>
      <c r="GY26" s="163"/>
      <c r="GZ26" s="163"/>
      <c r="HA26" s="163"/>
      <c r="HB26" s="163"/>
      <c r="HC26" s="163"/>
      <c r="HD26" s="163"/>
      <c r="HE26" s="163"/>
      <c r="HF26" s="163"/>
      <c r="HG26" s="163"/>
      <c r="HH26" s="163"/>
      <c r="HI26" s="163"/>
      <c r="HJ26" s="163"/>
      <c r="HK26" s="163"/>
      <c r="HL26" s="163"/>
      <c r="HM26" s="163"/>
      <c r="HN26" s="163"/>
      <c r="HO26" s="163"/>
      <c r="HP26" s="163"/>
      <c r="HQ26" s="163"/>
      <c r="HR26" s="163"/>
      <c r="HS26" s="163"/>
      <c r="HT26" s="163"/>
      <c r="HU26" s="163"/>
      <c r="HV26" s="163"/>
      <c r="HW26" s="163"/>
      <c r="HX26" s="163"/>
      <c r="HY26" s="163"/>
      <c r="HZ26" s="163"/>
      <c r="IA26" s="163"/>
      <c r="IB26" s="163"/>
      <c r="IC26" s="163"/>
      <c r="ID26" s="163"/>
      <c r="IE26" s="163"/>
      <c r="IF26" s="163"/>
      <c r="IG26" s="163"/>
      <c r="IH26" s="163"/>
      <c r="II26" s="163"/>
      <c r="IJ26" s="163"/>
      <c r="IK26" s="163"/>
      <c r="IL26" s="163"/>
      <c r="IM26" s="163"/>
      <c r="IN26" s="163"/>
      <c r="IO26" s="163"/>
      <c r="IP26" s="163"/>
      <c r="IQ26" s="163"/>
      <c r="IR26" s="163"/>
      <c r="IS26" s="163"/>
      <c r="IT26" s="163"/>
      <c r="IU26" s="163"/>
      <c r="IV26" s="163"/>
    </row>
    <row r="27" spans="1:256" s="223" customFormat="1" ht="12.75" customHeight="1" x14ac:dyDescent="0.3">
      <c r="A27" s="219"/>
      <c r="B27" s="220" t="s">
        <v>125</v>
      </c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24"/>
      <c r="O27" s="219"/>
      <c r="P27" s="219"/>
      <c r="Q27" s="155"/>
      <c r="R27" s="155"/>
      <c r="S27" s="155"/>
      <c r="T27" s="155"/>
      <c r="U27" s="155"/>
      <c r="V27" s="155"/>
      <c r="W27" s="155"/>
      <c r="X27" s="155"/>
      <c r="Y27" s="155"/>
      <c r="Z27" s="155"/>
      <c r="AA27" s="155"/>
      <c r="AB27" s="155"/>
      <c r="AC27" s="155"/>
      <c r="AD27" s="155"/>
      <c r="AE27" s="155"/>
      <c r="AF27" s="155"/>
      <c r="AG27" s="155"/>
      <c r="AH27" s="155"/>
      <c r="AI27" s="155"/>
      <c r="AJ27" s="155"/>
      <c r="AK27" s="155"/>
      <c r="AL27" s="155"/>
      <c r="AM27" s="155"/>
      <c r="AN27" s="155"/>
      <c r="AO27" s="155"/>
      <c r="AP27" s="155"/>
      <c r="AQ27" s="155"/>
      <c r="AR27" s="155"/>
      <c r="AS27" s="155"/>
      <c r="AT27" s="155"/>
      <c r="AU27" s="155"/>
      <c r="AV27" s="155"/>
      <c r="AW27" s="155"/>
      <c r="AX27" s="155"/>
      <c r="AY27" s="155"/>
      <c r="AZ27" s="155"/>
      <c r="BA27" s="155"/>
      <c r="BB27" s="155"/>
      <c r="BC27" s="155"/>
      <c r="BD27" s="155"/>
      <c r="BE27" s="155"/>
      <c r="BF27" s="155"/>
      <c r="BG27" s="155"/>
      <c r="BH27" s="155"/>
      <c r="BI27" s="155"/>
      <c r="BJ27" s="155"/>
      <c r="BK27" s="155"/>
      <c r="BL27" s="155"/>
      <c r="BM27" s="155"/>
      <c r="BN27" s="155"/>
      <c r="BO27" s="155"/>
      <c r="BP27" s="155"/>
      <c r="BQ27" s="155"/>
      <c r="BR27" s="155"/>
      <c r="BS27" s="155"/>
      <c r="BT27" s="155"/>
      <c r="BU27" s="155"/>
      <c r="BV27" s="155"/>
      <c r="BW27" s="155"/>
      <c r="BX27" s="155"/>
      <c r="BY27" s="155"/>
      <c r="BZ27" s="155"/>
      <c r="CA27" s="155"/>
      <c r="CB27" s="155"/>
      <c r="CC27" s="155"/>
      <c r="CD27" s="155"/>
      <c r="CE27" s="155"/>
      <c r="CF27" s="155"/>
      <c r="CG27" s="155"/>
      <c r="CH27" s="155"/>
      <c r="CI27" s="155"/>
      <c r="CJ27" s="155"/>
      <c r="CK27" s="155"/>
      <c r="CL27" s="155"/>
      <c r="CM27" s="155"/>
      <c r="CN27" s="155"/>
      <c r="CO27" s="155"/>
      <c r="CP27" s="155"/>
      <c r="CQ27" s="155"/>
      <c r="CR27" s="155"/>
      <c r="CS27" s="155"/>
      <c r="CT27" s="155"/>
      <c r="CU27" s="155"/>
      <c r="CV27" s="155"/>
      <c r="CW27" s="155"/>
      <c r="CX27" s="155"/>
      <c r="CY27" s="155"/>
      <c r="CZ27" s="155"/>
      <c r="DA27" s="155"/>
      <c r="DB27" s="155"/>
      <c r="DC27" s="155"/>
      <c r="DD27" s="155"/>
      <c r="DE27" s="155"/>
      <c r="DF27" s="155"/>
      <c r="DG27" s="155"/>
      <c r="DH27" s="155"/>
      <c r="DI27" s="155"/>
      <c r="DJ27" s="155"/>
      <c r="DK27" s="155"/>
      <c r="DL27" s="155"/>
      <c r="DM27" s="155"/>
      <c r="DN27" s="155"/>
      <c r="DO27" s="155"/>
      <c r="DP27" s="155"/>
      <c r="DQ27" s="155"/>
      <c r="DR27" s="155"/>
      <c r="DS27" s="155"/>
      <c r="DT27" s="155"/>
      <c r="DU27" s="155"/>
      <c r="DV27" s="155"/>
      <c r="DW27" s="155"/>
      <c r="DX27" s="155"/>
      <c r="DY27" s="155"/>
      <c r="DZ27" s="155"/>
      <c r="EA27" s="155"/>
      <c r="EB27" s="155"/>
      <c r="EC27" s="155"/>
      <c r="ED27" s="155"/>
      <c r="EE27" s="155"/>
      <c r="EF27" s="155"/>
      <c r="EG27" s="155"/>
      <c r="EH27" s="155"/>
      <c r="EI27" s="155"/>
      <c r="EJ27" s="155"/>
      <c r="EK27" s="155"/>
      <c r="EL27" s="155"/>
      <c r="EM27" s="155"/>
      <c r="EN27" s="155"/>
      <c r="EO27" s="155"/>
      <c r="EP27" s="155"/>
      <c r="EQ27" s="155"/>
      <c r="ER27" s="155"/>
      <c r="ES27" s="155"/>
      <c r="ET27" s="155"/>
      <c r="EU27" s="155"/>
      <c r="EV27" s="155"/>
      <c r="EW27" s="155"/>
      <c r="EX27" s="155"/>
      <c r="EY27" s="155"/>
      <c r="EZ27" s="155"/>
      <c r="FA27" s="155"/>
      <c r="FB27" s="155"/>
      <c r="FC27" s="155"/>
      <c r="FD27" s="155"/>
      <c r="FE27" s="155"/>
      <c r="FF27" s="155"/>
      <c r="FG27" s="155"/>
      <c r="FH27" s="155"/>
      <c r="FI27" s="155"/>
      <c r="FJ27" s="155"/>
      <c r="FK27" s="155"/>
      <c r="FL27" s="155"/>
      <c r="FM27" s="155"/>
      <c r="FN27" s="155"/>
      <c r="FO27" s="155"/>
      <c r="FP27" s="155"/>
      <c r="FQ27" s="155"/>
      <c r="FR27" s="155"/>
      <c r="FS27" s="155"/>
      <c r="FT27" s="155"/>
      <c r="FU27" s="155"/>
      <c r="FV27" s="155"/>
      <c r="FW27" s="155"/>
      <c r="FX27" s="155"/>
      <c r="FY27" s="155"/>
      <c r="FZ27" s="155"/>
      <c r="GA27" s="155"/>
      <c r="GB27" s="155"/>
      <c r="GC27" s="155"/>
      <c r="GD27" s="155"/>
      <c r="GE27" s="155"/>
      <c r="GF27" s="155"/>
      <c r="GG27" s="155"/>
      <c r="GH27" s="155"/>
      <c r="GI27" s="155"/>
      <c r="GJ27" s="155"/>
      <c r="GK27" s="155"/>
      <c r="GL27" s="155"/>
      <c r="GM27" s="155"/>
      <c r="GN27" s="155"/>
      <c r="GO27" s="155"/>
      <c r="GP27" s="155"/>
      <c r="GQ27" s="155"/>
      <c r="GR27" s="155"/>
      <c r="GS27" s="155"/>
      <c r="GT27" s="155"/>
      <c r="GU27" s="155"/>
      <c r="GV27" s="155"/>
      <c r="GW27" s="155"/>
      <c r="GX27" s="155"/>
      <c r="GY27" s="155"/>
      <c r="GZ27" s="155"/>
      <c r="HA27" s="155"/>
      <c r="HB27" s="155"/>
      <c r="HC27" s="155"/>
      <c r="HD27" s="155"/>
      <c r="HE27" s="155"/>
      <c r="HF27" s="155"/>
      <c r="HG27" s="155"/>
      <c r="HH27" s="155"/>
      <c r="HI27" s="155"/>
      <c r="HJ27" s="155"/>
      <c r="HK27" s="155"/>
      <c r="HL27" s="155"/>
      <c r="HM27" s="155"/>
      <c r="HN27" s="155"/>
      <c r="HO27" s="155"/>
      <c r="HP27" s="155"/>
      <c r="HQ27" s="155"/>
      <c r="HR27" s="155"/>
      <c r="HS27" s="155"/>
      <c r="HT27" s="155"/>
      <c r="HU27" s="155"/>
      <c r="HV27" s="155"/>
      <c r="HW27" s="155"/>
      <c r="HX27" s="155"/>
      <c r="HY27" s="155"/>
      <c r="HZ27" s="155"/>
      <c r="IA27" s="155"/>
      <c r="IB27" s="155"/>
      <c r="IC27" s="155"/>
      <c r="ID27" s="155"/>
      <c r="IE27" s="155"/>
      <c r="IF27" s="155"/>
      <c r="IG27" s="155"/>
      <c r="IH27" s="155"/>
      <c r="II27" s="155"/>
      <c r="IJ27" s="155"/>
      <c r="IK27" s="155"/>
      <c r="IL27" s="155"/>
      <c r="IM27" s="155"/>
      <c r="IN27" s="155"/>
      <c r="IO27" s="155"/>
      <c r="IP27" s="155"/>
      <c r="IQ27" s="155"/>
      <c r="IR27" s="155"/>
      <c r="IS27" s="155"/>
      <c r="IT27" s="155"/>
      <c r="IU27" s="155"/>
      <c r="IV27" s="155"/>
    </row>
    <row r="28" spans="1:256" s="223" customFormat="1" ht="12.75" customHeight="1" x14ac:dyDescent="0.3">
      <c r="A28" s="154"/>
      <c r="B28" s="153" t="s">
        <v>126</v>
      </c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225"/>
      <c r="O28" s="154"/>
      <c r="P28" s="154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19"/>
      <c r="AI28" s="219"/>
      <c r="AJ28" s="219"/>
      <c r="AK28" s="219"/>
      <c r="AL28" s="219"/>
      <c r="AM28" s="219"/>
      <c r="AN28" s="219"/>
      <c r="AO28" s="219"/>
      <c r="AP28" s="219"/>
      <c r="AQ28" s="219"/>
      <c r="AR28" s="219"/>
      <c r="AS28" s="219"/>
      <c r="AT28" s="219"/>
      <c r="AU28" s="219"/>
      <c r="AV28" s="219"/>
      <c r="AW28" s="219"/>
      <c r="AX28" s="219"/>
      <c r="AY28" s="219"/>
      <c r="AZ28" s="219"/>
      <c r="BA28" s="219"/>
      <c r="BB28" s="219"/>
      <c r="BC28" s="219"/>
      <c r="BD28" s="219"/>
      <c r="BE28" s="219"/>
      <c r="BF28" s="219"/>
      <c r="BG28" s="219"/>
      <c r="BH28" s="219"/>
      <c r="BI28" s="219"/>
      <c r="BJ28" s="219"/>
      <c r="BK28" s="219"/>
      <c r="BL28" s="219"/>
      <c r="BM28" s="219"/>
      <c r="BN28" s="219"/>
      <c r="BO28" s="219"/>
      <c r="BP28" s="219"/>
      <c r="BQ28" s="219"/>
      <c r="BR28" s="219"/>
      <c r="BS28" s="219"/>
      <c r="BT28" s="219"/>
      <c r="BU28" s="219"/>
      <c r="BV28" s="219"/>
      <c r="BW28" s="219"/>
      <c r="BX28" s="219"/>
      <c r="BY28" s="219"/>
      <c r="BZ28" s="219"/>
      <c r="CA28" s="219"/>
      <c r="CB28" s="219"/>
      <c r="CC28" s="219"/>
      <c r="CD28" s="219"/>
      <c r="CE28" s="219"/>
      <c r="CF28" s="219"/>
      <c r="CG28" s="219"/>
      <c r="CH28" s="219"/>
      <c r="CI28" s="219"/>
      <c r="CJ28" s="219"/>
      <c r="CK28" s="219"/>
      <c r="CL28" s="219"/>
      <c r="CM28" s="219"/>
      <c r="CN28" s="219"/>
      <c r="CO28" s="219"/>
      <c r="CP28" s="219"/>
      <c r="CQ28" s="219"/>
      <c r="CR28" s="219"/>
      <c r="CS28" s="219"/>
      <c r="CT28" s="219"/>
      <c r="CU28" s="219"/>
      <c r="CV28" s="219"/>
      <c r="CW28" s="219"/>
      <c r="CX28" s="219"/>
      <c r="CY28" s="219"/>
      <c r="CZ28" s="219"/>
      <c r="DA28" s="219"/>
      <c r="DB28" s="219"/>
      <c r="DC28" s="219"/>
      <c r="DD28" s="219"/>
      <c r="DE28" s="219"/>
      <c r="DF28" s="219"/>
      <c r="DG28" s="219"/>
      <c r="DH28" s="219"/>
      <c r="DI28" s="219"/>
      <c r="DJ28" s="219"/>
      <c r="DK28" s="219"/>
      <c r="DL28" s="219"/>
      <c r="DM28" s="219"/>
      <c r="DN28" s="219"/>
      <c r="DO28" s="219"/>
      <c r="DP28" s="219"/>
      <c r="DQ28" s="219"/>
      <c r="DR28" s="219"/>
      <c r="DS28" s="219"/>
      <c r="DT28" s="219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  <c r="EL28" s="219"/>
      <c r="EM28" s="219"/>
      <c r="EN28" s="219"/>
      <c r="EO28" s="219"/>
      <c r="EP28" s="219"/>
      <c r="EQ28" s="219"/>
      <c r="ER28" s="219"/>
      <c r="ES28" s="219"/>
      <c r="ET28" s="219"/>
      <c r="EU28" s="219"/>
      <c r="EV28" s="219"/>
      <c r="EW28" s="219"/>
      <c r="EX28" s="219"/>
      <c r="EY28" s="219"/>
      <c r="EZ28" s="219"/>
      <c r="FA28" s="219"/>
      <c r="FB28" s="219"/>
      <c r="FC28" s="219"/>
      <c r="FD28" s="219"/>
      <c r="FE28" s="219"/>
      <c r="FF28" s="219"/>
      <c r="FG28" s="219"/>
      <c r="FH28" s="219"/>
      <c r="FI28" s="219"/>
      <c r="FJ28" s="219"/>
      <c r="FK28" s="219"/>
      <c r="FL28" s="219"/>
      <c r="FM28" s="219"/>
      <c r="FN28" s="219"/>
      <c r="FO28" s="219"/>
      <c r="FP28" s="219"/>
      <c r="FQ28" s="219"/>
      <c r="FR28" s="219"/>
      <c r="FS28" s="219"/>
      <c r="FT28" s="219"/>
      <c r="FU28" s="219"/>
      <c r="FV28" s="219"/>
      <c r="FW28" s="219"/>
      <c r="FX28" s="219"/>
      <c r="FY28" s="219"/>
      <c r="FZ28" s="219"/>
      <c r="GA28" s="219"/>
      <c r="GB28" s="219"/>
      <c r="GC28" s="219"/>
      <c r="GD28" s="219"/>
      <c r="GE28" s="219"/>
      <c r="GF28" s="219"/>
      <c r="GG28" s="219"/>
      <c r="GH28" s="219"/>
      <c r="GI28" s="219"/>
      <c r="GJ28" s="219"/>
      <c r="GK28" s="219"/>
      <c r="GL28" s="219"/>
      <c r="GM28" s="219"/>
      <c r="GN28" s="219"/>
      <c r="GO28" s="219"/>
      <c r="GP28" s="219"/>
      <c r="GQ28" s="219"/>
      <c r="GR28" s="219"/>
      <c r="GS28" s="219"/>
      <c r="GT28" s="219"/>
      <c r="GU28" s="219"/>
      <c r="GV28" s="219"/>
      <c r="GW28" s="219"/>
      <c r="GX28" s="219"/>
      <c r="GY28" s="219"/>
      <c r="GZ28" s="219"/>
      <c r="HA28" s="219"/>
      <c r="HB28" s="219"/>
      <c r="HC28" s="219"/>
      <c r="HD28" s="219"/>
      <c r="HE28" s="219"/>
      <c r="HF28" s="219"/>
      <c r="HG28" s="219"/>
      <c r="HH28" s="219"/>
      <c r="HI28" s="219"/>
      <c r="HJ28" s="219"/>
      <c r="HK28" s="219"/>
      <c r="HL28" s="219"/>
      <c r="HM28" s="219"/>
      <c r="HN28" s="219"/>
      <c r="HO28" s="219"/>
      <c r="HP28" s="219"/>
      <c r="HQ28" s="219"/>
      <c r="HR28" s="219"/>
      <c r="HS28" s="219"/>
      <c r="HT28" s="219"/>
      <c r="HU28" s="219"/>
      <c r="HV28" s="219"/>
      <c r="HW28" s="219"/>
      <c r="HX28" s="219"/>
      <c r="HY28" s="219"/>
      <c r="HZ28" s="219"/>
      <c r="IA28" s="219"/>
      <c r="IB28" s="219"/>
      <c r="IC28" s="219"/>
      <c r="ID28" s="219"/>
      <c r="IE28" s="219"/>
      <c r="IF28" s="219"/>
      <c r="IG28" s="219"/>
      <c r="IH28" s="219"/>
      <c r="II28" s="219"/>
      <c r="IJ28" s="219"/>
      <c r="IK28" s="219"/>
      <c r="IL28" s="219"/>
      <c r="IM28" s="219"/>
      <c r="IN28" s="219"/>
      <c r="IO28" s="219"/>
      <c r="IP28" s="219"/>
      <c r="IQ28" s="219"/>
      <c r="IR28" s="219"/>
      <c r="IS28" s="219"/>
      <c r="IT28" s="219"/>
      <c r="IU28" s="219"/>
      <c r="IV28" s="219"/>
    </row>
    <row r="29" spans="1:256" s="223" customFormat="1" ht="12.75" customHeight="1" x14ac:dyDescent="0.3">
      <c r="A29" s="154"/>
      <c r="B29" s="153" t="s">
        <v>127</v>
      </c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225"/>
      <c r="O29" s="154"/>
      <c r="P29" s="154"/>
      <c r="Q29" s="219"/>
      <c r="R29" s="219"/>
      <c r="S29" s="219"/>
      <c r="T29" s="219"/>
      <c r="U29" s="219"/>
      <c r="V29" s="219"/>
      <c r="W29" s="219"/>
      <c r="X29" s="219"/>
      <c r="Y29" s="219"/>
      <c r="Z29" s="219"/>
      <c r="AA29" s="219"/>
      <c r="AB29" s="219"/>
      <c r="AC29" s="219"/>
      <c r="AD29" s="219"/>
      <c r="AE29" s="219"/>
      <c r="AF29" s="219"/>
      <c r="AG29" s="219"/>
      <c r="AH29" s="219"/>
      <c r="AI29" s="219"/>
      <c r="AJ29" s="219"/>
      <c r="AK29" s="219"/>
      <c r="AL29" s="219"/>
      <c r="AM29" s="219"/>
      <c r="AN29" s="219"/>
      <c r="AO29" s="219"/>
      <c r="AP29" s="219"/>
      <c r="AQ29" s="219"/>
      <c r="AR29" s="219"/>
      <c r="AS29" s="219"/>
      <c r="AT29" s="219"/>
      <c r="AU29" s="219"/>
      <c r="AV29" s="219"/>
      <c r="AW29" s="219"/>
      <c r="AX29" s="219"/>
      <c r="AY29" s="219"/>
      <c r="AZ29" s="219"/>
      <c r="BA29" s="219"/>
      <c r="BB29" s="219"/>
      <c r="BC29" s="219"/>
      <c r="BD29" s="219"/>
      <c r="BE29" s="219"/>
      <c r="BF29" s="219"/>
      <c r="BG29" s="219"/>
      <c r="BH29" s="219"/>
      <c r="BI29" s="219"/>
      <c r="BJ29" s="219"/>
      <c r="BK29" s="219"/>
      <c r="BL29" s="219"/>
      <c r="BM29" s="219"/>
      <c r="BN29" s="219"/>
      <c r="BO29" s="219"/>
      <c r="BP29" s="219"/>
      <c r="BQ29" s="219"/>
      <c r="BR29" s="219"/>
      <c r="BS29" s="219"/>
      <c r="BT29" s="219"/>
      <c r="BU29" s="219"/>
      <c r="BV29" s="219"/>
      <c r="BW29" s="219"/>
      <c r="BX29" s="219"/>
      <c r="BY29" s="219"/>
      <c r="BZ29" s="219"/>
      <c r="CA29" s="219"/>
      <c r="CB29" s="219"/>
      <c r="CC29" s="219"/>
      <c r="CD29" s="219"/>
      <c r="CE29" s="219"/>
      <c r="CF29" s="219"/>
      <c r="CG29" s="219"/>
      <c r="CH29" s="219"/>
      <c r="CI29" s="219"/>
      <c r="CJ29" s="219"/>
      <c r="CK29" s="219"/>
      <c r="CL29" s="219"/>
      <c r="CM29" s="219"/>
      <c r="CN29" s="219"/>
      <c r="CO29" s="219"/>
      <c r="CP29" s="219"/>
      <c r="CQ29" s="219"/>
      <c r="CR29" s="219"/>
      <c r="CS29" s="219"/>
      <c r="CT29" s="219"/>
      <c r="CU29" s="219"/>
      <c r="CV29" s="219"/>
      <c r="CW29" s="219"/>
      <c r="CX29" s="219"/>
      <c r="CY29" s="219"/>
      <c r="CZ29" s="219"/>
      <c r="DA29" s="219"/>
      <c r="DB29" s="219"/>
      <c r="DC29" s="219"/>
      <c r="DD29" s="219"/>
      <c r="DE29" s="219"/>
      <c r="DF29" s="219"/>
      <c r="DG29" s="219"/>
      <c r="DH29" s="219"/>
      <c r="DI29" s="219"/>
      <c r="DJ29" s="219"/>
      <c r="DK29" s="219"/>
      <c r="DL29" s="219"/>
      <c r="DM29" s="219"/>
      <c r="DN29" s="219"/>
      <c r="DO29" s="219"/>
      <c r="DP29" s="219"/>
      <c r="DQ29" s="219"/>
      <c r="DR29" s="219"/>
      <c r="DS29" s="219"/>
      <c r="DT29" s="219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  <c r="EL29" s="219"/>
      <c r="EM29" s="219"/>
      <c r="EN29" s="219"/>
      <c r="EO29" s="219"/>
      <c r="EP29" s="219"/>
      <c r="EQ29" s="219"/>
      <c r="ER29" s="219"/>
      <c r="ES29" s="219"/>
      <c r="ET29" s="219"/>
      <c r="EU29" s="219"/>
      <c r="EV29" s="219"/>
      <c r="EW29" s="219"/>
      <c r="EX29" s="219"/>
      <c r="EY29" s="219"/>
      <c r="EZ29" s="219"/>
      <c r="FA29" s="219"/>
      <c r="FB29" s="219"/>
      <c r="FC29" s="219"/>
      <c r="FD29" s="219"/>
      <c r="FE29" s="219"/>
      <c r="FF29" s="219"/>
      <c r="FG29" s="219"/>
      <c r="FH29" s="219"/>
      <c r="FI29" s="219"/>
      <c r="FJ29" s="219"/>
      <c r="FK29" s="219"/>
      <c r="FL29" s="219"/>
      <c r="FM29" s="219"/>
      <c r="FN29" s="219"/>
      <c r="FO29" s="219"/>
      <c r="FP29" s="219"/>
      <c r="FQ29" s="219"/>
      <c r="FR29" s="219"/>
      <c r="FS29" s="219"/>
      <c r="FT29" s="219"/>
      <c r="FU29" s="219"/>
      <c r="FV29" s="219"/>
      <c r="FW29" s="219"/>
      <c r="FX29" s="219"/>
      <c r="FY29" s="219"/>
      <c r="FZ29" s="219"/>
      <c r="GA29" s="219"/>
      <c r="GB29" s="219"/>
      <c r="GC29" s="219"/>
      <c r="GD29" s="219"/>
      <c r="GE29" s="219"/>
      <c r="GF29" s="219"/>
      <c r="GG29" s="219"/>
      <c r="GH29" s="219"/>
      <c r="GI29" s="219"/>
      <c r="GJ29" s="219"/>
      <c r="GK29" s="219"/>
      <c r="GL29" s="219"/>
      <c r="GM29" s="219"/>
      <c r="GN29" s="219"/>
      <c r="GO29" s="219"/>
      <c r="GP29" s="219"/>
      <c r="GQ29" s="219"/>
      <c r="GR29" s="219"/>
      <c r="GS29" s="219"/>
      <c r="GT29" s="219"/>
      <c r="GU29" s="219"/>
      <c r="GV29" s="219"/>
      <c r="GW29" s="219"/>
      <c r="GX29" s="219"/>
      <c r="GY29" s="219"/>
      <c r="GZ29" s="219"/>
      <c r="HA29" s="219"/>
      <c r="HB29" s="219"/>
      <c r="HC29" s="219"/>
      <c r="HD29" s="219"/>
      <c r="HE29" s="219"/>
      <c r="HF29" s="219"/>
      <c r="HG29" s="219"/>
      <c r="HH29" s="219"/>
      <c r="HI29" s="219"/>
      <c r="HJ29" s="219"/>
      <c r="HK29" s="219"/>
      <c r="HL29" s="219"/>
      <c r="HM29" s="219"/>
      <c r="HN29" s="219"/>
      <c r="HO29" s="219"/>
      <c r="HP29" s="219"/>
      <c r="HQ29" s="219"/>
      <c r="HR29" s="219"/>
      <c r="HS29" s="219"/>
      <c r="HT29" s="219"/>
      <c r="HU29" s="219"/>
      <c r="HV29" s="219"/>
      <c r="HW29" s="219"/>
      <c r="HX29" s="219"/>
      <c r="HY29" s="219"/>
      <c r="HZ29" s="219"/>
      <c r="IA29" s="219"/>
      <c r="IB29" s="219"/>
      <c r="IC29" s="219"/>
      <c r="ID29" s="219"/>
      <c r="IE29" s="219"/>
      <c r="IF29" s="219"/>
      <c r="IG29" s="219"/>
      <c r="IH29" s="219"/>
      <c r="II29" s="219"/>
      <c r="IJ29" s="219"/>
      <c r="IK29" s="219"/>
      <c r="IL29" s="219"/>
      <c r="IM29" s="219"/>
      <c r="IN29" s="219"/>
      <c r="IO29" s="219"/>
      <c r="IP29" s="219"/>
      <c r="IQ29" s="219"/>
      <c r="IR29" s="219"/>
      <c r="IS29" s="219"/>
      <c r="IT29" s="219"/>
      <c r="IU29" s="219"/>
      <c r="IV29" s="219"/>
    </row>
    <row r="30" spans="1:256" s="223" customFormat="1" ht="12.75" customHeight="1" x14ac:dyDescent="0.3">
      <c r="A30" s="154"/>
      <c r="B30" s="153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225"/>
      <c r="O30" s="154"/>
      <c r="P30" s="154"/>
      <c r="Q30" s="219"/>
      <c r="R30" s="219"/>
      <c r="S30" s="219"/>
      <c r="T30" s="219"/>
      <c r="U30" s="219"/>
      <c r="V30" s="219"/>
      <c r="W30" s="219"/>
      <c r="X30" s="219"/>
      <c r="Y30" s="219"/>
      <c r="Z30" s="219"/>
      <c r="AA30" s="219"/>
      <c r="AB30" s="219"/>
      <c r="AC30" s="219"/>
      <c r="AD30" s="219"/>
      <c r="AE30" s="219"/>
      <c r="AF30" s="219"/>
      <c r="AG30" s="219"/>
      <c r="AH30" s="219"/>
      <c r="AI30" s="219"/>
      <c r="AJ30" s="219"/>
      <c r="AK30" s="219"/>
      <c r="AL30" s="219"/>
      <c r="AM30" s="219"/>
      <c r="AN30" s="219"/>
      <c r="AO30" s="219"/>
      <c r="AP30" s="219"/>
      <c r="AQ30" s="219"/>
      <c r="AR30" s="219"/>
      <c r="AS30" s="219"/>
      <c r="AT30" s="219"/>
      <c r="AU30" s="219"/>
      <c r="AV30" s="219"/>
      <c r="AW30" s="219"/>
      <c r="AX30" s="219"/>
      <c r="AY30" s="219"/>
      <c r="AZ30" s="219"/>
      <c r="BA30" s="219"/>
      <c r="BB30" s="219"/>
      <c r="BC30" s="219"/>
      <c r="BD30" s="219"/>
      <c r="BE30" s="219"/>
      <c r="BF30" s="219"/>
      <c r="BG30" s="219"/>
      <c r="BH30" s="219"/>
      <c r="BI30" s="219"/>
      <c r="BJ30" s="219"/>
      <c r="BK30" s="219"/>
      <c r="BL30" s="219"/>
      <c r="BM30" s="219"/>
      <c r="BN30" s="219"/>
      <c r="BO30" s="219"/>
      <c r="BP30" s="219"/>
      <c r="BQ30" s="219"/>
      <c r="BR30" s="219"/>
      <c r="BS30" s="219"/>
      <c r="BT30" s="219"/>
      <c r="BU30" s="219"/>
      <c r="BV30" s="219"/>
      <c r="BW30" s="219"/>
      <c r="BX30" s="219"/>
      <c r="BY30" s="219"/>
      <c r="BZ30" s="219"/>
      <c r="CA30" s="219"/>
      <c r="CB30" s="219"/>
      <c r="CC30" s="219"/>
      <c r="CD30" s="219"/>
      <c r="CE30" s="219"/>
      <c r="CF30" s="219"/>
      <c r="CG30" s="219"/>
      <c r="CH30" s="219"/>
      <c r="CI30" s="219"/>
      <c r="CJ30" s="219"/>
      <c r="CK30" s="219"/>
      <c r="CL30" s="219"/>
      <c r="CM30" s="219"/>
      <c r="CN30" s="219"/>
      <c r="CO30" s="219"/>
      <c r="CP30" s="219"/>
      <c r="CQ30" s="219"/>
      <c r="CR30" s="219"/>
      <c r="CS30" s="219"/>
      <c r="CT30" s="219"/>
      <c r="CU30" s="219"/>
      <c r="CV30" s="219"/>
      <c r="CW30" s="219"/>
      <c r="CX30" s="219"/>
      <c r="CY30" s="219"/>
      <c r="CZ30" s="219"/>
      <c r="DA30" s="219"/>
      <c r="DB30" s="219"/>
      <c r="DC30" s="219"/>
      <c r="DD30" s="219"/>
      <c r="DE30" s="219"/>
      <c r="DF30" s="219"/>
      <c r="DG30" s="219"/>
      <c r="DH30" s="219"/>
      <c r="DI30" s="219"/>
      <c r="DJ30" s="219"/>
      <c r="DK30" s="219"/>
      <c r="DL30" s="219"/>
      <c r="DM30" s="219"/>
      <c r="DN30" s="219"/>
      <c r="DO30" s="219"/>
      <c r="DP30" s="219"/>
      <c r="DQ30" s="219"/>
      <c r="DR30" s="219"/>
      <c r="DS30" s="219"/>
      <c r="DT30" s="219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  <c r="EL30" s="219"/>
      <c r="EM30" s="219"/>
      <c r="EN30" s="219"/>
      <c r="EO30" s="219"/>
      <c r="EP30" s="219"/>
      <c r="EQ30" s="219"/>
      <c r="ER30" s="219"/>
      <c r="ES30" s="219"/>
      <c r="ET30" s="219"/>
      <c r="EU30" s="219"/>
      <c r="EV30" s="219"/>
      <c r="EW30" s="219"/>
      <c r="EX30" s="219"/>
      <c r="EY30" s="219"/>
      <c r="EZ30" s="219"/>
      <c r="FA30" s="219"/>
      <c r="FB30" s="219"/>
      <c r="FC30" s="219"/>
      <c r="FD30" s="219"/>
      <c r="FE30" s="219"/>
      <c r="FF30" s="219"/>
      <c r="FG30" s="219"/>
      <c r="FH30" s="219"/>
      <c r="FI30" s="219"/>
      <c r="FJ30" s="219"/>
      <c r="FK30" s="219"/>
      <c r="FL30" s="219"/>
      <c r="FM30" s="219"/>
      <c r="FN30" s="219"/>
      <c r="FO30" s="219"/>
      <c r="FP30" s="219"/>
      <c r="FQ30" s="219"/>
      <c r="FR30" s="219"/>
      <c r="FS30" s="219"/>
      <c r="FT30" s="219"/>
      <c r="FU30" s="219"/>
      <c r="FV30" s="219"/>
      <c r="FW30" s="219"/>
      <c r="FX30" s="219"/>
      <c r="FY30" s="219"/>
      <c r="FZ30" s="219"/>
      <c r="GA30" s="219"/>
      <c r="GB30" s="219"/>
      <c r="GC30" s="219"/>
      <c r="GD30" s="219"/>
      <c r="GE30" s="219"/>
      <c r="GF30" s="219"/>
      <c r="GG30" s="219"/>
      <c r="GH30" s="219"/>
      <c r="GI30" s="219"/>
      <c r="GJ30" s="219"/>
      <c r="GK30" s="219"/>
      <c r="GL30" s="219"/>
      <c r="GM30" s="219"/>
      <c r="GN30" s="219"/>
      <c r="GO30" s="219"/>
      <c r="GP30" s="219"/>
      <c r="GQ30" s="219"/>
      <c r="GR30" s="219"/>
      <c r="GS30" s="219"/>
      <c r="GT30" s="219"/>
      <c r="GU30" s="219"/>
      <c r="GV30" s="219"/>
      <c r="GW30" s="219"/>
      <c r="GX30" s="219"/>
      <c r="GY30" s="219"/>
      <c r="GZ30" s="219"/>
      <c r="HA30" s="219"/>
      <c r="HB30" s="219"/>
      <c r="HC30" s="219"/>
      <c r="HD30" s="219"/>
      <c r="HE30" s="219"/>
      <c r="HF30" s="219"/>
      <c r="HG30" s="219"/>
      <c r="HH30" s="219"/>
      <c r="HI30" s="219"/>
      <c r="HJ30" s="219"/>
      <c r="HK30" s="219"/>
      <c r="HL30" s="219"/>
      <c r="HM30" s="219"/>
      <c r="HN30" s="219"/>
      <c r="HO30" s="219"/>
      <c r="HP30" s="219"/>
      <c r="HQ30" s="219"/>
      <c r="HR30" s="219"/>
      <c r="HS30" s="219"/>
      <c r="HT30" s="219"/>
      <c r="HU30" s="219"/>
      <c r="HV30" s="219"/>
      <c r="HW30" s="219"/>
      <c r="HX30" s="219"/>
      <c r="HY30" s="219"/>
      <c r="HZ30" s="219"/>
      <c r="IA30" s="219"/>
      <c r="IB30" s="219"/>
      <c r="IC30" s="219"/>
      <c r="ID30" s="219"/>
      <c r="IE30" s="219"/>
      <c r="IF30" s="219"/>
      <c r="IG30" s="219"/>
      <c r="IH30" s="219"/>
      <c r="II30" s="219"/>
      <c r="IJ30" s="219"/>
      <c r="IK30" s="219"/>
      <c r="IL30" s="219"/>
      <c r="IM30" s="219"/>
      <c r="IN30" s="219"/>
      <c r="IO30" s="219"/>
      <c r="IP30" s="219"/>
      <c r="IQ30" s="219"/>
      <c r="IR30" s="219"/>
      <c r="IS30" s="219"/>
      <c r="IT30" s="219"/>
      <c r="IU30" s="219"/>
      <c r="IV30" s="219"/>
    </row>
    <row r="31" spans="1:256" s="163" customFormat="1" ht="12.75" customHeight="1" x14ac:dyDescent="0.25">
      <c r="A31" s="245" t="s">
        <v>399</v>
      </c>
      <c r="B31" s="39"/>
      <c r="C31" s="504"/>
      <c r="D31" s="41"/>
      <c r="E31" s="42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162"/>
      <c r="R31" s="162"/>
    </row>
    <row r="32" spans="1:256" s="163" customFormat="1" ht="12.75" customHeight="1" x14ac:dyDescent="0.25">
      <c r="A32" s="39"/>
      <c r="B32" s="39"/>
      <c r="C32" s="40"/>
      <c r="D32" s="41"/>
      <c r="E32" s="42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162"/>
      <c r="R32" s="162"/>
    </row>
    <row r="33" spans="1:18" s="163" customFormat="1" ht="81.599999999999994" x14ac:dyDescent="0.25">
      <c r="A33" s="540" t="s">
        <v>13</v>
      </c>
      <c r="B33" s="540" t="s">
        <v>21</v>
      </c>
      <c r="C33" s="540" t="s">
        <v>110</v>
      </c>
      <c r="D33" s="540" t="s">
        <v>27</v>
      </c>
      <c r="E33" s="540" t="s">
        <v>111</v>
      </c>
      <c r="F33" s="541" t="s">
        <v>28</v>
      </c>
      <c r="G33" s="541" t="s">
        <v>29</v>
      </c>
      <c r="H33" s="541" t="s">
        <v>30</v>
      </c>
      <c r="I33" s="541" t="s">
        <v>31</v>
      </c>
      <c r="J33" s="541" t="s">
        <v>32</v>
      </c>
      <c r="K33" s="541" t="s">
        <v>33</v>
      </c>
      <c r="L33" s="541" t="s">
        <v>34</v>
      </c>
      <c r="M33" s="541" t="s">
        <v>35</v>
      </c>
      <c r="N33" s="541" t="s">
        <v>36</v>
      </c>
      <c r="O33" s="541" t="s">
        <v>37</v>
      </c>
      <c r="P33" s="541" t="s">
        <v>98</v>
      </c>
      <c r="Q33" s="162"/>
      <c r="R33" s="162"/>
    </row>
    <row r="34" spans="1:18" s="163" customFormat="1" ht="12.75" customHeight="1" x14ac:dyDescent="0.25">
      <c r="A34" s="144">
        <v>1</v>
      </c>
      <c r="B34" s="144">
        <v>2</v>
      </c>
      <c r="C34" s="144">
        <v>3</v>
      </c>
      <c r="D34" s="144">
        <v>4</v>
      </c>
      <c r="E34" s="144">
        <v>5</v>
      </c>
      <c r="F34" s="144">
        <v>6</v>
      </c>
      <c r="G34" s="144">
        <v>7</v>
      </c>
      <c r="H34" s="144">
        <v>8</v>
      </c>
      <c r="I34" s="144">
        <v>9</v>
      </c>
      <c r="J34" s="144">
        <v>10</v>
      </c>
      <c r="K34" s="144">
        <v>11</v>
      </c>
      <c r="L34" s="144">
        <v>12</v>
      </c>
      <c r="M34" s="144">
        <v>13</v>
      </c>
      <c r="N34" s="144">
        <v>14</v>
      </c>
      <c r="O34" s="144">
        <v>15</v>
      </c>
      <c r="P34" s="144">
        <v>16</v>
      </c>
      <c r="Q34" s="162"/>
      <c r="R34" s="162"/>
    </row>
    <row r="35" spans="1:18" s="163" customFormat="1" ht="12.75" customHeight="1" x14ac:dyDescent="0.25">
      <c r="A35" s="61">
        <v>1</v>
      </c>
      <c r="B35" s="62" t="s">
        <v>175</v>
      </c>
      <c r="C35" s="145">
        <v>92732949.545424372</v>
      </c>
      <c r="D35" s="63">
        <v>3.1321852672799223E-2</v>
      </c>
      <c r="E35" s="145">
        <v>2518429.7989249453</v>
      </c>
      <c r="F35" s="146">
        <v>363</v>
      </c>
      <c r="G35" s="146">
        <v>5701904.0241555506</v>
      </c>
      <c r="H35" s="146">
        <v>2793</v>
      </c>
      <c r="I35" s="146">
        <v>56818378.256022297</v>
      </c>
      <c r="J35" s="146">
        <v>1337</v>
      </c>
      <c r="K35" s="146">
        <v>10457374.449532153</v>
      </c>
      <c r="L35" s="146">
        <v>8101</v>
      </c>
      <c r="M35" s="146">
        <v>67427270.029862627</v>
      </c>
      <c r="N35" s="146">
        <v>0</v>
      </c>
      <c r="O35" s="146">
        <v>0</v>
      </c>
      <c r="P35" s="146">
        <v>6890449.4949897137</v>
      </c>
      <c r="Q35" s="162"/>
      <c r="R35" s="162"/>
    </row>
    <row r="36" spans="1:18" s="163" customFormat="1" ht="12.75" customHeight="1" x14ac:dyDescent="0.25">
      <c r="A36" s="64">
        <v>2</v>
      </c>
      <c r="B36" s="65" t="s">
        <v>387</v>
      </c>
      <c r="C36" s="147">
        <v>124723210.11745968</v>
      </c>
      <c r="D36" s="66">
        <v>4.2127011287008187E-2</v>
      </c>
      <c r="E36" s="148">
        <v>6567350.9337049564</v>
      </c>
      <c r="F36" s="148">
        <v>1939</v>
      </c>
      <c r="G36" s="148">
        <v>40416710.337779544</v>
      </c>
      <c r="H36" s="148">
        <v>0</v>
      </c>
      <c r="I36" s="148">
        <v>0</v>
      </c>
      <c r="J36" s="148">
        <v>8586</v>
      </c>
      <c r="K36" s="148">
        <v>76602610.217001781</v>
      </c>
      <c r="L36" s="148">
        <v>0</v>
      </c>
      <c r="M36" s="148">
        <v>0</v>
      </c>
      <c r="N36" s="148">
        <v>0</v>
      </c>
      <c r="O36" s="148">
        <v>0</v>
      </c>
      <c r="P36" s="148">
        <v>10163984.342690291</v>
      </c>
      <c r="Q36" s="162"/>
      <c r="R36" s="162"/>
    </row>
    <row r="37" spans="1:18" s="163" customFormat="1" ht="12.75" customHeight="1" x14ac:dyDescent="0.25">
      <c r="A37" s="64">
        <v>3</v>
      </c>
      <c r="B37" s="65" t="s">
        <v>388</v>
      </c>
      <c r="C37" s="147">
        <v>103010187.6089986</v>
      </c>
      <c r="D37" s="66">
        <v>3.4793133787963962E-2</v>
      </c>
      <c r="E37" s="148">
        <v>1101100.2681000729</v>
      </c>
      <c r="F37" s="148">
        <v>559</v>
      </c>
      <c r="G37" s="148">
        <v>6230186.4927997878</v>
      </c>
      <c r="H37" s="148">
        <v>687</v>
      </c>
      <c r="I37" s="148">
        <v>29563239.500962239</v>
      </c>
      <c r="J37" s="148">
        <v>1832</v>
      </c>
      <c r="K37" s="148">
        <v>15345193.846970601</v>
      </c>
      <c r="L37" s="148">
        <v>2003</v>
      </c>
      <c r="M37" s="148">
        <v>67343953.083814442</v>
      </c>
      <c r="N37" s="148">
        <v>0</v>
      </c>
      <c r="O37" s="148">
        <v>0</v>
      </c>
      <c r="P37" s="148">
        <v>5864897.3123631291</v>
      </c>
      <c r="Q37" s="162"/>
      <c r="R37" s="162"/>
    </row>
    <row r="38" spans="1:18" s="163" customFormat="1" ht="12.75" customHeight="1" x14ac:dyDescent="0.25">
      <c r="A38" s="64">
        <v>4</v>
      </c>
      <c r="B38" s="65" t="s">
        <v>317</v>
      </c>
      <c r="C38" s="147">
        <v>428116317.93085134</v>
      </c>
      <c r="D38" s="66">
        <v>0.14460228325297611</v>
      </c>
      <c r="E38" s="148">
        <v>-1095050.5421726722</v>
      </c>
      <c r="F38" s="148">
        <v>350</v>
      </c>
      <c r="G38" s="148">
        <v>7023643.1362399627</v>
      </c>
      <c r="H38" s="148">
        <v>6502</v>
      </c>
      <c r="I38" s="148">
        <v>204376492.90065697</v>
      </c>
      <c r="J38" s="148">
        <v>1928</v>
      </c>
      <c r="K38" s="148">
        <v>15548022.996881012</v>
      </c>
      <c r="L38" s="148">
        <v>17962</v>
      </c>
      <c r="M38" s="148">
        <v>376998933.6160329</v>
      </c>
      <c r="N38" s="148">
        <v>1</v>
      </c>
      <c r="O38" s="148">
        <v>0</v>
      </c>
      <c r="P38" s="148">
        <v>55141476.347468309</v>
      </c>
      <c r="Q38" s="162"/>
      <c r="R38" s="162"/>
    </row>
    <row r="39" spans="1:18" s="163" customFormat="1" ht="12.75" customHeight="1" x14ac:dyDescent="0.25">
      <c r="A39" s="64">
        <v>5</v>
      </c>
      <c r="B39" s="65" t="s">
        <v>389</v>
      </c>
      <c r="C39" s="147">
        <v>15455941.469241489</v>
      </c>
      <c r="D39" s="66">
        <v>5.2204607315100406E-3</v>
      </c>
      <c r="E39" s="148">
        <v>83218.129935629433</v>
      </c>
      <c r="F39" s="148">
        <v>0</v>
      </c>
      <c r="G39" s="148">
        <v>0</v>
      </c>
      <c r="H39" s="148">
        <v>184</v>
      </c>
      <c r="I39" s="148">
        <v>6362871.8561284756</v>
      </c>
      <c r="J39" s="148">
        <v>0</v>
      </c>
      <c r="K39" s="148">
        <v>0</v>
      </c>
      <c r="L39" s="148">
        <v>436</v>
      </c>
      <c r="M39" s="148">
        <v>12105893.689030459</v>
      </c>
      <c r="N39" s="148">
        <v>0</v>
      </c>
      <c r="O39" s="148">
        <v>0</v>
      </c>
      <c r="P39" s="148">
        <v>510979.22888048308</v>
      </c>
      <c r="Q39" s="162"/>
      <c r="R39" s="162"/>
    </row>
    <row r="40" spans="1:18" s="163" customFormat="1" ht="12.75" customHeight="1" x14ac:dyDescent="0.25">
      <c r="A40" s="64">
        <v>6</v>
      </c>
      <c r="B40" s="65" t="s">
        <v>176</v>
      </c>
      <c r="C40" s="147">
        <v>262030547.46300349</v>
      </c>
      <c r="D40" s="66">
        <v>8.8504487818419478E-2</v>
      </c>
      <c r="E40" s="148">
        <v>4145475.9824805888</v>
      </c>
      <c r="F40" s="148">
        <v>1017</v>
      </c>
      <c r="G40" s="148">
        <v>23470628.162452713</v>
      </c>
      <c r="H40" s="148">
        <v>3727</v>
      </c>
      <c r="I40" s="148">
        <v>109306954.96449664</v>
      </c>
      <c r="J40" s="148">
        <v>3647</v>
      </c>
      <c r="K40" s="148">
        <v>34777422.227088727</v>
      </c>
      <c r="L40" s="148">
        <v>12007</v>
      </c>
      <c r="M40" s="148">
        <v>194558791.29205653</v>
      </c>
      <c r="N40" s="148">
        <v>2</v>
      </c>
      <c r="O40" s="148">
        <v>0</v>
      </c>
      <c r="P40" s="148">
        <v>5838402.0266772844</v>
      </c>
      <c r="Q40" s="162"/>
      <c r="R40" s="162"/>
    </row>
    <row r="41" spans="1:18" s="163" customFormat="1" ht="12.75" customHeight="1" x14ac:dyDescent="0.25">
      <c r="A41" s="64">
        <v>7</v>
      </c>
      <c r="B41" s="65" t="s">
        <v>390</v>
      </c>
      <c r="C41" s="147">
        <v>98153830.426703826</v>
      </c>
      <c r="D41" s="66">
        <v>3.3152831123851915E-2</v>
      </c>
      <c r="E41" s="148">
        <v>917908.87119251431</v>
      </c>
      <c r="F41" s="148">
        <v>12</v>
      </c>
      <c r="G41" s="148">
        <v>581468.58716570446</v>
      </c>
      <c r="H41" s="148">
        <v>1543</v>
      </c>
      <c r="I41" s="148">
        <v>56772487.112615295</v>
      </c>
      <c r="J41" s="148">
        <v>95</v>
      </c>
      <c r="K41" s="148">
        <v>1487276.6049505607</v>
      </c>
      <c r="L41" s="148">
        <v>3238</v>
      </c>
      <c r="M41" s="148">
        <v>85391557.23272945</v>
      </c>
      <c r="N41" s="148">
        <v>0</v>
      </c>
      <c r="O41" s="148">
        <v>0</v>
      </c>
      <c r="P41" s="148">
        <v>22935724.771384962</v>
      </c>
      <c r="Q41" s="162"/>
      <c r="R41" s="162"/>
    </row>
    <row r="42" spans="1:18" s="163" customFormat="1" ht="12.75" customHeight="1" x14ac:dyDescent="0.25">
      <c r="A42" s="64">
        <v>8</v>
      </c>
      <c r="B42" s="65" t="s">
        <v>391</v>
      </c>
      <c r="C42" s="147">
        <v>427224500.48576546</v>
      </c>
      <c r="D42" s="66">
        <v>0.14430105941869775</v>
      </c>
      <c r="E42" s="148">
        <v>7203407.1073063901</v>
      </c>
      <c r="F42" s="148">
        <v>370</v>
      </c>
      <c r="G42" s="148">
        <v>7191645.3606742313</v>
      </c>
      <c r="H42" s="148">
        <v>9150</v>
      </c>
      <c r="I42" s="148">
        <v>235810393.54701704</v>
      </c>
      <c r="J42" s="148">
        <v>1607</v>
      </c>
      <c r="K42" s="148">
        <v>14389001.977569845</v>
      </c>
      <c r="L42" s="148">
        <v>20531</v>
      </c>
      <c r="M42" s="148">
        <v>372491824.65857053</v>
      </c>
      <c r="N42" s="148">
        <v>0</v>
      </c>
      <c r="O42" s="148">
        <v>0</v>
      </c>
      <c r="P42" s="148">
        <v>33728804.918707274</v>
      </c>
      <c r="Q42" s="162"/>
      <c r="R42" s="162"/>
    </row>
    <row r="43" spans="1:18" s="163" customFormat="1" ht="12.75" customHeight="1" x14ac:dyDescent="0.25">
      <c r="A43" s="64">
        <v>9</v>
      </c>
      <c r="B43" s="65" t="s">
        <v>318</v>
      </c>
      <c r="C43" s="147">
        <v>143950528.77297762</v>
      </c>
      <c r="D43" s="66">
        <v>4.8621307491035409E-2</v>
      </c>
      <c r="E43" s="148">
        <v>3751656.28641582</v>
      </c>
      <c r="F43" s="148">
        <v>259</v>
      </c>
      <c r="G43" s="148">
        <v>5114027.6448337641</v>
      </c>
      <c r="H43" s="148">
        <v>2313</v>
      </c>
      <c r="I43" s="148">
        <v>59555195.000331804</v>
      </c>
      <c r="J43" s="148">
        <v>632</v>
      </c>
      <c r="K43" s="148">
        <v>15044665.546486164</v>
      </c>
      <c r="L43" s="148">
        <v>7688</v>
      </c>
      <c r="M43" s="148">
        <v>98131000.069015846</v>
      </c>
      <c r="N43" s="148">
        <v>0</v>
      </c>
      <c r="O43" s="148">
        <v>0</v>
      </c>
      <c r="P43" s="148">
        <v>19745501.236976571</v>
      </c>
      <c r="Q43" s="162"/>
      <c r="R43" s="162"/>
    </row>
    <row r="44" spans="1:18" s="163" customFormat="1" ht="12.75" customHeight="1" x14ac:dyDescent="0.25">
      <c r="A44" s="64">
        <v>10</v>
      </c>
      <c r="B44" s="65" t="s">
        <v>177</v>
      </c>
      <c r="C44" s="147">
        <v>429849429.88121307</v>
      </c>
      <c r="D44" s="66">
        <v>0.14518766609090802</v>
      </c>
      <c r="E44" s="148">
        <v>5551833.3970402805</v>
      </c>
      <c r="F44" s="148">
        <v>3613</v>
      </c>
      <c r="G44" s="148">
        <v>54723119.218262658</v>
      </c>
      <c r="H44" s="148">
        <v>5954</v>
      </c>
      <c r="I44" s="148">
        <v>115199251.84551065</v>
      </c>
      <c r="J44" s="148">
        <v>9464</v>
      </c>
      <c r="K44" s="148">
        <v>68779159.333731502</v>
      </c>
      <c r="L44" s="148">
        <v>22221</v>
      </c>
      <c r="M44" s="148">
        <v>264591079.49830776</v>
      </c>
      <c r="N44" s="148">
        <v>3</v>
      </c>
      <c r="O44" s="148">
        <v>0</v>
      </c>
      <c r="P44" s="148">
        <v>58079369.769725919</v>
      </c>
      <c r="Q44" s="162"/>
      <c r="R44" s="162"/>
    </row>
    <row r="45" spans="1:18" s="163" customFormat="1" ht="12.75" customHeight="1" x14ac:dyDescent="0.25">
      <c r="A45" s="64">
        <v>11</v>
      </c>
      <c r="B45" s="65" t="s">
        <v>392</v>
      </c>
      <c r="C45" s="147">
        <v>190221564.95719689</v>
      </c>
      <c r="D45" s="66">
        <v>6.4249998107308262E-2</v>
      </c>
      <c r="E45" s="148">
        <v>2372907.7616298362</v>
      </c>
      <c r="F45" s="148">
        <v>229</v>
      </c>
      <c r="G45" s="148">
        <v>5127216.3169420669</v>
      </c>
      <c r="H45" s="148">
        <v>3396</v>
      </c>
      <c r="I45" s="148">
        <v>91267095.92673701</v>
      </c>
      <c r="J45" s="148">
        <v>963</v>
      </c>
      <c r="K45" s="148">
        <v>10449387.092706881</v>
      </c>
      <c r="L45" s="148">
        <v>7841</v>
      </c>
      <c r="M45" s="148">
        <v>145982340.87066162</v>
      </c>
      <c r="N45" s="148">
        <v>0</v>
      </c>
      <c r="O45" s="148">
        <v>0</v>
      </c>
      <c r="P45" s="148">
        <v>27569860.149976775</v>
      </c>
      <c r="Q45" s="162"/>
      <c r="R45" s="162"/>
    </row>
    <row r="46" spans="1:18" s="163" customFormat="1" ht="12.75" customHeight="1" x14ac:dyDescent="0.25">
      <c r="A46" s="64">
        <v>12</v>
      </c>
      <c r="B46" s="65" t="s">
        <v>393</v>
      </c>
      <c r="C46" s="147">
        <v>51346249.808215544</v>
      </c>
      <c r="D46" s="66">
        <v>1.7342915109217802E-2</v>
      </c>
      <c r="E46" s="148">
        <v>204670.01260866679</v>
      </c>
      <c r="F46" s="148">
        <v>0</v>
      </c>
      <c r="G46" s="148">
        <v>0</v>
      </c>
      <c r="H46" s="148">
        <v>406</v>
      </c>
      <c r="I46" s="148">
        <v>34304429.875904173</v>
      </c>
      <c r="J46" s="148">
        <v>18</v>
      </c>
      <c r="K46" s="148">
        <v>0</v>
      </c>
      <c r="L46" s="148">
        <v>1100</v>
      </c>
      <c r="M46" s="148">
        <v>50039920.47116597</v>
      </c>
      <c r="N46" s="148">
        <v>0</v>
      </c>
      <c r="O46" s="148">
        <v>0</v>
      </c>
      <c r="P46" s="148">
        <v>4077630.157276528</v>
      </c>
      <c r="Q46" s="162"/>
      <c r="R46" s="162"/>
    </row>
    <row r="47" spans="1:18" s="163" customFormat="1" ht="12.75" customHeight="1" x14ac:dyDescent="0.25">
      <c r="A47" s="64">
        <v>13</v>
      </c>
      <c r="B47" s="65" t="s">
        <v>394</v>
      </c>
      <c r="C47" s="147">
        <v>4954183.4454841064</v>
      </c>
      <c r="D47" s="66">
        <v>1.6733448548130498E-3</v>
      </c>
      <c r="E47" s="148">
        <v>-384595.9227553255</v>
      </c>
      <c r="F47" s="148">
        <v>69</v>
      </c>
      <c r="G47" s="148">
        <v>1288614.7096688563</v>
      </c>
      <c r="H47" s="148">
        <v>94</v>
      </c>
      <c r="I47" s="148">
        <v>2002158.4046718427</v>
      </c>
      <c r="J47" s="148">
        <v>69</v>
      </c>
      <c r="K47" s="148">
        <v>1170137.8790895215</v>
      </c>
      <c r="L47" s="148">
        <v>93</v>
      </c>
      <c r="M47" s="148">
        <v>1948443.2344548411</v>
      </c>
      <c r="N47" s="148">
        <v>0</v>
      </c>
      <c r="O47" s="148">
        <v>0</v>
      </c>
      <c r="P47" s="148">
        <v>3595313.9558033044</v>
      </c>
      <c r="Q47" s="162"/>
      <c r="R47" s="162"/>
    </row>
    <row r="48" spans="1:18" s="163" customFormat="1" ht="12.75" customHeight="1" x14ac:dyDescent="0.25">
      <c r="A48" s="64">
        <v>14</v>
      </c>
      <c r="B48" s="65" t="s">
        <v>178</v>
      </c>
      <c r="C48" s="147">
        <v>552896724.1754595</v>
      </c>
      <c r="D48" s="66">
        <v>0.1867486133331078</v>
      </c>
      <c r="E48" s="148">
        <v>4871926.8100072993</v>
      </c>
      <c r="F48" s="148">
        <v>2747</v>
      </c>
      <c r="G48" s="148">
        <v>32581771.325237241</v>
      </c>
      <c r="H48" s="148">
        <v>5395</v>
      </c>
      <c r="I48" s="148">
        <v>181493506.75824541</v>
      </c>
      <c r="J48" s="148">
        <v>6435</v>
      </c>
      <c r="K48" s="148">
        <v>56438556.802707545</v>
      </c>
      <c r="L48" s="148">
        <v>17780</v>
      </c>
      <c r="M48" s="148">
        <v>385575919.94425642</v>
      </c>
      <c r="N48" s="148">
        <v>0</v>
      </c>
      <c r="O48" s="148">
        <v>0</v>
      </c>
      <c r="P48" s="148">
        <v>67809319.439909741</v>
      </c>
      <c r="Q48" s="162"/>
      <c r="R48" s="162"/>
    </row>
    <row r="49" spans="1:18" s="163" customFormat="1" ht="12.75" customHeight="1" x14ac:dyDescent="0.25">
      <c r="A49" s="64">
        <v>15</v>
      </c>
      <c r="B49" s="65" t="s">
        <v>179</v>
      </c>
      <c r="C49" s="147">
        <v>35980846.531289399</v>
      </c>
      <c r="D49" s="66">
        <v>1.2153034920382872E-2</v>
      </c>
      <c r="E49" s="148">
        <v>-213790.31919835421</v>
      </c>
      <c r="F49" s="148">
        <v>3</v>
      </c>
      <c r="G49" s="148">
        <v>124006.47421859446</v>
      </c>
      <c r="H49" s="148">
        <v>294</v>
      </c>
      <c r="I49" s="148">
        <v>24510950.053752735</v>
      </c>
      <c r="J49" s="148">
        <v>3</v>
      </c>
      <c r="K49" s="148">
        <v>76749.119384166159</v>
      </c>
      <c r="L49" s="148">
        <v>613</v>
      </c>
      <c r="M49" s="148">
        <v>32579595.091910541</v>
      </c>
      <c r="N49" s="148">
        <v>0</v>
      </c>
      <c r="O49" s="148">
        <v>0</v>
      </c>
      <c r="P49" s="148">
        <v>135915.85772114937</v>
      </c>
      <c r="Q49" s="162"/>
      <c r="R49" s="162"/>
    </row>
    <row r="50" spans="1:18" s="163" customFormat="1" ht="12.75" customHeight="1" x14ac:dyDescent="0.25">
      <c r="A50" s="541"/>
      <c r="B50" s="542" t="s">
        <v>38</v>
      </c>
      <c r="C50" s="543">
        <v>2960647012.6192842</v>
      </c>
      <c r="D50" s="544">
        <v>0.99999999999999978</v>
      </c>
      <c r="E50" s="543">
        <v>37596448.575220652</v>
      </c>
      <c r="F50" s="543">
        <v>11530</v>
      </c>
      <c r="G50" s="543">
        <v>189574941.79043069</v>
      </c>
      <c r="H50" s="543">
        <v>42438</v>
      </c>
      <c r="I50" s="543">
        <v>1207343406.0030525</v>
      </c>
      <c r="J50" s="543">
        <v>36616</v>
      </c>
      <c r="K50" s="543">
        <v>320565558.09410048</v>
      </c>
      <c r="L50" s="543">
        <v>121614</v>
      </c>
      <c r="M50" s="543">
        <v>2155166522.7818699</v>
      </c>
      <c r="N50" s="543">
        <v>6</v>
      </c>
      <c r="O50" s="543">
        <v>0</v>
      </c>
      <c r="P50" s="543">
        <v>322087629.01055145</v>
      </c>
      <c r="Q50" s="162"/>
      <c r="R50" s="162"/>
    </row>
    <row r="51" spans="1:18" s="163" customFormat="1" ht="12.75" customHeight="1" x14ac:dyDescent="0.25">
      <c r="A51" s="39"/>
      <c r="B51" s="39"/>
      <c r="C51" s="40"/>
      <c r="D51" s="41"/>
      <c r="E51" s="42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162"/>
      <c r="R51" s="162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zoomScaleNormal="100" workbookViewId="0"/>
  </sheetViews>
  <sheetFormatPr defaultColWidth="9.109375" defaultRowHeight="13.2" x14ac:dyDescent="0.25"/>
  <cols>
    <col min="1" max="1" width="7.44140625" style="155" customWidth="1"/>
    <col min="2" max="2" width="28" style="155" bestFit="1" customWidth="1"/>
    <col min="3" max="3" width="11.44140625" style="155" customWidth="1"/>
    <col min="4" max="4" width="9.109375" style="155" customWidth="1"/>
    <col min="5" max="5" width="11" style="155" bestFit="1" customWidth="1"/>
    <col min="6" max="6" width="10.5546875" style="155" customWidth="1"/>
    <col min="7" max="7" width="13.33203125" style="155" bestFit="1" customWidth="1"/>
    <col min="8" max="8" width="10.5546875" style="155" bestFit="1" customWidth="1"/>
    <col min="9" max="9" width="10.44140625" style="155" customWidth="1"/>
    <col min="10" max="10" width="10.109375" style="155" customWidth="1"/>
    <col min="11" max="11" width="10.6640625" style="155" customWidth="1"/>
    <col min="12" max="12" width="12.6640625" style="155" bestFit="1" customWidth="1"/>
    <col min="13" max="14" width="9.109375" style="156"/>
    <col min="15" max="16384" width="9.109375" style="155"/>
  </cols>
  <sheetData>
    <row r="1" spans="1:12" x14ac:dyDescent="0.25">
      <c r="A1" s="363" t="s">
        <v>106</v>
      </c>
    </row>
    <row r="2" spans="1:12" s="158" customFormat="1" ht="12" x14ac:dyDescent="0.2">
      <c r="A2" s="157" t="s">
        <v>345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</row>
    <row r="3" spans="1:12" x14ac:dyDescent="0.25">
      <c r="A3" s="154" t="s">
        <v>7</v>
      </c>
      <c r="B3" s="159"/>
      <c r="C3" s="160"/>
      <c r="D3" s="160"/>
      <c r="E3" s="160"/>
      <c r="F3" s="160"/>
      <c r="G3" s="160"/>
      <c r="H3" s="160"/>
      <c r="I3" s="160"/>
      <c r="J3" s="160"/>
      <c r="K3" s="160"/>
      <c r="L3" s="160"/>
    </row>
    <row r="4" spans="1:12" x14ac:dyDescent="0.2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1"/>
    </row>
    <row r="5" spans="1:12" ht="71.400000000000006" x14ac:dyDescent="0.25">
      <c r="A5" s="142" t="s">
        <v>13</v>
      </c>
      <c r="B5" s="142" t="s">
        <v>21</v>
      </c>
      <c r="C5" s="142" t="s">
        <v>22</v>
      </c>
      <c r="D5" s="142" t="s">
        <v>27</v>
      </c>
      <c r="E5" s="142" t="s">
        <v>111</v>
      </c>
      <c r="F5" s="143" t="s">
        <v>100</v>
      </c>
      <c r="G5" s="143" t="s">
        <v>101</v>
      </c>
      <c r="H5" s="143" t="s">
        <v>102</v>
      </c>
      <c r="I5" s="143" t="s">
        <v>103</v>
      </c>
      <c r="J5" s="143" t="s">
        <v>104</v>
      </c>
      <c r="K5" s="143" t="s">
        <v>319</v>
      </c>
      <c r="L5" s="143" t="s">
        <v>105</v>
      </c>
    </row>
    <row r="6" spans="1:12" ht="12.75" customHeight="1" x14ac:dyDescent="0.25">
      <c r="A6" s="144">
        <v>1</v>
      </c>
      <c r="B6" s="144">
        <v>2</v>
      </c>
      <c r="C6" s="144">
        <v>3</v>
      </c>
      <c r="D6" s="144">
        <v>4</v>
      </c>
      <c r="E6" s="144">
        <v>5</v>
      </c>
      <c r="F6" s="144">
        <v>6</v>
      </c>
      <c r="G6" s="144">
        <v>7</v>
      </c>
      <c r="H6" s="144">
        <v>8</v>
      </c>
      <c r="I6" s="144">
        <v>9</v>
      </c>
      <c r="J6" s="144">
        <v>10</v>
      </c>
      <c r="K6" s="144">
        <v>11</v>
      </c>
      <c r="L6" s="144">
        <v>12</v>
      </c>
    </row>
    <row r="7" spans="1:12" x14ac:dyDescent="0.25">
      <c r="A7" s="61">
        <v>1</v>
      </c>
      <c r="B7" s="62" t="s">
        <v>180</v>
      </c>
      <c r="C7" s="145">
        <v>49845876.5</v>
      </c>
      <c r="D7" s="63">
        <v>0.42263879894721679</v>
      </c>
      <c r="E7" s="146">
        <v>1671162.5</v>
      </c>
      <c r="F7" s="146">
        <v>184567895.27000001</v>
      </c>
      <c r="G7" s="146">
        <v>0</v>
      </c>
      <c r="H7" s="146">
        <v>15776086.949999999</v>
      </c>
      <c r="I7" s="146">
        <v>23178955.260000002</v>
      </c>
      <c r="J7" s="146">
        <v>0</v>
      </c>
      <c r="K7" s="146">
        <v>3047169.5</v>
      </c>
      <c r="L7" s="146">
        <v>45559694.789999999</v>
      </c>
    </row>
    <row r="8" spans="1:12" x14ac:dyDescent="0.25">
      <c r="A8" s="64">
        <v>2</v>
      </c>
      <c r="B8" s="65" t="s">
        <v>395</v>
      </c>
      <c r="C8" s="147">
        <v>31310285.190000001</v>
      </c>
      <c r="D8" s="66">
        <v>0.26547715190435922</v>
      </c>
      <c r="E8" s="148">
        <v>52804.52</v>
      </c>
      <c r="F8" s="148">
        <v>215859655.25999999</v>
      </c>
      <c r="G8" s="148">
        <v>13957482.800000001</v>
      </c>
      <c r="H8" s="148">
        <v>2080791.89</v>
      </c>
      <c r="I8" s="148">
        <v>23512613.890000001</v>
      </c>
      <c r="J8" s="148">
        <v>5553771.8099999996</v>
      </c>
      <c r="K8" s="148">
        <v>1000000</v>
      </c>
      <c r="L8" s="148">
        <v>2779922.35</v>
      </c>
    </row>
    <row r="9" spans="1:12" x14ac:dyDescent="0.25">
      <c r="A9" s="64">
        <v>3</v>
      </c>
      <c r="B9" s="65" t="s">
        <v>396</v>
      </c>
      <c r="C9" s="147">
        <v>36783498.899999999</v>
      </c>
      <c r="D9" s="66">
        <v>0.31188404914842394</v>
      </c>
      <c r="E9" s="148">
        <v>2109332.25</v>
      </c>
      <c r="F9" s="148">
        <v>93353982.459999993</v>
      </c>
      <c r="G9" s="148">
        <v>1263451.3899999999</v>
      </c>
      <c r="H9" s="148">
        <v>6469838.2599999998</v>
      </c>
      <c r="I9" s="148">
        <v>11246789.220000001</v>
      </c>
      <c r="J9" s="148">
        <v>0</v>
      </c>
      <c r="K9" s="148">
        <v>2975325.27</v>
      </c>
      <c r="L9" s="148">
        <v>15990562.449999999</v>
      </c>
    </row>
    <row r="10" spans="1:12" ht="15" customHeight="1" x14ac:dyDescent="0.25">
      <c r="A10" s="317"/>
      <c r="B10" s="149" t="s">
        <v>38</v>
      </c>
      <c r="C10" s="150">
        <v>117939660.59</v>
      </c>
      <c r="D10" s="151">
        <v>1</v>
      </c>
      <c r="E10" s="152">
        <v>3833299.27</v>
      </c>
      <c r="F10" s="152">
        <v>493781532.99000001</v>
      </c>
      <c r="G10" s="152">
        <v>15220934.190000001</v>
      </c>
      <c r="H10" s="152">
        <v>24326717.100000001</v>
      </c>
      <c r="I10" s="152">
        <v>57938358.370000005</v>
      </c>
      <c r="J10" s="152">
        <v>5553771.8099999996</v>
      </c>
      <c r="K10" s="152">
        <v>7022494.7699999996</v>
      </c>
      <c r="L10" s="152">
        <v>64330179.589999996</v>
      </c>
    </row>
    <row r="13" spans="1:12" x14ac:dyDescent="0.25">
      <c r="A13" s="117" t="s">
        <v>9</v>
      </c>
      <c r="B13" s="117"/>
    </row>
    <row r="14" spans="1:12" ht="27" customHeight="1" x14ac:dyDescent="0.25">
      <c r="B14" s="573" t="s">
        <v>397</v>
      </c>
      <c r="C14" s="573"/>
      <c r="D14" s="573"/>
      <c r="E14" s="573"/>
      <c r="F14" s="573"/>
      <c r="G14" s="573"/>
      <c r="H14" s="573"/>
      <c r="I14" s="573"/>
      <c r="J14" s="463"/>
      <c r="K14" s="463"/>
      <c r="L14" s="463"/>
    </row>
    <row r="15" spans="1:12" x14ac:dyDescent="0.25">
      <c r="B15" s="219" t="s">
        <v>398</v>
      </c>
      <c r="C15" s="219"/>
      <c r="D15" s="219"/>
      <c r="E15" s="219"/>
      <c r="F15" s="219"/>
      <c r="G15" s="219"/>
      <c r="H15" s="219"/>
      <c r="I15" s="219"/>
      <c r="J15" s="219"/>
      <c r="K15" s="219"/>
      <c r="L15" s="219"/>
    </row>
    <row r="17" spans="1:12" x14ac:dyDescent="0.25">
      <c r="A17" s="245" t="s">
        <v>399</v>
      </c>
      <c r="C17" s="504"/>
    </row>
    <row r="19" spans="1:12" ht="71.400000000000006" x14ac:dyDescent="0.25">
      <c r="A19" s="540" t="s">
        <v>13</v>
      </c>
      <c r="B19" s="540" t="s">
        <v>21</v>
      </c>
      <c r="C19" s="540" t="s">
        <v>22</v>
      </c>
      <c r="D19" s="540" t="s">
        <v>27</v>
      </c>
      <c r="E19" s="540" t="s">
        <v>111</v>
      </c>
      <c r="F19" s="541" t="s">
        <v>100</v>
      </c>
      <c r="G19" s="541" t="s">
        <v>101</v>
      </c>
      <c r="H19" s="541" t="s">
        <v>102</v>
      </c>
      <c r="I19" s="541" t="s">
        <v>103</v>
      </c>
      <c r="J19" s="541" t="s">
        <v>104</v>
      </c>
      <c r="K19" s="541" t="s">
        <v>319</v>
      </c>
      <c r="L19" s="541" t="s">
        <v>105</v>
      </c>
    </row>
    <row r="20" spans="1:12" x14ac:dyDescent="0.25">
      <c r="A20" s="144">
        <v>1</v>
      </c>
      <c r="B20" s="144">
        <v>2</v>
      </c>
      <c r="C20" s="144">
        <v>3</v>
      </c>
      <c r="D20" s="144">
        <v>4</v>
      </c>
      <c r="E20" s="144">
        <v>5</v>
      </c>
      <c r="F20" s="144">
        <v>6</v>
      </c>
      <c r="G20" s="144">
        <v>7</v>
      </c>
      <c r="H20" s="144">
        <v>8</v>
      </c>
      <c r="I20" s="144">
        <v>9</v>
      </c>
      <c r="J20" s="144">
        <v>10</v>
      </c>
      <c r="K20" s="144">
        <v>11</v>
      </c>
      <c r="L20" s="144">
        <v>12</v>
      </c>
    </row>
    <row r="21" spans="1:12" x14ac:dyDescent="0.25">
      <c r="A21" s="61">
        <v>1</v>
      </c>
      <c r="B21" s="62" t="s">
        <v>180</v>
      </c>
      <c r="C21" s="145">
        <v>6615684.7169686109</v>
      </c>
      <c r="D21" s="63">
        <v>0.42263879894721679</v>
      </c>
      <c r="E21" s="146">
        <v>221801.38031720751</v>
      </c>
      <c r="F21" s="146">
        <v>24496369.403410975</v>
      </c>
      <c r="G21" s="146">
        <v>0</v>
      </c>
      <c r="H21" s="146">
        <v>2093846.565797332</v>
      </c>
      <c r="I21" s="146">
        <v>3076376.0382241691</v>
      </c>
      <c r="J21" s="146">
        <v>0</v>
      </c>
      <c r="K21" s="146">
        <v>404428.89375539182</v>
      </c>
      <c r="L21" s="146">
        <v>6046810.6430420065</v>
      </c>
    </row>
    <row r="22" spans="1:12" x14ac:dyDescent="0.25">
      <c r="A22" s="64">
        <v>2</v>
      </c>
      <c r="B22" s="65" t="s">
        <v>395</v>
      </c>
      <c r="C22" s="147">
        <v>4155588.9826796735</v>
      </c>
      <c r="D22" s="66">
        <v>0.26547715190435922</v>
      </c>
      <c r="E22" s="148">
        <v>7008.3641913862893</v>
      </c>
      <c r="F22" s="148">
        <v>28649499.669520203</v>
      </c>
      <c r="G22" s="148">
        <v>1852476.3156148384</v>
      </c>
      <c r="H22" s="148">
        <v>276168.5433671776</v>
      </c>
      <c r="I22" s="148">
        <v>3120660.1486495454</v>
      </c>
      <c r="J22" s="148">
        <v>737112.1919171809</v>
      </c>
      <c r="K22" s="148">
        <v>132722.80841462605</v>
      </c>
      <c r="L22" s="148">
        <v>368959.10146658705</v>
      </c>
    </row>
    <row r="23" spans="1:12" x14ac:dyDescent="0.25">
      <c r="A23" s="64">
        <v>3</v>
      </c>
      <c r="B23" s="65" t="s">
        <v>396</v>
      </c>
      <c r="C23" s="147">
        <v>4882009.2773243077</v>
      </c>
      <c r="D23" s="66">
        <v>0.31188404914842394</v>
      </c>
      <c r="E23" s="148">
        <v>279956.50009954209</v>
      </c>
      <c r="F23" s="148">
        <v>12390202.72878094</v>
      </c>
      <c r="G23" s="148">
        <v>167688.81677616297</v>
      </c>
      <c r="H23" s="148">
        <v>858695.10385559755</v>
      </c>
      <c r="I23" s="148">
        <v>1492705.4509257416</v>
      </c>
      <c r="J23" s="148">
        <v>0</v>
      </c>
      <c r="K23" s="148">
        <v>394893.52578140551</v>
      </c>
      <c r="L23" s="148">
        <v>2122312.3564934633</v>
      </c>
    </row>
    <row r="24" spans="1:12" x14ac:dyDescent="0.25">
      <c r="A24" s="541"/>
      <c r="B24" s="542" t="s">
        <v>38</v>
      </c>
      <c r="C24" s="545">
        <v>15653282.976972593</v>
      </c>
      <c r="D24" s="546">
        <v>1</v>
      </c>
      <c r="E24" s="547">
        <v>508766.24460813589</v>
      </c>
      <c r="F24" s="547">
        <v>65536071.801712126</v>
      </c>
      <c r="G24" s="547">
        <v>2020165.1323910016</v>
      </c>
      <c r="H24" s="547">
        <v>3228710.2130201077</v>
      </c>
      <c r="I24" s="547">
        <v>7689741.6377994558</v>
      </c>
      <c r="J24" s="547">
        <v>737112.1919171809</v>
      </c>
      <c r="K24" s="547">
        <v>932045.22795142338</v>
      </c>
      <c r="L24" s="547">
        <v>8538082.1010020562</v>
      </c>
    </row>
    <row r="32" spans="1:1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</sheetData>
  <mergeCells count="1">
    <mergeCell ref="B14:I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R30"/>
  <sheetViews>
    <sheetView zoomScaleNormal="100" workbookViewId="0"/>
  </sheetViews>
  <sheetFormatPr defaultColWidth="11.44140625" defaultRowHeight="10.199999999999999" x14ac:dyDescent="0.3"/>
  <cols>
    <col min="1" max="1" width="7.109375" style="242" customWidth="1"/>
    <col min="2" max="2" width="25.33203125" style="242" bestFit="1" customWidth="1"/>
    <col min="3" max="3" width="11.6640625" style="242" customWidth="1"/>
    <col min="4" max="4" width="11.44140625" style="242" customWidth="1"/>
    <col min="5" max="11" width="11.6640625" style="242" customWidth="1"/>
    <col min="12" max="12" width="9.109375" style="242" customWidth="1"/>
    <col min="13" max="16384" width="11.44140625" style="242"/>
  </cols>
  <sheetData>
    <row r="1" spans="1:70" ht="12.75" customHeight="1" x14ac:dyDescent="0.3">
      <c r="A1" s="241" t="s">
        <v>0</v>
      </c>
    </row>
    <row r="2" spans="1:70" ht="12.75" customHeight="1" x14ac:dyDescent="0.3">
      <c r="A2" s="243" t="s">
        <v>329</v>
      </c>
      <c r="E2" s="116"/>
    </row>
    <row r="3" spans="1:70" ht="12.75" customHeight="1" x14ac:dyDescent="0.3">
      <c r="A3" s="244" t="s">
        <v>7</v>
      </c>
      <c r="B3" s="245"/>
      <c r="C3" s="246"/>
      <c r="D3" s="246"/>
      <c r="E3" s="246"/>
      <c r="F3" s="247"/>
      <c r="G3" s="247"/>
      <c r="H3" s="247"/>
      <c r="I3" s="246"/>
      <c r="J3" s="246"/>
      <c r="K3" s="246"/>
      <c r="L3" s="94"/>
      <c r="M3" s="94"/>
      <c r="N3" s="94"/>
      <c r="O3" s="94"/>
      <c r="P3" s="248"/>
      <c r="Q3" s="248"/>
      <c r="R3" s="248"/>
      <c r="S3" s="248"/>
      <c r="T3" s="248"/>
      <c r="U3" s="248"/>
      <c r="V3" s="248"/>
      <c r="W3" s="248"/>
      <c r="X3" s="248"/>
      <c r="Y3" s="248"/>
      <c r="Z3" s="248"/>
      <c r="AA3" s="248"/>
      <c r="AB3" s="248"/>
      <c r="AC3" s="248"/>
      <c r="AD3" s="248"/>
      <c r="AE3" s="248"/>
      <c r="AF3" s="248"/>
      <c r="AG3" s="248"/>
      <c r="AH3" s="248"/>
      <c r="AI3" s="248"/>
      <c r="AJ3" s="248"/>
      <c r="AK3" s="248"/>
      <c r="AL3" s="248"/>
      <c r="AM3" s="248"/>
      <c r="AN3" s="248"/>
      <c r="AO3" s="248"/>
      <c r="AP3" s="248"/>
      <c r="AQ3" s="248"/>
      <c r="AR3" s="248"/>
      <c r="AS3" s="248"/>
      <c r="AT3" s="248"/>
      <c r="AU3" s="248"/>
      <c r="AV3" s="248"/>
      <c r="AW3" s="248"/>
      <c r="AX3" s="248"/>
      <c r="AY3" s="248"/>
      <c r="AZ3" s="248"/>
      <c r="BA3" s="248"/>
      <c r="BB3" s="248"/>
      <c r="BC3" s="248"/>
      <c r="BD3" s="248"/>
      <c r="BE3" s="248"/>
      <c r="BF3" s="248"/>
      <c r="BG3" s="248"/>
      <c r="BH3" s="248"/>
      <c r="BI3" s="248"/>
      <c r="BJ3" s="248"/>
      <c r="BK3" s="248"/>
      <c r="BL3" s="248"/>
      <c r="BM3" s="248"/>
      <c r="BN3" s="248"/>
      <c r="BO3" s="248"/>
      <c r="BP3" s="248"/>
      <c r="BQ3" s="248"/>
      <c r="BR3" s="248"/>
    </row>
    <row r="4" spans="1:70" ht="12.75" customHeight="1" x14ac:dyDescent="0.3">
      <c r="A4" s="244"/>
      <c r="B4" s="245"/>
      <c r="C4" s="246"/>
      <c r="D4" s="246"/>
      <c r="E4" s="246"/>
      <c r="F4" s="246"/>
      <c r="G4" s="246"/>
      <c r="H4" s="246"/>
      <c r="I4" s="249"/>
      <c r="J4" s="249"/>
      <c r="K4" s="249"/>
      <c r="L4" s="94"/>
      <c r="M4" s="94"/>
      <c r="N4" s="94"/>
      <c r="O4" s="94"/>
      <c r="P4" s="248"/>
      <c r="Q4" s="248"/>
      <c r="R4" s="248"/>
      <c r="S4" s="248"/>
      <c r="T4" s="248"/>
      <c r="U4" s="248"/>
      <c r="V4" s="248"/>
      <c r="W4" s="248"/>
      <c r="X4" s="248"/>
      <c r="Y4" s="248"/>
      <c r="Z4" s="248"/>
      <c r="AA4" s="248"/>
      <c r="AB4" s="248"/>
      <c r="AC4" s="248"/>
      <c r="AD4" s="248"/>
      <c r="AE4" s="248"/>
      <c r="AF4" s="248"/>
      <c r="AG4" s="248"/>
      <c r="AH4" s="248"/>
      <c r="AI4" s="248"/>
      <c r="AJ4" s="248"/>
      <c r="AK4" s="248"/>
      <c r="AL4" s="248"/>
      <c r="AM4" s="248"/>
      <c r="AN4" s="248"/>
      <c r="AO4" s="248"/>
      <c r="AP4" s="248"/>
      <c r="AQ4" s="248"/>
      <c r="AR4" s="248"/>
      <c r="AS4" s="248"/>
      <c r="AT4" s="248"/>
      <c r="AU4" s="248"/>
      <c r="AV4" s="248"/>
      <c r="AW4" s="248"/>
      <c r="AX4" s="248"/>
      <c r="AY4" s="248"/>
      <c r="AZ4" s="248"/>
      <c r="BA4" s="248"/>
      <c r="BB4" s="248"/>
      <c r="BC4" s="248"/>
      <c r="BD4" s="248"/>
      <c r="BE4" s="248"/>
      <c r="BF4" s="248"/>
      <c r="BG4" s="248"/>
      <c r="BH4" s="248"/>
      <c r="BI4" s="248"/>
      <c r="BJ4" s="248"/>
      <c r="BK4" s="248"/>
      <c r="BL4" s="248"/>
      <c r="BM4" s="248"/>
      <c r="BN4" s="248"/>
      <c r="BO4" s="248"/>
      <c r="BP4" s="248"/>
      <c r="BQ4" s="248"/>
      <c r="BR4" s="248"/>
    </row>
    <row r="5" spans="1:70" ht="40.799999999999997" x14ac:dyDescent="0.3">
      <c r="A5" s="250" t="s">
        <v>13</v>
      </c>
      <c r="B5" s="251" t="s">
        <v>14</v>
      </c>
      <c r="C5" s="250" t="s">
        <v>320</v>
      </c>
      <c r="D5" s="250" t="s">
        <v>40</v>
      </c>
      <c r="E5" s="250" t="s">
        <v>112</v>
      </c>
      <c r="F5" s="250" t="s">
        <v>113</v>
      </c>
      <c r="G5" s="250" t="s">
        <v>15</v>
      </c>
      <c r="H5" s="250" t="s">
        <v>16</v>
      </c>
      <c r="I5" s="250" t="s">
        <v>17</v>
      </c>
      <c r="J5" s="250" t="s">
        <v>18</v>
      </c>
      <c r="K5" s="250" t="s">
        <v>19</v>
      </c>
      <c r="L5" s="252"/>
      <c r="M5" s="252"/>
      <c r="N5" s="252"/>
      <c r="O5" s="252"/>
      <c r="P5" s="248"/>
      <c r="Q5" s="248"/>
      <c r="R5" s="248"/>
      <c r="S5" s="248"/>
      <c r="T5" s="248"/>
      <c r="U5" s="248"/>
      <c r="V5" s="248"/>
      <c r="W5" s="248"/>
      <c r="X5" s="248"/>
      <c r="Y5" s="248"/>
      <c r="Z5" s="248"/>
      <c r="AA5" s="248"/>
      <c r="AB5" s="248"/>
      <c r="AC5" s="248"/>
      <c r="AD5" s="248"/>
      <c r="AE5" s="248"/>
      <c r="AF5" s="248"/>
      <c r="AG5" s="248"/>
      <c r="AH5" s="248"/>
      <c r="AI5" s="248"/>
      <c r="AJ5" s="248"/>
      <c r="AK5" s="248"/>
      <c r="AL5" s="248"/>
      <c r="AM5" s="248"/>
      <c r="AN5" s="248"/>
      <c r="AO5" s="248"/>
      <c r="AP5" s="248"/>
      <c r="AQ5" s="248"/>
      <c r="AR5" s="248"/>
      <c r="AS5" s="248"/>
      <c r="AT5" s="248"/>
      <c r="AU5" s="248"/>
      <c r="AV5" s="248"/>
      <c r="AW5" s="248"/>
      <c r="AX5" s="248"/>
      <c r="AY5" s="248"/>
      <c r="AZ5" s="248"/>
      <c r="BA5" s="248"/>
      <c r="BB5" s="248"/>
      <c r="BC5" s="248"/>
      <c r="BD5" s="248"/>
      <c r="BE5" s="248"/>
      <c r="BF5" s="248"/>
      <c r="BG5" s="248"/>
      <c r="BH5" s="248"/>
      <c r="BI5" s="248"/>
      <c r="BJ5" s="248"/>
      <c r="BK5" s="248"/>
      <c r="BL5" s="248"/>
      <c r="BM5" s="248"/>
      <c r="BN5" s="248"/>
      <c r="BO5" s="248"/>
      <c r="BP5" s="248"/>
      <c r="BQ5" s="248"/>
      <c r="BR5" s="248"/>
    </row>
    <row r="6" spans="1:70" ht="12.75" customHeight="1" x14ac:dyDescent="0.3">
      <c r="A6" s="253">
        <v>1</v>
      </c>
      <c r="B6" s="254">
        <v>2</v>
      </c>
      <c r="C6" s="253">
        <v>3</v>
      </c>
      <c r="D6" s="253">
        <v>4</v>
      </c>
      <c r="E6" s="253">
        <v>5</v>
      </c>
      <c r="F6" s="253">
        <v>6</v>
      </c>
      <c r="G6" s="253">
        <v>7</v>
      </c>
      <c r="H6" s="253">
        <v>8</v>
      </c>
      <c r="I6" s="253">
        <v>9</v>
      </c>
      <c r="J6" s="253">
        <v>10</v>
      </c>
      <c r="K6" s="253">
        <v>11</v>
      </c>
      <c r="L6" s="255"/>
      <c r="M6" s="255"/>
      <c r="N6" s="255"/>
      <c r="O6" s="256"/>
      <c r="P6" s="257"/>
      <c r="Q6" s="248"/>
      <c r="R6" s="248"/>
      <c r="S6" s="248"/>
      <c r="T6" s="248"/>
      <c r="U6" s="248"/>
      <c r="V6" s="248"/>
      <c r="W6" s="248"/>
      <c r="X6" s="248"/>
      <c r="Y6" s="248"/>
      <c r="Z6" s="248"/>
      <c r="AA6" s="248"/>
      <c r="AB6" s="248"/>
      <c r="AC6" s="248"/>
      <c r="AD6" s="248"/>
      <c r="AE6" s="248"/>
      <c r="AF6" s="248"/>
      <c r="AG6" s="248"/>
      <c r="AH6" s="248"/>
      <c r="AI6" s="248"/>
      <c r="AJ6" s="248"/>
      <c r="AK6" s="248"/>
      <c r="AL6" s="248"/>
      <c r="AM6" s="248"/>
      <c r="AN6" s="248"/>
      <c r="AO6" s="248"/>
      <c r="AP6" s="248"/>
      <c r="AQ6" s="248"/>
      <c r="AR6" s="248"/>
      <c r="AS6" s="248"/>
      <c r="AT6" s="248"/>
      <c r="AU6" s="248"/>
      <c r="AV6" s="248"/>
      <c r="AW6" s="248"/>
      <c r="AX6" s="248"/>
      <c r="AY6" s="248"/>
      <c r="AZ6" s="248"/>
      <c r="BA6" s="248"/>
      <c r="BB6" s="248"/>
      <c r="BC6" s="248"/>
      <c r="BD6" s="248"/>
      <c r="BE6" s="248"/>
      <c r="BF6" s="248"/>
      <c r="BG6" s="248"/>
      <c r="BH6" s="248"/>
      <c r="BI6" s="248"/>
      <c r="BJ6" s="248"/>
      <c r="BK6" s="248"/>
      <c r="BL6" s="248"/>
      <c r="BM6" s="248"/>
      <c r="BN6" s="248"/>
      <c r="BO6" s="248"/>
      <c r="BP6" s="248"/>
      <c r="BQ6" s="248"/>
      <c r="BR6" s="248"/>
    </row>
    <row r="7" spans="1:70" ht="12" customHeight="1" x14ac:dyDescent="0.3">
      <c r="A7" s="167">
        <v>1</v>
      </c>
      <c r="B7" s="168" t="s">
        <v>294</v>
      </c>
      <c r="C7" s="258">
        <v>9163760</v>
      </c>
      <c r="D7" s="169">
        <v>0.17908723848098168</v>
      </c>
      <c r="E7" s="259">
        <v>9.8693798224227414E-2</v>
      </c>
      <c r="F7" s="171">
        <v>699202</v>
      </c>
      <c r="G7" s="364">
        <v>5650875</v>
      </c>
      <c r="H7" s="365">
        <v>7427940</v>
      </c>
      <c r="I7" s="366">
        <v>1.3145</v>
      </c>
      <c r="J7" s="366">
        <v>1.3145</v>
      </c>
      <c r="K7" s="366">
        <v>1.3145</v>
      </c>
      <c r="L7" s="255"/>
      <c r="M7" s="255"/>
      <c r="N7" s="255"/>
      <c r="O7" s="256"/>
      <c r="P7" s="257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8"/>
      <c r="AD7" s="248"/>
      <c r="AE7" s="248"/>
      <c r="AF7" s="248"/>
      <c r="AG7" s="248"/>
      <c r="AH7" s="248"/>
      <c r="AI7" s="248"/>
      <c r="AJ7" s="248"/>
      <c r="AK7" s="248"/>
      <c r="AL7" s="248"/>
      <c r="AM7" s="248"/>
      <c r="AN7" s="248"/>
      <c r="AO7" s="248"/>
      <c r="AP7" s="248"/>
      <c r="AQ7" s="248"/>
      <c r="AR7" s="248"/>
      <c r="AS7" s="248"/>
      <c r="AT7" s="248"/>
      <c r="AU7" s="248"/>
      <c r="AV7" s="248"/>
      <c r="AW7" s="248"/>
      <c r="AX7" s="248"/>
      <c r="AY7" s="248"/>
      <c r="AZ7" s="248"/>
      <c r="BA7" s="248"/>
      <c r="BB7" s="248"/>
      <c r="BC7" s="248"/>
      <c r="BD7" s="248"/>
      <c r="BE7" s="248"/>
      <c r="BF7" s="248"/>
      <c r="BG7" s="248"/>
      <c r="BH7" s="248"/>
      <c r="BI7" s="248"/>
      <c r="BJ7" s="248"/>
      <c r="BK7" s="248"/>
      <c r="BL7" s="248"/>
      <c r="BM7" s="248"/>
      <c r="BN7" s="248"/>
      <c r="BO7" s="248"/>
      <c r="BP7" s="248"/>
      <c r="BQ7" s="248"/>
      <c r="BR7" s="248"/>
    </row>
    <row r="8" spans="1:70" ht="12.75" customHeight="1" x14ac:dyDescent="0.3">
      <c r="A8" s="44">
        <v>2</v>
      </c>
      <c r="B8" s="45" t="s">
        <v>295</v>
      </c>
      <c r="C8" s="111">
        <v>3176313.8</v>
      </c>
      <c r="D8" s="170">
        <v>6.2074657890541993E-2</v>
      </c>
      <c r="E8" s="260">
        <v>-2.9902286849051829E-2</v>
      </c>
      <c r="F8" s="46">
        <v>857790.26</v>
      </c>
      <c r="G8" s="46">
        <v>1130175</v>
      </c>
      <c r="H8" s="367">
        <v>2025070</v>
      </c>
      <c r="I8" s="368">
        <v>1.7199</v>
      </c>
      <c r="J8" s="368">
        <v>1.4545999999999999</v>
      </c>
      <c r="K8" s="368">
        <v>2.2629000000000001</v>
      </c>
      <c r="L8" s="255"/>
      <c r="M8" s="255"/>
      <c r="N8" s="255"/>
      <c r="O8" s="256"/>
      <c r="P8" s="257"/>
      <c r="Q8" s="248"/>
      <c r="R8" s="248"/>
      <c r="S8" s="248"/>
      <c r="T8" s="248"/>
      <c r="U8" s="248"/>
      <c r="V8" s="248"/>
      <c r="W8" s="248"/>
      <c r="X8" s="248"/>
      <c r="Y8" s="248"/>
      <c r="Z8" s="248"/>
      <c r="AA8" s="248"/>
      <c r="AB8" s="248"/>
      <c r="AC8" s="248"/>
      <c r="AD8" s="248"/>
      <c r="AE8" s="248"/>
      <c r="AF8" s="248"/>
      <c r="AG8" s="248"/>
      <c r="AH8" s="248"/>
      <c r="AI8" s="248"/>
      <c r="AJ8" s="248"/>
      <c r="AK8" s="248"/>
      <c r="AL8" s="248"/>
      <c r="AM8" s="248"/>
      <c r="AN8" s="248"/>
      <c r="AO8" s="248"/>
      <c r="AP8" s="248"/>
      <c r="AQ8" s="248"/>
      <c r="AR8" s="248"/>
      <c r="AS8" s="248"/>
      <c r="AT8" s="248"/>
      <c r="AU8" s="248"/>
      <c r="AV8" s="248"/>
      <c r="AW8" s="248"/>
      <c r="AX8" s="248"/>
      <c r="AY8" s="248"/>
      <c r="AZ8" s="248"/>
      <c r="BA8" s="248"/>
      <c r="BB8" s="248"/>
      <c r="BC8" s="248"/>
      <c r="BD8" s="248"/>
      <c r="BE8" s="248"/>
      <c r="BF8" s="248"/>
      <c r="BG8" s="248"/>
      <c r="BH8" s="248"/>
      <c r="BI8" s="248"/>
      <c r="BJ8" s="248"/>
      <c r="BK8" s="248"/>
      <c r="BL8" s="248"/>
      <c r="BM8" s="248"/>
      <c r="BN8" s="248"/>
      <c r="BO8" s="248"/>
      <c r="BP8" s="248"/>
      <c r="BQ8" s="248"/>
      <c r="BR8" s="248"/>
    </row>
    <row r="9" spans="1:70" ht="12.75" customHeight="1" x14ac:dyDescent="0.3">
      <c r="A9" s="44">
        <v>3</v>
      </c>
      <c r="B9" s="45" t="s">
        <v>296</v>
      </c>
      <c r="C9" s="261">
        <v>4462260</v>
      </c>
      <c r="D9" s="170">
        <v>8.7205887188680761E-2</v>
      </c>
      <c r="E9" s="260">
        <v>-0.14843991526879258</v>
      </c>
      <c r="F9" s="262">
        <v>-137721</v>
      </c>
      <c r="G9" s="46">
        <v>1130175</v>
      </c>
      <c r="H9" s="365">
        <v>3067525</v>
      </c>
      <c r="I9" s="369">
        <v>2.7141999999999999</v>
      </c>
      <c r="J9" s="369">
        <v>2.7141999999999999</v>
      </c>
      <c r="K9" s="369">
        <v>2.7141999999999999</v>
      </c>
      <c r="L9" s="255"/>
      <c r="M9" s="255"/>
      <c r="N9" s="255"/>
      <c r="O9" s="256"/>
      <c r="P9" s="257"/>
      <c r="Q9" s="248"/>
      <c r="R9" s="248"/>
      <c r="S9" s="248"/>
      <c r="T9" s="248"/>
      <c r="U9" s="248"/>
      <c r="V9" s="248"/>
      <c r="W9" s="248"/>
      <c r="X9" s="248"/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48"/>
      <c r="AQ9" s="248"/>
      <c r="AR9" s="248"/>
      <c r="AS9" s="248"/>
      <c r="AT9" s="248"/>
      <c r="AU9" s="248"/>
      <c r="AV9" s="248"/>
      <c r="AW9" s="248"/>
      <c r="AX9" s="248"/>
      <c r="AY9" s="248"/>
      <c r="AZ9" s="248"/>
      <c r="BA9" s="248"/>
      <c r="BB9" s="248"/>
      <c r="BC9" s="248"/>
      <c r="BD9" s="248"/>
      <c r="BE9" s="248"/>
      <c r="BF9" s="248"/>
      <c r="BG9" s="248"/>
      <c r="BH9" s="248"/>
      <c r="BI9" s="248"/>
      <c r="BJ9" s="248"/>
      <c r="BK9" s="248"/>
      <c r="BL9" s="248"/>
      <c r="BM9" s="248"/>
      <c r="BN9" s="248"/>
      <c r="BO9" s="248"/>
      <c r="BP9" s="248"/>
      <c r="BQ9" s="248"/>
      <c r="BR9" s="248"/>
    </row>
    <row r="10" spans="1:70" ht="12.75" customHeight="1" x14ac:dyDescent="0.3">
      <c r="A10" s="44">
        <v>4</v>
      </c>
      <c r="B10" s="45" t="s">
        <v>297</v>
      </c>
      <c r="C10" s="263">
        <v>2434101</v>
      </c>
      <c r="D10" s="170">
        <v>4.756960311856661E-2</v>
      </c>
      <c r="E10" s="260">
        <v>0.34769094310643717</v>
      </c>
      <c r="F10" s="112">
        <v>-202181</v>
      </c>
      <c r="G10" s="46">
        <v>1130175</v>
      </c>
      <c r="H10" s="365">
        <v>1220514</v>
      </c>
      <c r="I10" s="370">
        <v>1.4399</v>
      </c>
      <c r="J10" s="370">
        <v>1.9285000000000001</v>
      </c>
      <c r="K10" s="370">
        <v>1.0799000000000001</v>
      </c>
      <c r="L10" s="255"/>
      <c r="M10" s="255"/>
      <c r="N10" s="255"/>
      <c r="O10" s="256"/>
      <c r="P10" s="257"/>
      <c r="Q10" s="248"/>
      <c r="R10" s="248"/>
      <c r="S10" s="248"/>
      <c r="T10" s="248"/>
      <c r="U10" s="248"/>
      <c r="V10" s="248"/>
      <c r="W10" s="248"/>
      <c r="X10" s="248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8"/>
      <c r="AQ10" s="248"/>
      <c r="AR10" s="248"/>
      <c r="AS10" s="248"/>
      <c r="AT10" s="248"/>
      <c r="AU10" s="248"/>
      <c r="AV10" s="248"/>
      <c r="AW10" s="248"/>
      <c r="AX10" s="248"/>
      <c r="AY10" s="248"/>
      <c r="AZ10" s="248"/>
      <c r="BA10" s="248"/>
      <c r="BB10" s="248"/>
      <c r="BC10" s="248"/>
      <c r="BD10" s="248"/>
      <c r="BE10" s="248"/>
      <c r="BF10" s="248"/>
      <c r="BG10" s="248"/>
      <c r="BH10" s="248"/>
      <c r="BI10" s="248"/>
      <c r="BJ10" s="248"/>
      <c r="BK10" s="248"/>
      <c r="BL10" s="248"/>
      <c r="BM10" s="248"/>
      <c r="BN10" s="248"/>
      <c r="BO10" s="248"/>
      <c r="BP10" s="248"/>
      <c r="BQ10" s="248"/>
      <c r="BR10" s="248"/>
    </row>
    <row r="11" spans="1:70" ht="12.75" customHeight="1" x14ac:dyDescent="0.3">
      <c r="A11" s="44">
        <v>5</v>
      </c>
      <c r="B11" s="45" t="s">
        <v>298</v>
      </c>
      <c r="C11" s="264">
        <v>31932817</v>
      </c>
      <c r="D11" s="170">
        <v>0.62406261332122903</v>
      </c>
      <c r="E11" s="260">
        <v>-0.28035535545404999</v>
      </c>
      <c r="F11" s="112">
        <v>3273693</v>
      </c>
      <c r="G11" s="364">
        <v>6689515.3499999996</v>
      </c>
      <c r="H11" s="371">
        <v>19329426</v>
      </c>
      <c r="I11" s="372">
        <v>2.8895</v>
      </c>
      <c r="J11" s="372">
        <v>2.8895</v>
      </c>
      <c r="K11" s="372">
        <v>2.8895</v>
      </c>
      <c r="L11" s="255"/>
      <c r="M11" s="255"/>
      <c r="N11" s="255"/>
      <c r="O11" s="256"/>
      <c r="P11" s="257"/>
      <c r="Q11" s="248"/>
      <c r="R11" s="248"/>
      <c r="S11" s="248"/>
      <c r="T11" s="248"/>
      <c r="U11" s="248"/>
      <c r="V11" s="248"/>
      <c r="W11" s="248"/>
      <c r="X11" s="248"/>
      <c r="Y11" s="248"/>
      <c r="Z11" s="248"/>
      <c r="AA11" s="248"/>
      <c r="AB11" s="248"/>
      <c r="AC11" s="248"/>
      <c r="AD11" s="248"/>
      <c r="AE11" s="248"/>
      <c r="AF11" s="248"/>
      <c r="AG11" s="248"/>
      <c r="AH11" s="248"/>
      <c r="AI11" s="248"/>
      <c r="AJ11" s="248"/>
      <c r="AK11" s="248"/>
      <c r="AL11" s="248"/>
      <c r="AM11" s="248"/>
      <c r="AN11" s="248"/>
      <c r="AO11" s="248"/>
      <c r="AP11" s="248"/>
      <c r="AQ11" s="248"/>
      <c r="AR11" s="248"/>
      <c r="AS11" s="248"/>
      <c r="AT11" s="248"/>
      <c r="AU11" s="248"/>
      <c r="AV11" s="248"/>
      <c r="AW11" s="248"/>
      <c r="AX11" s="248"/>
      <c r="AY11" s="248"/>
      <c r="AZ11" s="248"/>
      <c r="BA11" s="248"/>
      <c r="BB11" s="248"/>
      <c r="BC11" s="248"/>
      <c r="BD11" s="248"/>
      <c r="BE11" s="248"/>
      <c r="BF11" s="248"/>
      <c r="BG11" s="248"/>
      <c r="BH11" s="248"/>
      <c r="BI11" s="248"/>
      <c r="BJ11" s="248"/>
      <c r="BK11" s="248"/>
      <c r="BL11" s="248"/>
      <c r="BM11" s="248"/>
      <c r="BN11" s="248"/>
      <c r="BO11" s="248"/>
      <c r="BP11" s="248"/>
      <c r="BQ11" s="248"/>
      <c r="BR11" s="248"/>
    </row>
    <row r="12" spans="1:70" s="116" customFormat="1" ht="12.75" customHeight="1" x14ac:dyDescent="0.3">
      <c r="A12" s="265"/>
      <c r="B12" s="265" t="s">
        <v>20</v>
      </c>
      <c r="C12" s="266">
        <f>SUM(C7:C11)</f>
        <v>51169251.799999997</v>
      </c>
      <c r="D12" s="267">
        <f>SUM(D7:D11)</f>
        <v>1</v>
      </c>
      <c r="E12" s="267"/>
      <c r="F12" s="268">
        <f>SUM(F7:F11)</f>
        <v>4490783.26</v>
      </c>
      <c r="G12" s="269"/>
      <c r="H12" s="269"/>
      <c r="I12" s="269"/>
      <c r="J12" s="269"/>
      <c r="K12" s="269"/>
      <c r="L12" s="270"/>
      <c r="M12" s="270"/>
      <c r="N12" s="270"/>
      <c r="O12" s="270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94"/>
      <c r="AF12" s="94"/>
      <c r="AG12" s="94"/>
      <c r="AH12" s="94"/>
      <c r="AI12" s="94"/>
      <c r="AJ12" s="94"/>
      <c r="AK12" s="94"/>
      <c r="AL12" s="94"/>
      <c r="AM12" s="94"/>
      <c r="AN12" s="94"/>
      <c r="AO12" s="94"/>
      <c r="AP12" s="94"/>
      <c r="AQ12" s="94"/>
      <c r="AR12" s="94"/>
      <c r="AS12" s="94"/>
      <c r="AT12" s="94"/>
      <c r="AU12" s="94"/>
      <c r="AV12" s="94"/>
      <c r="AW12" s="94"/>
      <c r="AX12" s="94"/>
      <c r="AY12" s="94"/>
      <c r="AZ12" s="94"/>
      <c r="BA12" s="94"/>
      <c r="BB12" s="94"/>
      <c r="BC12" s="94"/>
      <c r="BD12" s="94"/>
      <c r="BE12" s="94"/>
      <c r="BF12" s="94"/>
      <c r="BG12" s="94"/>
      <c r="BH12" s="94"/>
      <c r="BI12" s="94"/>
      <c r="BJ12" s="94"/>
      <c r="BK12" s="94"/>
      <c r="BL12" s="94"/>
      <c r="BM12" s="94"/>
      <c r="BN12" s="94"/>
      <c r="BO12" s="94"/>
      <c r="BP12" s="94"/>
      <c r="BQ12" s="94"/>
      <c r="BR12" s="94"/>
    </row>
    <row r="13" spans="1:70" s="116" customFormat="1" ht="12.75" customHeight="1" x14ac:dyDescent="0.3">
      <c r="A13" s="47"/>
      <c r="B13" s="47"/>
      <c r="C13" s="48"/>
      <c r="D13" s="271"/>
      <c r="E13" s="272"/>
      <c r="F13" s="273"/>
      <c r="G13" s="274"/>
      <c r="H13" s="48"/>
      <c r="I13" s="49"/>
      <c r="J13" s="49"/>
      <c r="K13" s="49"/>
      <c r="L13" s="270"/>
      <c r="M13" s="270"/>
      <c r="N13" s="270"/>
      <c r="O13" s="270"/>
      <c r="P13" s="94"/>
      <c r="Q13" s="94"/>
      <c r="R13" s="94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4"/>
      <c r="AF13" s="94"/>
      <c r="AG13" s="94"/>
      <c r="AH13" s="94"/>
      <c r="AI13" s="94"/>
      <c r="AJ13" s="94"/>
      <c r="AK13" s="94"/>
      <c r="AL13" s="94"/>
      <c r="AM13" s="94"/>
      <c r="AN13" s="94"/>
      <c r="AO13" s="94"/>
      <c r="AP13" s="94"/>
      <c r="AQ13" s="94"/>
      <c r="AR13" s="94"/>
      <c r="AS13" s="94"/>
      <c r="AT13" s="94"/>
      <c r="AU13" s="94"/>
      <c r="AV13" s="94"/>
      <c r="AW13" s="94"/>
      <c r="AX13" s="94"/>
      <c r="AY13" s="94"/>
      <c r="AZ13" s="94"/>
      <c r="BA13" s="94"/>
      <c r="BB13" s="94"/>
      <c r="BC13" s="94"/>
      <c r="BD13" s="94"/>
      <c r="BE13" s="94"/>
      <c r="BF13" s="94"/>
      <c r="BG13" s="94"/>
      <c r="BH13" s="94"/>
      <c r="BI13" s="94"/>
      <c r="BJ13" s="94"/>
      <c r="BK13" s="94"/>
      <c r="BL13" s="94"/>
      <c r="BM13" s="94"/>
      <c r="BN13" s="94"/>
      <c r="BO13" s="94"/>
      <c r="BP13" s="94"/>
      <c r="BQ13" s="94"/>
      <c r="BR13" s="94"/>
    </row>
    <row r="14" spans="1:70" s="116" customFormat="1" ht="12.75" customHeight="1" x14ac:dyDescent="0.3">
      <c r="A14" s="47"/>
      <c r="B14" s="47"/>
      <c r="C14" s="48"/>
      <c r="D14" s="271"/>
      <c r="E14" s="271"/>
      <c r="F14" s="273"/>
      <c r="G14" s="273"/>
      <c r="H14" s="48"/>
      <c r="I14" s="49"/>
      <c r="J14" s="49"/>
      <c r="K14" s="49"/>
      <c r="L14" s="270"/>
      <c r="M14" s="270"/>
      <c r="N14" s="270"/>
      <c r="O14" s="270"/>
      <c r="P14" s="94"/>
      <c r="Q14" s="94"/>
      <c r="R14" s="94"/>
      <c r="S14" s="94"/>
      <c r="T14" s="94"/>
      <c r="U14" s="94"/>
      <c r="V14" s="94"/>
      <c r="W14" s="94"/>
      <c r="X14" s="94"/>
      <c r="Y14" s="94"/>
      <c r="Z14" s="94"/>
      <c r="AA14" s="94"/>
      <c r="AB14" s="94"/>
      <c r="AC14" s="94"/>
      <c r="AD14" s="94"/>
      <c r="AE14" s="94"/>
      <c r="AF14" s="94"/>
      <c r="AG14" s="94"/>
      <c r="AH14" s="94"/>
      <c r="AI14" s="94"/>
      <c r="AJ14" s="94"/>
      <c r="AK14" s="94"/>
      <c r="AL14" s="94"/>
      <c r="AM14" s="94"/>
      <c r="AN14" s="94"/>
      <c r="AO14" s="94"/>
      <c r="AP14" s="94"/>
      <c r="AQ14" s="94"/>
      <c r="AR14" s="94"/>
      <c r="AS14" s="94"/>
      <c r="AT14" s="94"/>
      <c r="AU14" s="94"/>
      <c r="AV14" s="94"/>
      <c r="AW14" s="94"/>
      <c r="AX14" s="94"/>
      <c r="AY14" s="94"/>
      <c r="AZ14" s="94"/>
      <c r="BA14" s="94"/>
      <c r="BB14" s="94"/>
      <c r="BC14" s="94"/>
      <c r="BD14" s="94"/>
      <c r="BE14" s="94"/>
      <c r="BF14" s="94"/>
      <c r="BG14" s="94"/>
      <c r="BH14" s="94"/>
      <c r="BI14" s="94"/>
      <c r="BJ14" s="94"/>
      <c r="BK14" s="94"/>
      <c r="BL14" s="94"/>
      <c r="BM14" s="94"/>
      <c r="BN14" s="94"/>
      <c r="BO14" s="94"/>
      <c r="BP14" s="94"/>
      <c r="BQ14" s="94"/>
      <c r="BR14" s="94"/>
    </row>
    <row r="15" spans="1:70" ht="12.75" customHeight="1" x14ac:dyDescent="0.3">
      <c r="A15" s="275" t="s">
        <v>8</v>
      </c>
      <c r="B15" s="276"/>
      <c r="C15" s="277"/>
      <c r="D15" s="277"/>
      <c r="E15" s="277"/>
      <c r="F15" s="277"/>
      <c r="G15" s="277"/>
      <c r="H15" s="277"/>
      <c r="I15" s="277"/>
      <c r="J15" s="277"/>
      <c r="K15" s="277"/>
      <c r="L15" s="278"/>
      <c r="M15" s="278"/>
      <c r="N15" s="278"/>
      <c r="O15" s="278"/>
      <c r="P15" s="278"/>
      <c r="Q15" s="278"/>
      <c r="R15" s="278"/>
      <c r="S15" s="278"/>
      <c r="T15" s="278"/>
      <c r="U15" s="278"/>
      <c r="V15" s="278"/>
      <c r="W15" s="278"/>
      <c r="X15" s="278"/>
      <c r="Y15" s="278"/>
      <c r="Z15" s="278"/>
      <c r="AA15" s="278"/>
      <c r="AB15" s="278"/>
      <c r="AC15" s="278"/>
      <c r="AD15" s="278"/>
      <c r="AE15" s="278"/>
      <c r="AF15" s="278"/>
      <c r="AG15" s="278"/>
      <c r="AH15" s="278"/>
      <c r="AI15" s="278"/>
      <c r="AJ15" s="278"/>
      <c r="AK15" s="278"/>
      <c r="AL15" s="278"/>
      <c r="AM15" s="278"/>
      <c r="AN15" s="278"/>
      <c r="AO15" s="278"/>
      <c r="AP15" s="278"/>
      <c r="AQ15" s="278"/>
      <c r="AR15" s="278"/>
      <c r="AS15" s="278"/>
      <c r="AT15" s="278"/>
      <c r="AU15" s="278"/>
      <c r="AV15" s="278"/>
      <c r="AW15" s="278"/>
      <c r="AX15" s="278"/>
      <c r="AY15" s="278"/>
      <c r="AZ15" s="278"/>
      <c r="BA15" s="278"/>
      <c r="BB15" s="278"/>
      <c r="BC15" s="278"/>
      <c r="BD15" s="278"/>
      <c r="BE15" s="278"/>
      <c r="BF15" s="278"/>
      <c r="BG15" s="278"/>
      <c r="BH15" s="278"/>
      <c r="BI15" s="278"/>
      <c r="BJ15" s="278"/>
      <c r="BK15" s="278"/>
      <c r="BL15" s="278"/>
      <c r="BM15" s="278"/>
      <c r="BN15" s="278"/>
      <c r="BO15" s="278"/>
      <c r="BP15" s="278"/>
      <c r="BQ15" s="278"/>
      <c r="BR15" s="278"/>
    </row>
    <row r="16" spans="1:70" ht="12.75" customHeight="1" x14ac:dyDescent="0.3">
      <c r="A16" s="279"/>
      <c r="B16" s="279" t="s">
        <v>128</v>
      </c>
      <c r="C16" s="277"/>
      <c r="D16" s="277"/>
      <c r="E16" s="277"/>
      <c r="F16" s="280"/>
      <c r="G16" s="280"/>
      <c r="H16" s="280"/>
      <c r="I16" s="277"/>
      <c r="J16" s="277"/>
      <c r="K16" s="277"/>
      <c r="L16" s="278"/>
      <c r="M16" s="278"/>
      <c r="N16" s="278"/>
      <c r="O16" s="278"/>
      <c r="P16" s="278"/>
      <c r="Q16" s="278"/>
      <c r="R16" s="278"/>
      <c r="S16" s="278"/>
      <c r="T16" s="278"/>
      <c r="U16" s="278"/>
      <c r="V16" s="278"/>
      <c r="W16" s="278"/>
      <c r="X16" s="278"/>
      <c r="Y16" s="278"/>
      <c r="Z16" s="278"/>
      <c r="AA16" s="278"/>
      <c r="AB16" s="278"/>
      <c r="AC16" s="278"/>
      <c r="AD16" s="278"/>
      <c r="AE16" s="278"/>
      <c r="AF16" s="278"/>
      <c r="AG16" s="278"/>
      <c r="AH16" s="278"/>
      <c r="AI16" s="278"/>
      <c r="AJ16" s="278"/>
      <c r="AK16" s="278"/>
      <c r="AL16" s="278"/>
      <c r="AM16" s="278"/>
      <c r="AN16" s="278"/>
      <c r="AO16" s="278"/>
      <c r="AP16" s="278"/>
      <c r="AQ16" s="278"/>
      <c r="AR16" s="278"/>
      <c r="AS16" s="278"/>
      <c r="AT16" s="278"/>
      <c r="AU16" s="278"/>
      <c r="AV16" s="278"/>
      <c r="AW16" s="278"/>
      <c r="AX16" s="278"/>
      <c r="AY16" s="278"/>
      <c r="AZ16" s="278"/>
      <c r="BA16" s="278"/>
      <c r="BB16" s="278"/>
      <c r="BC16" s="278"/>
      <c r="BD16" s="278"/>
      <c r="BE16" s="278"/>
      <c r="BF16" s="278"/>
      <c r="BG16" s="278"/>
      <c r="BH16" s="278"/>
      <c r="BI16" s="278"/>
      <c r="BJ16" s="278"/>
      <c r="BK16" s="278"/>
      <c r="BL16" s="278"/>
      <c r="BM16" s="278"/>
      <c r="BN16" s="278"/>
      <c r="BO16" s="278"/>
      <c r="BP16" s="278"/>
      <c r="BQ16" s="278"/>
    </row>
    <row r="17" spans="1:69" x14ac:dyDescent="0.3">
      <c r="A17" s="279"/>
      <c r="B17" s="279" t="s">
        <v>321</v>
      </c>
      <c r="C17" s="280"/>
      <c r="D17" s="277"/>
      <c r="E17" s="277"/>
      <c r="F17" s="277"/>
      <c r="G17" s="277"/>
      <c r="H17" s="277"/>
      <c r="I17" s="277"/>
      <c r="J17" s="277"/>
      <c r="K17" s="277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78"/>
      <c r="AD17" s="278"/>
      <c r="AE17" s="278"/>
      <c r="AF17" s="278"/>
      <c r="AG17" s="278"/>
      <c r="AH17" s="278"/>
      <c r="AI17" s="278"/>
      <c r="AJ17" s="278"/>
      <c r="AK17" s="278"/>
      <c r="AL17" s="278"/>
      <c r="AM17" s="278"/>
      <c r="AN17" s="278"/>
      <c r="AO17" s="278"/>
      <c r="AP17" s="278"/>
      <c r="AQ17" s="278"/>
      <c r="AR17" s="278"/>
      <c r="AS17" s="278"/>
      <c r="AT17" s="278"/>
      <c r="AU17" s="278"/>
      <c r="AV17" s="278"/>
      <c r="AW17" s="278"/>
      <c r="AX17" s="278"/>
      <c r="AY17" s="278"/>
      <c r="AZ17" s="278"/>
      <c r="BA17" s="278"/>
      <c r="BB17" s="278"/>
      <c r="BC17" s="278"/>
      <c r="BD17" s="278"/>
      <c r="BE17" s="278"/>
      <c r="BF17" s="278"/>
      <c r="BG17" s="278"/>
      <c r="BH17" s="278"/>
      <c r="BI17" s="278"/>
      <c r="BJ17" s="278"/>
      <c r="BK17" s="278"/>
      <c r="BL17" s="278"/>
      <c r="BM17" s="278"/>
      <c r="BN17" s="278"/>
      <c r="BO17" s="278"/>
      <c r="BP17" s="278"/>
      <c r="BQ17" s="278"/>
    </row>
    <row r="18" spans="1:69" ht="13.8" x14ac:dyDescent="0.3">
      <c r="A18" s="279"/>
      <c r="B18" s="279" t="s">
        <v>322</v>
      </c>
      <c r="C18" s="280"/>
      <c r="D18" s="277"/>
      <c r="E18" s="281"/>
      <c r="F18" s="277"/>
      <c r="G18" s="277"/>
      <c r="H18" s="277"/>
      <c r="I18" s="277"/>
      <c r="J18" s="277"/>
      <c r="K18" s="277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78"/>
      <c r="AN18" s="278"/>
      <c r="AO18" s="278"/>
      <c r="AP18" s="278"/>
      <c r="AQ18" s="278"/>
      <c r="AR18" s="278"/>
      <c r="AS18" s="278"/>
      <c r="AT18" s="278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</row>
    <row r="19" spans="1:69" x14ac:dyDescent="0.3">
      <c r="A19" s="282"/>
      <c r="B19" s="282"/>
      <c r="C19" s="247"/>
      <c r="D19" s="247"/>
      <c r="E19" s="247"/>
      <c r="F19" s="247"/>
      <c r="G19" s="247"/>
      <c r="H19" s="247"/>
      <c r="I19" s="247"/>
      <c r="J19" s="247"/>
      <c r="K19" s="247"/>
    </row>
    <row r="20" spans="1:69" x14ac:dyDescent="0.3">
      <c r="A20" s="282"/>
      <c r="B20" s="282"/>
      <c r="C20" s="247"/>
      <c r="D20" s="247"/>
      <c r="E20" s="247"/>
      <c r="F20" s="247"/>
      <c r="G20" s="247"/>
      <c r="H20" s="247"/>
      <c r="I20" s="247"/>
      <c r="J20" s="247"/>
      <c r="K20" s="247"/>
    </row>
    <row r="21" spans="1:69" x14ac:dyDescent="0.3">
      <c r="A21" s="245" t="s">
        <v>399</v>
      </c>
      <c r="B21" s="279"/>
    </row>
    <row r="23" spans="1:69" ht="40.799999999999997" x14ac:dyDescent="0.3">
      <c r="A23" s="464" t="s">
        <v>13</v>
      </c>
      <c r="B23" s="465" t="s">
        <v>14</v>
      </c>
      <c r="C23" s="464" t="s">
        <v>320</v>
      </c>
      <c r="D23" s="464" t="s">
        <v>40</v>
      </c>
      <c r="E23" s="464" t="s">
        <v>112</v>
      </c>
      <c r="F23" s="464" t="s">
        <v>113</v>
      </c>
      <c r="G23" s="464" t="s">
        <v>15</v>
      </c>
      <c r="H23" s="464" t="s">
        <v>16</v>
      </c>
      <c r="I23" s="464" t="s">
        <v>17</v>
      </c>
      <c r="J23" s="464" t="s">
        <v>18</v>
      </c>
      <c r="K23" s="464" t="s">
        <v>19</v>
      </c>
    </row>
    <row r="24" spans="1:69" x14ac:dyDescent="0.3">
      <c r="A24" s="253">
        <v>1</v>
      </c>
      <c r="B24" s="254">
        <v>2</v>
      </c>
      <c r="C24" s="253">
        <v>3</v>
      </c>
      <c r="D24" s="253">
        <v>4</v>
      </c>
      <c r="E24" s="253">
        <v>5</v>
      </c>
      <c r="F24" s="253">
        <v>6</v>
      </c>
      <c r="G24" s="253">
        <v>7</v>
      </c>
      <c r="H24" s="253">
        <v>8</v>
      </c>
      <c r="I24" s="253">
        <v>9</v>
      </c>
      <c r="J24" s="253">
        <v>10</v>
      </c>
      <c r="K24" s="253">
        <v>11</v>
      </c>
    </row>
    <row r="25" spans="1:69" ht="12" customHeight="1" x14ac:dyDescent="0.3">
      <c r="A25" s="167">
        <v>1</v>
      </c>
      <c r="B25" s="168" t="s">
        <v>294</v>
      </c>
      <c r="C25" s="258">
        <v>1216239.9628376137</v>
      </c>
      <c r="D25" s="169">
        <v>0.17908723848098168</v>
      </c>
      <c r="E25" s="259">
        <v>9.8693798224227414E-2</v>
      </c>
      <c r="F25" s="171">
        <v>92800.053089123365</v>
      </c>
      <c r="G25" s="364">
        <v>750000</v>
      </c>
      <c r="H25" s="365">
        <v>985857.0575353374</v>
      </c>
      <c r="I25" s="366">
        <v>1.3145</v>
      </c>
      <c r="J25" s="366">
        <v>1.3145</v>
      </c>
      <c r="K25" s="366">
        <v>1.3145</v>
      </c>
    </row>
    <row r="26" spans="1:69" ht="12" customHeight="1" x14ac:dyDescent="0.3">
      <c r="A26" s="44">
        <v>2</v>
      </c>
      <c r="B26" s="45" t="s">
        <v>295</v>
      </c>
      <c r="C26" s="111">
        <v>421569.2879421328</v>
      </c>
      <c r="D26" s="170">
        <v>6.2074657890541993E-2</v>
      </c>
      <c r="E26" s="260">
        <v>-2.9902286849051829E-2</v>
      </c>
      <c r="F26" s="46">
        <v>113848.33233791226</v>
      </c>
      <c r="G26" s="46">
        <v>150000</v>
      </c>
      <c r="H26" s="367">
        <v>268772.97763620678</v>
      </c>
      <c r="I26" s="368">
        <v>1.7199</v>
      </c>
      <c r="J26" s="368">
        <v>1.4545999999999999</v>
      </c>
      <c r="K26" s="368">
        <v>2.2629000000000001</v>
      </c>
    </row>
    <row r="27" spans="1:69" ht="12" customHeight="1" x14ac:dyDescent="0.3">
      <c r="A27" s="44">
        <v>3</v>
      </c>
      <c r="B27" s="45" t="s">
        <v>296</v>
      </c>
      <c r="C27" s="261">
        <v>592243.67907624925</v>
      </c>
      <c r="D27" s="170">
        <v>8.7205887188680761E-2</v>
      </c>
      <c r="E27" s="260">
        <v>-0.14843991526879258</v>
      </c>
      <c r="F27" s="262">
        <v>-18278.717897670715</v>
      </c>
      <c r="G27" s="46">
        <v>150000</v>
      </c>
      <c r="H27" s="365">
        <v>407130.53288207576</v>
      </c>
      <c r="I27" s="369">
        <v>2.7141999999999999</v>
      </c>
      <c r="J27" s="369">
        <v>2.7141999999999999</v>
      </c>
      <c r="K27" s="369">
        <v>2.7141999999999999</v>
      </c>
    </row>
    <row r="28" spans="1:69" ht="12" customHeight="1" x14ac:dyDescent="0.3">
      <c r="A28" s="44">
        <v>4</v>
      </c>
      <c r="B28" s="45" t="s">
        <v>297</v>
      </c>
      <c r="C28" s="263">
        <v>323060.72068484966</v>
      </c>
      <c r="D28" s="170">
        <v>4.756960311856661E-2</v>
      </c>
      <c r="E28" s="260">
        <v>0.34769094310643717</v>
      </c>
      <c r="F28" s="112">
        <v>-26834.030128077509</v>
      </c>
      <c r="G28" s="46">
        <v>150000</v>
      </c>
      <c r="H28" s="365">
        <v>161990.04578936889</v>
      </c>
      <c r="I28" s="370">
        <v>1.4399</v>
      </c>
      <c r="J28" s="370">
        <v>1.9285000000000001</v>
      </c>
      <c r="K28" s="370">
        <v>1.0799000000000001</v>
      </c>
    </row>
    <row r="29" spans="1:69" ht="12" customHeight="1" x14ac:dyDescent="0.3">
      <c r="A29" s="44">
        <v>5</v>
      </c>
      <c r="B29" s="45" t="s">
        <v>298</v>
      </c>
      <c r="C29" s="264">
        <v>4238213.1528303139</v>
      </c>
      <c r="D29" s="170">
        <v>0.62406261332122903</v>
      </c>
      <c r="E29" s="260">
        <v>-0.28035535545404999</v>
      </c>
      <c r="F29" s="112">
        <v>434493.72884730238</v>
      </c>
      <c r="G29" s="364">
        <v>887851.26418475003</v>
      </c>
      <c r="H29" s="371">
        <v>2565455.7037626915</v>
      </c>
      <c r="I29" s="372">
        <v>2.8895</v>
      </c>
      <c r="J29" s="372">
        <v>2.8895</v>
      </c>
      <c r="K29" s="372">
        <v>2.8895</v>
      </c>
    </row>
    <row r="30" spans="1:69" ht="12" customHeight="1" x14ac:dyDescent="0.3">
      <c r="A30" s="466"/>
      <c r="B30" s="466" t="s">
        <v>20</v>
      </c>
      <c r="C30" s="467">
        <f>SUM(C25:C29)</f>
        <v>6791326.8033711594</v>
      </c>
      <c r="D30" s="468">
        <f>SUM(D25:D29)</f>
        <v>1</v>
      </c>
      <c r="E30" s="468"/>
      <c r="F30" s="469">
        <f>SUM(F25:F29)</f>
        <v>596029.36624858971</v>
      </c>
      <c r="G30" s="470"/>
      <c r="H30" s="470"/>
      <c r="I30" s="470"/>
      <c r="J30" s="470"/>
      <c r="K30" s="470"/>
    </row>
  </sheetData>
  <pageMargins left="0.7" right="0.7" top="0.75" bottom="0.75" header="0.3" footer="0.3"/>
  <pageSetup paperSize="9" orientation="portrait" r:id="rId1"/>
  <ignoredErrors>
    <ignoredError sqref="C12:D12 F12 C30:F3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0"/>
  <sheetViews>
    <sheetView zoomScaleNormal="100" zoomScaleSheetLayoutView="110" workbookViewId="0"/>
  </sheetViews>
  <sheetFormatPr defaultColWidth="11.44140625" defaultRowHeight="10.199999999999999" x14ac:dyDescent="0.3"/>
  <cols>
    <col min="1" max="1" width="7.109375" style="92" customWidth="1"/>
    <col min="2" max="2" width="42.88671875" style="92" bestFit="1" customWidth="1"/>
    <col min="3" max="3" width="11.6640625" style="92" bestFit="1" customWidth="1"/>
    <col min="4" max="4" width="10" style="92" customWidth="1"/>
    <col min="5" max="5" width="9.6640625" style="92" bestFit="1" customWidth="1"/>
    <col min="6" max="6" width="10.88671875" style="92" bestFit="1" customWidth="1"/>
    <col min="7" max="7" width="11.6640625" style="92" bestFit="1" customWidth="1"/>
    <col min="8" max="8" width="11" style="92" bestFit="1" customWidth="1"/>
    <col min="9" max="16384" width="11.44140625" style="92"/>
  </cols>
  <sheetData>
    <row r="1" spans="1:46" ht="13.2" x14ac:dyDescent="0.3">
      <c r="A1" s="100" t="s">
        <v>1</v>
      </c>
      <c r="B1" s="101"/>
      <c r="C1" s="101"/>
      <c r="D1" s="101"/>
      <c r="E1" s="101"/>
      <c r="F1" s="101"/>
      <c r="G1" s="101"/>
      <c r="H1" s="102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</row>
    <row r="2" spans="1:46" ht="12.75" customHeight="1" x14ac:dyDescent="0.3">
      <c r="A2" s="103" t="s">
        <v>330</v>
      </c>
      <c r="B2" s="103"/>
      <c r="C2" s="103"/>
      <c r="D2" s="103"/>
      <c r="E2" s="103"/>
      <c r="F2" s="103"/>
      <c r="G2" s="103"/>
      <c r="H2" s="103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104"/>
      <c r="AN2" s="104"/>
      <c r="AO2" s="104"/>
      <c r="AP2" s="104"/>
      <c r="AQ2" s="104"/>
      <c r="AR2" s="104"/>
      <c r="AS2" s="104"/>
      <c r="AT2" s="104"/>
    </row>
    <row r="3" spans="1:46" ht="12.75" customHeight="1" x14ac:dyDescent="0.3">
      <c r="A3" s="105" t="s">
        <v>7</v>
      </c>
      <c r="B3" s="106"/>
      <c r="C3" s="104"/>
      <c r="D3" s="104"/>
      <c r="E3" s="104"/>
      <c r="F3" s="107"/>
      <c r="G3" s="104"/>
      <c r="H3" s="102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  <c r="AQ3" s="104"/>
      <c r="AR3" s="104"/>
      <c r="AS3" s="104"/>
      <c r="AT3" s="104"/>
    </row>
    <row r="4" spans="1:46" x14ac:dyDescent="0.3">
      <c r="A4" s="110"/>
    </row>
    <row r="5" spans="1:46" ht="40.799999999999997" x14ac:dyDescent="0.3">
      <c r="A5" s="67" t="s">
        <v>13</v>
      </c>
      <c r="B5" s="67" t="s">
        <v>39</v>
      </c>
      <c r="C5" s="67" t="s">
        <v>323</v>
      </c>
      <c r="D5" s="67" t="s">
        <v>40</v>
      </c>
      <c r="E5" s="67" t="s">
        <v>324</v>
      </c>
      <c r="F5" s="67" t="s">
        <v>41</v>
      </c>
      <c r="G5" s="67" t="s">
        <v>42</v>
      </c>
      <c r="H5" s="67" t="s">
        <v>99</v>
      </c>
    </row>
    <row r="6" spans="1:46" ht="12.75" customHeight="1" x14ac:dyDescent="0.3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</row>
    <row r="7" spans="1:46" ht="12" customHeight="1" x14ac:dyDescent="0.3">
      <c r="A7" s="8">
        <v>1</v>
      </c>
      <c r="B7" s="68" t="s">
        <v>205</v>
      </c>
      <c r="C7" s="69">
        <v>5421547.4235000005</v>
      </c>
      <c r="D7" s="70">
        <v>2.0342157127997161E-2</v>
      </c>
      <c r="E7" s="70">
        <v>-3.0000000000000001E-3</v>
      </c>
      <c r="F7" s="108">
        <v>4999999.6830000002</v>
      </c>
      <c r="G7" s="108">
        <v>3266409.1815000004</v>
      </c>
      <c r="H7" s="108">
        <v>141015.70200000002</v>
      </c>
    </row>
    <row r="8" spans="1:46" ht="12" customHeight="1" x14ac:dyDescent="0.3">
      <c r="A8" s="8">
        <v>2</v>
      </c>
      <c r="B8" s="68" t="s">
        <v>206</v>
      </c>
      <c r="C8" s="69">
        <v>1876550.1045000001</v>
      </c>
      <c r="D8" s="70">
        <v>7.0409929310652443E-3</v>
      </c>
      <c r="E8" s="70">
        <v>-3.5999999999999997E-2</v>
      </c>
      <c r="F8" s="109">
        <v>1499998.398</v>
      </c>
      <c r="G8" s="108">
        <v>1760300.304</v>
      </c>
      <c r="H8" s="108">
        <v>-109189.974</v>
      </c>
    </row>
    <row r="9" spans="1:46" ht="12" customHeight="1" x14ac:dyDescent="0.3">
      <c r="A9" s="8">
        <v>3</v>
      </c>
      <c r="B9" s="72" t="s">
        <v>283</v>
      </c>
      <c r="C9" s="69">
        <v>8486672.4375</v>
      </c>
      <c r="D9" s="70">
        <v>3.1842795189646771E-2</v>
      </c>
      <c r="E9" s="70">
        <v>8.1000000000000003E-2</v>
      </c>
      <c r="F9" s="108">
        <v>1000001.4435000001</v>
      </c>
      <c r="G9" s="108">
        <v>6153493.9605</v>
      </c>
      <c r="H9" s="108">
        <v>467086.25850000005</v>
      </c>
    </row>
    <row r="10" spans="1:46" ht="12" customHeight="1" x14ac:dyDescent="0.3">
      <c r="A10" s="8">
        <v>4</v>
      </c>
      <c r="B10" s="68" t="s">
        <v>207</v>
      </c>
      <c r="C10" s="69">
        <v>18394773.506999999</v>
      </c>
      <c r="D10" s="71">
        <v>6.9018924632360229E-2</v>
      </c>
      <c r="E10" s="71">
        <v>-0.13400000000000001</v>
      </c>
      <c r="F10" s="108">
        <v>4999999.6830000002</v>
      </c>
      <c r="G10" s="108">
        <v>13576076.497500001</v>
      </c>
      <c r="H10" s="108">
        <v>-2258677.341</v>
      </c>
    </row>
    <row r="11" spans="1:46" ht="12" customHeight="1" x14ac:dyDescent="0.3">
      <c r="A11" s="8">
        <v>5</v>
      </c>
      <c r="B11" s="68" t="s">
        <v>284</v>
      </c>
      <c r="C11" s="69">
        <v>26817086.245500002</v>
      </c>
      <c r="D11" s="70">
        <v>0.10062023616291482</v>
      </c>
      <c r="E11" s="70">
        <v>-0.13800000000000001</v>
      </c>
      <c r="F11" s="108">
        <v>4999999.6830000002</v>
      </c>
      <c r="G11" s="108">
        <v>18564503.188500002</v>
      </c>
      <c r="H11" s="108">
        <v>24321.366000000002</v>
      </c>
    </row>
    <row r="12" spans="1:46" ht="12" customHeight="1" x14ac:dyDescent="0.3">
      <c r="A12" s="8">
        <v>6</v>
      </c>
      <c r="B12" s="72" t="s">
        <v>285</v>
      </c>
      <c r="C12" s="69">
        <v>2659964.8110000002</v>
      </c>
      <c r="D12" s="70">
        <v>9.9804387776384566E-3</v>
      </c>
      <c r="E12" s="70">
        <v>6.2E-2</v>
      </c>
      <c r="F12" s="109">
        <v>5658801.2940000007</v>
      </c>
      <c r="G12" s="108">
        <v>-9169591.9830000009</v>
      </c>
      <c r="H12" s="108">
        <v>-2620921.0320000001</v>
      </c>
    </row>
    <row r="13" spans="1:46" ht="12" customHeight="1" x14ac:dyDescent="0.3">
      <c r="A13" s="8">
        <v>7</v>
      </c>
      <c r="B13" s="72" t="s">
        <v>208</v>
      </c>
      <c r="C13" s="69">
        <v>4777995.6405000007</v>
      </c>
      <c r="D13" s="70">
        <v>1.7927490158001831E-2</v>
      </c>
      <c r="E13" s="70">
        <v>-0.15</v>
      </c>
      <c r="F13" s="108">
        <v>400398.39900000003</v>
      </c>
      <c r="G13" s="108">
        <v>4596941.6055000005</v>
      </c>
      <c r="H13" s="108">
        <v>4046538.8460000004</v>
      </c>
    </row>
    <row r="14" spans="1:46" ht="12" customHeight="1" x14ac:dyDescent="0.3">
      <c r="A14" s="8">
        <v>8</v>
      </c>
      <c r="B14" s="73" t="s">
        <v>286</v>
      </c>
      <c r="C14" s="69">
        <v>5916744.9015000006</v>
      </c>
      <c r="D14" s="70">
        <v>2.2200184757378446E-2</v>
      </c>
      <c r="E14" s="70">
        <v>-0.105</v>
      </c>
      <c r="F14" s="108">
        <v>4147998.4230000004</v>
      </c>
      <c r="G14" s="108">
        <v>4404548.148</v>
      </c>
      <c r="H14" s="108">
        <v>-776678.86350000009</v>
      </c>
    </row>
    <row r="15" spans="1:46" ht="12" customHeight="1" x14ac:dyDescent="0.3">
      <c r="A15" s="8">
        <v>9</v>
      </c>
      <c r="B15" s="68" t="s">
        <v>287</v>
      </c>
      <c r="C15" s="69">
        <v>1798146.0975000001</v>
      </c>
      <c r="D15" s="70">
        <v>6.7468137041262017E-3</v>
      </c>
      <c r="E15" s="70">
        <v>0.185</v>
      </c>
      <c r="F15" s="108">
        <v>1599996.2820000001</v>
      </c>
      <c r="G15" s="108">
        <v>1675032.3675000002</v>
      </c>
      <c r="H15" s="108">
        <v>291939.27150000003</v>
      </c>
    </row>
    <row r="16" spans="1:46" ht="12" customHeight="1" x14ac:dyDescent="0.3">
      <c r="A16" s="8">
        <v>10</v>
      </c>
      <c r="B16" s="68" t="s">
        <v>288</v>
      </c>
      <c r="C16" s="69">
        <v>6010918.6170000006</v>
      </c>
      <c r="D16" s="70">
        <v>2.2553533417527503E-2</v>
      </c>
      <c r="E16" s="70">
        <v>-0.23300000000000001</v>
      </c>
      <c r="F16" s="108">
        <v>4999999.6830000002</v>
      </c>
      <c r="G16" s="108">
        <v>4815276.3465</v>
      </c>
      <c r="H16" s="108">
        <v>-825638.04450000008</v>
      </c>
    </row>
    <row r="17" spans="1:8" ht="12" customHeight="1" x14ac:dyDescent="0.3">
      <c r="A17" s="8">
        <v>11</v>
      </c>
      <c r="B17" s="68" t="s">
        <v>209</v>
      </c>
      <c r="C17" s="69">
        <v>62603949.534000002</v>
      </c>
      <c r="D17" s="70">
        <v>0.23489592154700673</v>
      </c>
      <c r="E17" s="70">
        <v>0.52900000000000003</v>
      </c>
      <c r="F17" s="108">
        <v>4999999.6830000002</v>
      </c>
      <c r="G17" s="108">
        <v>60018847.515000001</v>
      </c>
      <c r="H17" s="108">
        <v>22976932.423500001</v>
      </c>
    </row>
    <row r="18" spans="1:8" ht="12" customHeight="1" x14ac:dyDescent="0.3">
      <c r="A18" s="8">
        <v>12</v>
      </c>
      <c r="B18" s="68" t="s">
        <v>289</v>
      </c>
      <c r="C18" s="69">
        <v>7208738.358</v>
      </c>
      <c r="D18" s="70">
        <v>2.7047866027590458E-2</v>
      </c>
      <c r="E18" s="70">
        <v>0.28699999999999998</v>
      </c>
      <c r="F18" s="108">
        <v>1499998.398</v>
      </c>
      <c r="G18" s="108">
        <v>4969552.7685000002</v>
      </c>
      <c r="H18" s="108">
        <v>746209.34550000005</v>
      </c>
    </row>
    <row r="19" spans="1:8" ht="12" customHeight="1" x14ac:dyDescent="0.3">
      <c r="A19" s="8">
        <v>13</v>
      </c>
      <c r="B19" s="72" t="s">
        <v>210</v>
      </c>
      <c r="C19" s="69">
        <v>16422188.6655</v>
      </c>
      <c r="D19" s="70">
        <v>6.1617600313003139E-2</v>
      </c>
      <c r="E19" s="70">
        <v>-0.309</v>
      </c>
      <c r="F19" s="109">
        <v>4999999.6830000002</v>
      </c>
      <c r="G19" s="108">
        <v>13879844.934</v>
      </c>
      <c r="H19" s="108">
        <v>7976383.3560000006</v>
      </c>
    </row>
    <row r="20" spans="1:8" ht="12" customHeight="1" x14ac:dyDescent="0.3">
      <c r="A20" s="8">
        <v>14</v>
      </c>
      <c r="B20" s="68" t="s">
        <v>299</v>
      </c>
      <c r="C20" s="69">
        <v>2167916</v>
      </c>
      <c r="D20" s="70">
        <v>8.1342252437274255E-3</v>
      </c>
      <c r="E20" s="70">
        <v>0.26100000000000001</v>
      </c>
      <c r="F20" s="69">
        <v>1075000</v>
      </c>
      <c r="G20" s="108"/>
      <c r="H20" s="108">
        <v>3587968</v>
      </c>
    </row>
    <row r="21" spans="1:8" ht="12" customHeight="1" x14ac:dyDescent="0.3">
      <c r="A21" s="8">
        <v>15</v>
      </c>
      <c r="B21" s="68" t="s">
        <v>290</v>
      </c>
      <c r="C21" s="69">
        <v>20413605.109500002</v>
      </c>
      <c r="D21" s="70">
        <v>7.6593771159573568E-2</v>
      </c>
      <c r="E21" s="70">
        <v>3.5619999999999998</v>
      </c>
      <c r="F21" s="108">
        <v>1000001.4435000001</v>
      </c>
      <c r="G21" s="108">
        <v>16819949.989500001</v>
      </c>
      <c r="H21" s="108">
        <v>15538045.228500001</v>
      </c>
    </row>
    <row r="22" spans="1:8" ht="12" customHeight="1" x14ac:dyDescent="0.3">
      <c r="A22" s="8">
        <v>16</v>
      </c>
      <c r="B22" s="68" t="s">
        <v>300</v>
      </c>
      <c r="C22" s="69">
        <v>5649744.8250000002</v>
      </c>
      <c r="D22" s="70">
        <v>2.1198375295045285E-2</v>
      </c>
      <c r="E22" s="70">
        <v>2.4300000000000002</v>
      </c>
      <c r="F22" s="108">
        <v>1254757.9575</v>
      </c>
      <c r="G22" s="108">
        <v>4650866.0219999999</v>
      </c>
      <c r="H22" s="108">
        <v>3737857.9155000001</v>
      </c>
    </row>
    <row r="23" spans="1:8" ht="12" customHeight="1" x14ac:dyDescent="0.3">
      <c r="A23" s="8">
        <v>17</v>
      </c>
      <c r="B23" s="72" t="s">
        <v>358</v>
      </c>
      <c r="C23" s="69">
        <v>4239776.1675000004</v>
      </c>
      <c r="D23" s="70">
        <v>1.5908039946857914E-2</v>
      </c>
      <c r="E23" s="227" t="s">
        <v>359</v>
      </c>
      <c r="F23" s="109">
        <v>1400000.514</v>
      </c>
      <c r="G23" s="108">
        <v>4013334.3045000001</v>
      </c>
      <c r="H23" s="108">
        <v>218937.50100000002</v>
      </c>
    </row>
    <row r="24" spans="1:8" ht="12" customHeight="1" x14ac:dyDescent="0.3">
      <c r="A24" s="8">
        <v>18</v>
      </c>
      <c r="B24" s="72" t="s">
        <v>211</v>
      </c>
      <c r="C24" s="69">
        <v>5236108.3095000004</v>
      </c>
      <c r="D24" s="70">
        <v>1.9646372087306817E-2</v>
      </c>
      <c r="E24" s="70">
        <v>2.7E-2</v>
      </c>
      <c r="F24" s="109">
        <v>18211300.897500001</v>
      </c>
      <c r="G24" s="108">
        <v>3810324.7365000001</v>
      </c>
      <c r="H24" s="108">
        <v>-600266.08050000004</v>
      </c>
    </row>
    <row r="25" spans="1:8" ht="12" customHeight="1" x14ac:dyDescent="0.3">
      <c r="A25" s="8">
        <v>19</v>
      </c>
      <c r="B25" s="68" t="s">
        <v>212</v>
      </c>
      <c r="C25" s="69">
        <v>19077346.465500001</v>
      </c>
      <c r="D25" s="70">
        <v>7.1580002732118911E-2</v>
      </c>
      <c r="E25" s="70">
        <v>-0.36099999999999999</v>
      </c>
      <c r="F25" s="108">
        <v>1000001.4435000001</v>
      </c>
      <c r="G25" s="108">
        <v>7328062.2345000003</v>
      </c>
      <c r="H25" s="108">
        <v>4906330.7790000001</v>
      </c>
    </row>
    <row r="26" spans="1:8" ht="12" customHeight="1" x14ac:dyDescent="0.3">
      <c r="A26" s="8">
        <v>20</v>
      </c>
      <c r="B26" s="74" t="s">
        <v>291</v>
      </c>
      <c r="C26" s="69">
        <v>8766217.4565000013</v>
      </c>
      <c r="D26" s="70">
        <v>3.2891674459096361E-2</v>
      </c>
      <c r="E26" s="70">
        <v>-0.32700000000000001</v>
      </c>
      <c r="F26" s="109">
        <v>7999996.4790000003</v>
      </c>
      <c r="G26" s="108">
        <v>6059003.7960000001</v>
      </c>
      <c r="H26" s="108">
        <v>-1941000.2175</v>
      </c>
    </row>
    <row r="27" spans="1:8" ht="12" customHeight="1" x14ac:dyDescent="0.3">
      <c r="A27" s="8">
        <v>21</v>
      </c>
      <c r="B27" s="166" t="s">
        <v>292</v>
      </c>
      <c r="C27" s="69">
        <v>3240008.2935000001</v>
      </c>
      <c r="D27" s="70">
        <v>1.2156816615991543E-2</v>
      </c>
      <c r="E27" s="70">
        <v>-0.36499999999999999</v>
      </c>
      <c r="F27" s="108">
        <v>2999996.7960000001</v>
      </c>
      <c r="G27" s="108">
        <v>2578999.074</v>
      </c>
      <c r="H27" s="108">
        <v>-420997.72200000001</v>
      </c>
    </row>
    <row r="28" spans="1:8" ht="12" customHeight="1" x14ac:dyDescent="0.3">
      <c r="A28" s="8">
        <v>22</v>
      </c>
      <c r="B28" s="74" t="s">
        <v>293</v>
      </c>
      <c r="C28" s="69">
        <v>1101461.0205000001</v>
      </c>
      <c r="D28" s="70">
        <v>4.1327856051308594E-3</v>
      </c>
      <c r="E28" s="70">
        <v>-0.25800000000000001</v>
      </c>
      <c r="F28" s="109">
        <v>1250003.6880000001</v>
      </c>
      <c r="G28" s="108">
        <v>985942.06650000007</v>
      </c>
      <c r="H28" s="108">
        <v>-333454.3665</v>
      </c>
    </row>
    <row r="29" spans="1:8" ht="12" customHeight="1" x14ac:dyDescent="0.3">
      <c r="A29" s="8">
        <v>23</v>
      </c>
      <c r="B29" s="166" t="s">
        <v>213</v>
      </c>
      <c r="C29" s="69">
        <v>28230362.548500001</v>
      </c>
      <c r="D29" s="70">
        <v>0.10592298210889445</v>
      </c>
      <c r="E29" s="70">
        <v>1.7999999999999999E-2</v>
      </c>
      <c r="F29" s="108">
        <v>3999998.2395000001</v>
      </c>
      <c r="G29" s="108">
        <v>19462253.932500001</v>
      </c>
      <c r="H29" s="108">
        <v>11867515.605</v>
      </c>
    </row>
    <row r="30" spans="1:8" ht="15" customHeight="1" x14ac:dyDescent="0.3">
      <c r="A30" s="548" t="s">
        <v>38</v>
      </c>
      <c r="B30" s="549"/>
      <c r="C30" s="98">
        <v>266517822.53899997</v>
      </c>
      <c r="D30" s="99">
        <v>1.0000000000000002</v>
      </c>
      <c r="E30" s="75"/>
      <c r="F30" s="98">
        <v>85998248.194000006</v>
      </c>
      <c r="G30" s="98">
        <v>194219970.99000001</v>
      </c>
      <c r="H30" s="98">
        <v>66640257.956500009</v>
      </c>
    </row>
    <row r="33" spans="1:8" x14ac:dyDescent="0.3">
      <c r="A33" s="245" t="s">
        <v>399</v>
      </c>
    </row>
    <row r="35" spans="1:8" ht="40.799999999999997" x14ac:dyDescent="0.3">
      <c r="A35" s="471" t="s">
        <v>13</v>
      </c>
      <c r="B35" s="471" t="s">
        <v>39</v>
      </c>
      <c r="C35" s="471" t="s">
        <v>323</v>
      </c>
      <c r="D35" s="471" t="s">
        <v>40</v>
      </c>
      <c r="E35" s="471" t="s">
        <v>324</v>
      </c>
      <c r="F35" s="471" t="s">
        <v>41</v>
      </c>
      <c r="G35" s="471" t="s">
        <v>42</v>
      </c>
      <c r="H35" s="471" t="s">
        <v>99</v>
      </c>
    </row>
    <row r="36" spans="1:8" x14ac:dyDescent="0.3">
      <c r="A36" s="7">
        <v>1</v>
      </c>
      <c r="B36" s="7">
        <v>2</v>
      </c>
      <c r="C36" s="7">
        <v>3</v>
      </c>
      <c r="D36" s="7">
        <v>4</v>
      </c>
      <c r="E36" s="7">
        <v>5</v>
      </c>
      <c r="F36" s="7">
        <v>6</v>
      </c>
      <c r="G36" s="7">
        <v>7</v>
      </c>
      <c r="H36" s="7">
        <v>8</v>
      </c>
    </row>
    <row r="37" spans="1:8" ht="12" customHeight="1" x14ac:dyDescent="0.3">
      <c r="A37" s="8">
        <v>1</v>
      </c>
      <c r="B37" s="68" t="s">
        <v>205</v>
      </c>
      <c r="C37" s="69">
        <v>719563</v>
      </c>
      <c r="D37" s="70">
        <v>2.0342157127997161E-2</v>
      </c>
      <c r="E37" s="70">
        <v>-3.0000000000000001E-3</v>
      </c>
      <c r="F37" s="108">
        <v>663614</v>
      </c>
      <c r="G37" s="108">
        <v>433527.00000000006</v>
      </c>
      <c r="H37" s="108">
        <v>18716</v>
      </c>
    </row>
    <row r="38" spans="1:8" ht="12" customHeight="1" x14ac:dyDescent="0.3">
      <c r="A38" s="8">
        <v>2</v>
      </c>
      <c r="B38" s="68" t="s">
        <v>206</v>
      </c>
      <c r="C38" s="69">
        <v>249061</v>
      </c>
      <c r="D38" s="70">
        <v>7.0409929310652443E-3</v>
      </c>
      <c r="E38" s="70">
        <v>-3.5999999999999997E-2</v>
      </c>
      <c r="F38" s="109">
        <v>199084</v>
      </c>
      <c r="G38" s="108">
        <v>233632</v>
      </c>
      <c r="H38" s="108">
        <v>-14492</v>
      </c>
    </row>
    <row r="39" spans="1:8" ht="12" customHeight="1" x14ac:dyDescent="0.3">
      <c r="A39" s="8">
        <v>3</v>
      </c>
      <c r="B39" s="72" t="s">
        <v>283</v>
      </c>
      <c r="C39" s="69">
        <v>1126375</v>
      </c>
      <c r="D39" s="70">
        <v>3.1842795189646771E-2</v>
      </c>
      <c r="E39" s="70">
        <v>8.1000000000000003E-2</v>
      </c>
      <c r="F39" s="108">
        <v>132723</v>
      </c>
      <c r="G39" s="108">
        <v>816709</v>
      </c>
      <c r="H39" s="108">
        <v>61993.000000000007</v>
      </c>
    </row>
    <row r="40" spans="1:8" ht="12" customHeight="1" x14ac:dyDescent="0.3">
      <c r="A40" s="8">
        <v>4</v>
      </c>
      <c r="B40" s="68" t="s">
        <v>207</v>
      </c>
      <c r="C40" s="69">
        <v>2441406</v>
      </c>
      <c r="D40" s="71">
        <v>6.9018924632360229E-2</v>
      </c>
      <c r="E40" s="71">
        <v>-0.13400000000000001</v>
      </c>
      <c r="F40" s="108">
        <v>663614</v>
      </c>
      <c r="G40" s="108">
        <v>1801855</v>
      </c>
      <c r="H40" s="108">
        <v>-299778</v>
      </c>
    </row>
    <row r="41" spans="1:8" ht="12" customHeight="1" x14ac:dyDescent="0.3">
      <c r="A41" s="8">
        <v>5</v>
      </c>
      <c r="B41" s="68" t="s">
        <v>284</v>
      </c>
      <c r="C41" s="69">
        <v>3559239</v>
      </c>
      <c r="D41" s="70">
        <v>0.10062023616291482</v>
      </c>
      <c r="E41" s="70">
        <v>-0.13800000000000001</v>
      </c>
      <c r="F41" s="108">
        <v>663614</v>
      </c>
      <c r="G41" s="108">
        <v>2463933</v>
      </c>
      <c r="H41" s="108">
        <v>3228</v>
      </c>
    </row>
    <row r="42" spans="1:8" ht="12" customHeight="1" x14ac:dyDescent="0.3">
      <c r="A42" s="8">
        <v>6</v>
      </c>
      <c r="B42" s="72" t="s">
        <v>285</v>
      </c>
      <c r="C42" s="69">
        <v>353038</v>
      </c>
      <c r="D42" s="70">
        <v>9.9804387776384566E-3</v>
      </c>
      <c r="E42" s="70">
        <v>6.2E-2</v>
      </c>
      <c r="F42" s="109">
        <v>751052</v>
      </c>
      <c r="G42" s="108">
        <v>-1217014</v>
      </c>
      <c r="H42" s="108">
        <v>-347856</v>
      </c>
    </row>
    <row r="43" spans="1:8" ht="12" customHeight="1" x14ac:dyDescent="0.3">
      <c r="A43" s="8">
        <v>7</v>
      </c>
      <c r="B43" s="72" t="s">
        <v>208</v>
      </c>
      <c r="C43" s="69">
        <v>634149</v>
      </c>
      <c r="D43" s="70">
        <v>1.7927490158001831E-2</v>
      </c>
      <c r="E43" s="70">
        <v>-0.15</v>
      </c>
      <c r="F43" s="108">
        <v>53142</v>
      </c>
      <c r="G43" s="108">
        <v>610119</v>
      </c>
      <c r="H43" s="108">
        <v>537068</v>
      </c>
    </row>
    <row r="44" spans="1:8" ht="12" customHeight="1" x14ac:dyDescent="0.3">
      <c r="A44" s="8">
        <v>8</v>
      </c>
      <c r="B44" s="73" t="s">
        <v>286</v>
      </c>
      <c r="C44" s="69">
        <v>785287</v>
      </c>
      <c r="D44" s="70">
        <v>2.2200184757378446E-2</v>
      </c>
      <c r="E44" s="70">
        <v>-0.105</v>
      </c>
      <c r="F44" s="108">
        <v>550534</v>
      </c>
      <c r="G44" s="108">
        <v>584584</v>
      </c>
      <c r="H44" s="108">
        <v>-103083</v>
      </c>
    </row>
    <row r="45" spans="1:8" ht="12" customHeight="1" x14ac:dyDescent="0.3">
      <c r="A45" s="8">
        <v>9</v>
      </c>
      <c r="B45" s="68" t="s">
        <v>287</v>
      </c>
      <c r="C45" s="69">
        <v>238655</v>
      </c>
      <c r="D45" s="70">
        <v>6.7468137041262017E-3</v>
      </c>
      <c r="E45" s="70">
        <v>0.185</v>
      </c>
      <c r="F45" s="108">
        <v>212356</v>
      </c>
      <c r="G45" s="108">
        <v>222315</v>
      </c>
      <c r="H45" s="108">
        <v>38747</v>
      </c>
    </row>
    <row r="46" spans="1:8" ht="12" customHeight="1" x14ac:dyDescent="0.3">
      <c r="A46" s="8">
        <v>10</v>
      </c>
      <c r="B46" s="68" t="s">
        <v>288</v>
      </c>
      <c r="C46" s="69">
        <v>797786</v>
      </c>
      <c r="D46" s="70">
        <v>2.2553533417527503E-2</v>
      </c>
      <c r="E46" s="70">
        <v>-0.23300000000000001</v>
      </c>
      <c r="F46" s="108">
        <v>663614</v>
      </c>
      <c r="G46" s="108">
        <v>639097</v>
      </c>
      <c r="H46" s="108">
        <v>-109581</v>
      </c>
    </row>
    <row r="47" spans="1:8" ht="12" customHeight="1" x14ac:dyDescent="0.3">
      <c r="A47" s="8">
        <v>11</v>
      </c>
      <c r="B47" s="68" t="s">
        <v>209</v>
      </c>
      <c r="C47" s="69">
        <v>8308972</v>
      </c>
      <c r="D47" s="70">
        <v>0.23489592154700673</v>
      </c>
      <c r="E47" s="70">
        <v>0.52900000000000003</v>
      </c>
      <c r="F47" s="108">
        <v>663614</v>
      </c>
      <c r="G47" s="108">
        <v>7965870</v>
      </c>
      <c r="H47" s="108">
        <v>3049563</v>
      </c>
    </row>
    <row r="48" spans="1:8" ht="12" customHeight="1" x14ac:dyDescent="0.3">
      <c r="A48" s="8">
        <v>12</v>
      </c>
      <c r="B48" s="68" t="s">
        <v>289</v>
      </c>
      <c r="C48" s="69">
        <v>956764</v>
      </c>
      <c r="D48" s="70">
        <v>2.7047866027590458E-2</v>
      </c>
      <c r="E48" s="70">
        <v>0.28699999999999998</v>
      </c>
      <c r="F48" s="108">
        <v>199084</v>
      </c>
      <c r="G48" s="108">
        <v>659573</v>
      </c>
      <c r="H48" s="108">
        <v>99039</v>
      </c>
    </row>
    <row r="49" spans="1:8" ht="12" customHeight="1" x14ac:dyDescent="0.3">
      <c r="A49" s="8">
        <v>13</v>
      </c>
      <c r="B49" s="72" t="s">
        <v>210</v>
      </c>
      <c r="C49" s="69">
        <v>2179599</v>
      </c>
      <c r="D49" s="70">
        <v>6.1617600313003139E-2</v>
      </c>
      <c r="E49" s="70">
        <v>-0.309</v>
      </c>
      <c r="F49" s="109">
        <v>663614</v>
      </c>
      <c r="G49" s="108">
        <v>1842172</v>
      </c>
      <c r="H49" s="108">
        <v>1058648</v>
      </c>
    </row>
    <row r="50" spans="1:8" ht="12" customHeight="1" x14ac:dyDescent="0.3">
      <c r="A50" s="8">
        <v>14</v>
      </c>
      <c r="B50" s="68" t="s">
        <v>299</v>
      </c>
      <c r="C50" s="69">
        <v>287731.89992700244</v>
      </c>
      <c r="D50" s="70">
        <v>8.1342252437274255E-3</v>
      </c>
      <c r="E50" s="70">
        <v>0.26100000000000001</v>
      </c>
      <c r="F50" s="69">
        <v>142677.01904572299</v>
      </c>
      <c r="G50" s="108">
        <v>0</v>
      </c>
      <c r="H50" s="108">
        <v>476205.189461809</v>
      </c>
    </row>
    <row r="51" spans="1:8" ht="12" customHeight="1" x14ac:dyDescent="0.3">
      <c r="A51" s="8">
        <v>15</v>
      </c>
      <c r="B51" s="68" t="s">
        <v>290</v>
      </c>
      <c r="C51" s="69">
        <v>2709351</v>
      </c>
      <c r="D51" s="70">
        <v>7.6593771159573568E-2</v>
      </c>
      <c r="E51" s="70">
        <v>3.5619999999999998</v>
      </c>
      <c r="F51" s="108">
        <v>132723</v>
      </c>
      <c r="G51" s="108">
        <v>2232391</v>
      </c>
      <c r="H51" s="108">
        <v>2062253</v>
      </c>
    </row>
    <row r="52" spans="1:8" ht="12" customHeight="1" x14ac:dyDescent="0.3">
      <c r="A52" s="8">
        <v>16</v>
      </c>
      <c r="B52" s="68" t="s">
        <v>300</v>
      </c>
      <c r="C52" s="69">
        <v>749850</v>
      </c>
      <c r="D52" s="70">
        <v>2.1198375295045285E-2</v>
      </c>
      <c r="E52" s="70">
        <v>2.4300000000000002</v>
      </c>
      <c r="F52" s="108">
        <v>166535</v>
      </c>
      <c r="G52" s="108">
        <v>617276</v>
      </c>
      <c r="H52" s="108">
        <v>496099</v>
      </c>
    </row>
    <row r="53" spans="1:8" ht="12" customHeight="1" x14ac:dyDescent="0.3">
      <c r="A53" s="8">
        <v>17</v>
      </c>
      <c r="B53" s="72" t="s">
        <v>358</v>
      </c>
      <c r="C53" s="69">
        <v>562715</v>
      </c>
      <c r="D53" s="70">
        <v>1.5908039946857914E-2</v>
      </c>
      <c r="E53" s="227" t="s">
        <v>359</v>
      </c>
      <c r="F53" s="109">
        <v>185811.99999999997</v>
      </c>
      <c r="G53" s="108">
        <v>532661</v>
      </c>
      <c r="H53" s="108">
        <v>29058</v>
      </c>
    </row>
    <row r="54" spans="1:8" ht="12" customHeight="1" x14ac:dyDescent="0.3">
      <c r="A54" s="8">
        <v>18</v>
      </c>
      <c r="B54" s="72" t="s">
        <v>211</v>
      </c>
      <c r="C54" s="69">
        <v>694951</v>
      </c>
      <c r="D54" s="70">
        <v>1.9646372087306817E-2</v>
      </c>
      <c r="E54" s="70">
        <v>2.7E-2</v>
      </c>
      <c r="F54" s="109">
        <v>2417055</v>
      </c>
      <c r="G54" s="108">
        <v>505717</v>
      </c>
      <c r="H54" s="108">
        <v>-79669</v>
      </c>
    </row>
    <row r="55" spans="1:8" ht="12" customHeight="1" x14ac:dyDescent="0.3">
      <c r="A55" s="8">
        <v>19</v>
      </c>
      <c r="B55" s="68" t="s">
        <v>212</v>
      </c>
      <c r="C55" s="69">
        <v>2531999</v>
      </c>
      <c r="D55" s="70">
        <v>7.1580002732118911E-2</v>
      </c>
      <c r="E55" s="70">
        <v>-0.36099999999999999</v>
      </c>
      <c r="F55" s="108">
        <v>132723</v>
      </c>
      <c r="G55" s="108">
        <v>972601</v>
      </c>
      <c r="H55" s="108">
        <v>651182</v>
      </c>
    </row>
    <row r="56" spans="1:8" ht="12" customHeight="1" x14ac:dyDescent="0.3">
      <c r="A56" s="8">
        <v>20</v>
      </c>
      <c r="B56" s="74" t="s">
        <v>291</v>
      </c>
      <c r="C56" s="69">
        <v>1163477</v>
      </c>
      <c r="D56" s="70">
        <v>3.2891674459096361E-2</v>
      </c>
      <c r="E56" s="70">
        <v>-0.32700000000000001</v>
      </c>
      <c r="F56" s="109">
        <v>1061782</v>
      </c>
      <c r="G56" s="108">
        <v>804168</v>
      </c>
      <c r="H56" s="108">
        <v>-257615</v>
      </c>
    </row>
    <row r="57" spans="1:8" ht="12" customHeight="1" x14ac:dyDescent="0.3">
      <c r="A57" s="8">
        <v>21</v>
      </c>
      <c r="B57" s="166" t="s">
        <v>292</v>
      </c>
      <c r="C57" s="69">
        <v>430023</v>
      </c>
      <c r="D57" s="70">
        <v>1.2156816615991543E-2</v>
      </c>
      <c r="E57" s="70">
        <v>-0.36499999999999999</v>
      </c>
      <c r="F57" s="108">
        <v>398168</v>
      </c>
      <c r="G57" s="108">
        <v>342292</v>
      </c>
      <c r="H57" s="108">
        <v>-55876</v>
      </c>
    </row>
    <row r="58" spans="1:8" ht="12" customHeight="1" x14ac:dyDescent="0.3">
      <c r="A58" s="8">
        <v>22</v>
      </c>
      <c r="B58" s="74" t="s">
        <v>293</v>
      </c>
      <c r="C58" s="69">
        <v>146189</v>
      </c>
      <c r="D58" s="70">
        <v>4.1327856051308594E-3</v>
      </c>
      <c r="E58" s="70">
        <v>-0.25800000000000001</v>
      </c>
      <c r="F58" s="109">
        <v>165904</v>
      </c>
      <c r="G58" s="108">
        <v>130857</v>
      </c>
      <c r="H58" s="108">
        <v>-44257</v>
      </c>
    </row>
    <row r="59" spans="1:8" ht="12" customHeight="1" x14ac:dyDescent="0.3">
      <c r="A59" s="8">
        <v>23</v>
      </c>
      <c r="B59" s="166" t="s">
        <v>213</v>
      </c>
      <c r="C59" s="69">
        <v>3746813</v>
      </c>
      <c r="D59" s="70">
        <v>0.10592298210889445</v>
      </c>
      <c r="E59" s="70">
        <v>1.7999999999999999E-2</v>
      </c>
      <c r="F59" s="108">
        <v>530891</v>
      </c>
      <c r="G59" s="108">
        <v>2583085</v>
      </c>
      <c r="H59" s="108">
        <v>1575090</v>
      </c>
    </row>
    <row r="60" spans="1:8" ht="15" customHeight="1" x14ac:dyDescent="0.3">
      <c r="A60" s="550" t="s">
        <v>38</v>
      </c>
      <c r="B60" s="551"/>
      <c r="C60" s="472">
        <f>SUM(C37:C59)</f>
        <v>35372993.899927005</v>
      </c>
      <c r="D60" s="473">
        <v>1.0000000000000002</v>
      </c>
      <c r="E60" s="474"/>
      <c r="F60" s="472">
        <v>11413929.019045724</v>
      </c>
      <c r="G60" s="472">
        <v>25777420</v>
      </c>
      <c r="H60" s="472">
        <v>8844682.1894618105</v>
      </c>
    </row>
  </sheetData>
  <sortState ref="B39:H59">
    <sortCondition ref="B39"/>
  </sortState>
  <mergeCells count="2">
    <mergeCell ref="A30:B30"/>
    <mergeCell ref="A60:B60"/>
  </mergeCells>
  <pageMargins left="0.75" right="0.26" top="0.2" bottom="0.16" header="0.17" footer="0.24"/>
  <pageSetup paperSize="9" scale="93" orientation="landscape" r:id="rId1"/>
  <headerFooter alignWithMargins="0"/>
  <ignoredErrors>
    <ignoredError sqref="C6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6"/>
  <sheetViews>
    <sheetView zoomScaleNormal="100" workbookViewId="0">
      <pane ySplit="6" topLeftCell="A7" activePane="bottomLeft" state="frozen"/>
      <selection pane="bottomLeft"/>
    </sheetView>
  </sheetViews>
  <sheetFormatPr defaultRowHeight="13.2" x14ac:dyDescent="0.3"/>
  <cols>
    <col min="1" max="1" width="7.44140625" style="113" customWidth="1"/>
    <col min="2" max="2" width="27.109375" style="113" bestFit="1" customWidth="1"/>
    <col min="3" max="3" width="13.44140625" style="113" bestFit="1" customWidth="1"/>
    <col min="4" max="4" width="9.109375" style="113" customWidth="1"/>
    <col min="5" max="5" width="9.109375" style="113" bestFit="1" customWidth="1"/>
    <col min="6" max="6" width="13.109375" style="113" bestFit="1" customWidth="1"/>
    <col min="7" max="7" width="10.44140625" style="113" bestFit="1" customWidth="1"/>
    <col min="8" max="8" width="9.109375" style="113" bestFit="1" customWidth="1"/>
    <col min="9" max="9" width="9.109375" style="113" customWidth="1"/>
    <col min="10" max="190" width="9.109375" style="113"/>
    <col min="191" max="191" width="68.44140625" style="113" customWidth="1"/>
    <col min="192" max="192" width="17.109375" style="113" customWidth="1"/>
    <col min="193" max="195" width="14.44140625" style="113" customWidth="1"/>
    <col min="196" max="196" width="12.5546875" style="113" bestFit="1" customWidth="1"/>
    <col min="197" max="197" width="12.5546875" style="113" customWidth="1"/>
    <col min="198" max="198" width="11.109375" style="113" bestFit="1" customWidth="1"/>
    <col min="199" max="199" width="9.109375" style="113"/>
    <col min="200" max="200" width="9.109375" style="113" customWidth="1"/>
    <col min="201" max="201" width="28.109375" style="113" customWidth="1"/>
    <col min="202" max="202" width="14.6640625" style="113" customWidth="1"/>
    <col min="203" max="203" width="12" style="113" bestFit="1" customWidth="1"/>
    <col min="204" max="204" width="13.109375" style="113" customWidth="1"/>
    <col min="205" max="208" width="9.109375" style="113"/>
    <col min="209" max="210" width="12" style="113" bestFit="1" customWidth="1"/>
    <col min="211" max="446" width="9.109375" style="113"/>
    <col min="447" max="447" width="68.44140625" style="113" customWidth="1"/>
    <col min="448" max="448" width="17.109375" style="113" customWidth="1"/>
    <col min="449" max="451" width="14.44140625" style="113" customWidth="1"/>
    <col min="452" max="452" width="12.5546875" style="113" bestFit="1" customWidth="1"/>
    <col min="453" max="453" width="12.5546875" style="113" customWidth="1"/>
    <col min="454" max="454" width="11.109375" style="113" bestFit="1" customWidth="1"/>
    <col min="455" max="455" width="9.109375" style="113"/>
    <col min="456" max="456" width="9.109375" style="113" customWidth="1"/>
    <col min="457" max="457" width="28.109375" style="113" customWidth="1"/>
    <col min="458" max="458" width="14.6640625" style="113" customWidth="1"/>
    <col min="459" max="459" width="12" style="113" bestFit="1" customWidth="1"/>
    <col min="460" max="460" width="13.109375" style="113" customWidth="1"/>
    <col min="461" max="464" width="9.109375" style="113"/>
    <col min="465" max="466" width="12" style="113" bestFit="1" customWidth="1"/>
    <col min="467" max="702" width="9.109375" style="113"/>
    <col min="703" max="703" width="68.44140625" style="113" customWidth="1"/>
    <col min="704" max="704" width="17.109375" style="113" customWidth="1"/>
    <col min="705" max="707" width="14.44140625" style="113" customWidth="1"/>
    <col min="708" max="708" width="12.5546875" style="113" bestFit="1" customWidth="1"/>
    <col min="709" max="709" width="12.5546875" style="113" customWidth="1"/>
    <col min="710" max="710" width="11.109375" style="113" bestFit="1" customWidth="1"/>
    <col min="711" max="711" width="9.109375" style="113"/>
    <col min="712" max="712" width="9.109375" style="113" customWidth="1"/>
    <col min="713" max="713" width="28.109375" style="113" customWidth="1"/>
    <col min="714" max="714" width="14.6640625" style="113" customWidth="1"/>
    <col min="715" max="715" width="12" style="113" bestFit="1" customWidth="1"/>
    <col min="716" max="716" width="13.109375" style="113" customWidth="1"/>
    <col min="717" max="720" width="9.109375" style="113"/>
    <col min="721" max="722" width="12" style="113" bestFit="1" customWidth="1"/>
    <col min="723" max="958" width="9.109375" style="113"/>
    <col min="959" max="959" width="68.44140625" style="113" customWidth="1"/>
    <col min="960" max="960" width="17.109375" style="113" customWidth="1"/>
    <col min="961" max="963" width="14.44140625" style="113" customWidth="1"/>
    <col min="964" max="964" width="12.5546875" style="113" bestFit="1" customWidth="1"/>
    <col min="965" max="965" width="12.5546875" style="113" customWidth="1"/>
    <col min="966" max="966" width="11.109375" style="113" bestFit="1" customWidth="1"/>
    <col min="967" max="967" width="9.109375" style="113"/>
    <col min="968" max="968" width="9.109375" style="113" customWidth="1"/>
    <col min="969" max="969" width="28.109375" style="113" customWidth="1"/>
    <col min="970" max="970" width="14.6640625" style="113" customWidth="1"/>
    <col min="971" max="971" width="12" style="113" bestFit="1" customWidth="1"/>
    <col min="972" max="972" width="13.109375" style="113" customWidth="1"/>
    <col min="973" max="976" width="9.109375" style="113"/>
    <col min="977" max="978" width="12" style="113" bestFit="1" customWidth="1"/>
    <col min="979" max="1214" width="9.109375" style="113"/>
    <col min="1215" max="1215" width="68.44140625" style="113" customWidth="1"/>
    <col min="1216" max="1216" width="17.109375" style="113" customWidth="1"/>
    <col min="1217" max="1219" width="14.44140625" style="113" customWidth="1"/>
    <col min="1220" max="1220" width="12.5546875" style="113" bestFit="1" customWidth="1"/>
    <col min="1221" max="1221" width="12.5546875" style="113" customWidth="1"/>
    <col min="1222" max="1222" width="11.109375" style="113" bestFit="1" customWidth="1"/>
    <col min="1223" max="1223" width="9.109375" style="113"/>
    <col min="1224" max="1224" width="9.109375" style="113" customWidth="1"/>
    <col min="1225" max="1225" width="28.109375" style="113" customWidth="1"/>
    <col min="1226" max="1226" width="14.6640625" style="113" customWidth="1"/>
    <col min="1227" max="1227" width="12" style="113" bestFit="1" customWidth="1"/>
    <col min="1228" max="1228" width="13.109375" style="113" customWidth="1"/>
    <col min="1229" max="1232" width="9.109375" style="113"/>
    <col min="1233" max="1234" width="12" style="113" bestFit="1" customWidth="1"/>
    <col min="1235" max="1470" width="9.109375" style="113"/>
    <col min="1471" max="1471" width="68.44140625" style="113" customWidth="1"/>
    <col min="1472" max="1472" width="17.109375" style="113" customWidth="1"/>
    <col min="1473" max="1475" width="14.44140625" style="113" customWidth="1"/>
    <col min="1476" max="1476" width="12.5546875" style="113" bestFit="1" customWidth="1"/>
    <col min="1477" max="1477" width="12.5546875" style="113" customWidth="1"/>
    <col min="1478" max="1478" width="11.109375" style="113" bestFit="1" customWidth="1"/>
    <col min="1479" max="1479" width="9.109375" style="113"/>
    <col min="1480" max="1480" width="9.109375" style="113" customWidth="1"/>
    <col min="1481" max="1481" width="28.109375" style="113" customWidth="1"/>
    <col min="1482" max="1482" width="14.6640625" style="113" customWidth="1"/>
    <col min="1483" max="1483" width="12" style="113" bestFit="1" customWidth="1"/>
    <col min="1484" max="1484" width="13.109375" style="113" customWidth="1"/>
    <col min="1485" max="1488" width="9.109375" style="113"/>
    <col min="1489" max="1490" width="12" style="113" bestFit="1" customWidth="1"/>
    <col min="1491" max="1726" width="9.109375" style="113"/>
    <col min="1727" max="1727" width="68.44140625" style="113" customWidth="1"/>
    <col min="1728" max="1728" width="17.109375" style="113" customWidth="1"/>
    <col min="1729" max="1731" width="14.44140625" style="113" customWidth="1"/>
    <col min="1732" max="1732" width="12.5546875" style="113" bestFit="1" customWidth="1"/>
    <col min="1733" max="1733" width="12.5546875" style="113" customWidth="1"/>
    <col min="1734" max="1734" width="11.109375" style="113" bestFit="1" customWidth="1"/>
    <col min="1735" max="1735" width="9.109375" style="113"/>
    <col min="1736" max="1736" width="9.109375" style="113" customWidth="1"/>
    <col min="1737" max="1737" width="28.109375" style="113" customWidth="1"/>
    <col min="1738" max="1738" width="14.6640625" style="113" customWidth="1"/>
    <col min="1739" max="1739" width="12" style="113" bestFit="1" customWidth="1"/>
    <col min="1740" max="1740" width="13.109375" style="113" customWidth="1"/>
    <col min="1741" max="1744" width="9.109375" style="113"/>
    <col min="1745" max="1746" width="12" style="113" bestFit="1" customWidth="1"/>
    <col min="1747" max="1982" width="9.109375" style="113"/>
    <col min="1983" max="1983" width="68.44140625" style="113" customWidth="1"/>
    <col min="1984" max="1984" width="17.109375" style="113" customWidth="1"/>
    <col min="1985" max="1987" width="14.44140625" style="113" customWidth="1"/>
    <col min="1988" max="1988" width="12.5546875" style="113" bestFit="1" customWidth="1"/>
    <col min="1989" max="1989" width="12.5546875" style="113" customWidth="1"/>
    <col min="1990" max="1990" width="11.109375" style="113" bestFit="1" customWidth="1"/>
    <col min="1991" max="1991" width="9.109375" style="113"/>
    <col min="1992" max="1992" width="9.109375" style="113" customWidth="1"/>
    <col min="1993" max="1993" width="28.109375" style="113" customWidth="1"/>
    <col min="1994" max="1994" width="14.6640625" style="113" customWidth="1"/>
    <col min="1995" max="1995" width="12" style="113" bestFit="1" customWidth="1"/>
    <col min="1996" max="1996" width="13.109375" style="113" customWidth="1"/>
    <col min="1997" max="2000" width="9.109375" style="113"/>
    <col min="2001" max="2002" width="12" style="113" bestFit="1" customWidth="1"/>
    <col min="2003" max="2238" width="9.109375" style="113"/>
    <col min="2239" max="2239" width="68.44140625" style="113" customWidth="1"/>
    <col min="2240" max="2240" width="17.109375" style="113" customWidth="1"/>
    <col min="2241" max="2243" width="14.44140625" style="113" customWidth="1"/>
    <col min="2244" max="2244" width="12.5546875" style="113" bestFit="1" customWidth="1"/>
    <col min="2245" max="2245" width="12.5546875" style="113" customWidth="1"/>
    <col min="2246" max="2246" width="11.109375" style="113" bestFit="1" customWidth="1"/>
    <col min="2247" max="2247" width="9.109375" style="113"/>
    <col min="2248" max="2248" width="9.109375" style="113" customWidth="1"/>
    <col min="2249" max="2249" width="28.109375" style="113" customWidth="1"/>
    <col min="2250" max="2250" width="14.6640625" style="113" customWidth="1"/>
    <col min="2251" max="2251" width="12" style="113" bestFit="1" customWidth="1"/>
    <col min="2252" max="2252" width="13.109375" style="113" customWidth="1"/>
    <col min="2253" max="2256" width="9.109375" style="113"/>
    <col min="2257" max="2258" width="12" style="113" bestFit="1" customWidth="1"/>
    <col min="2259" max="2494" width="9.109375" style="113"/>
    <col min="2495" max="2495" width="68.44140625" style="113" customWidth="1"/>
    <col min="2496" max="2496" width="17.109375" style="113" customWidth="1"/>
    <col min="2497" max="2499" width="14.44140625" style="113" customWidth="1"/>
    <col min="2500" max="2500" width="12.5546875" style="113" bestFit="1" customWidth="1"/>
    <col min="2501" max="2501" width="12.5546875" style="113" customWidth="1"/>
    <col min="2502" max="2502" width="11.109375" style="113" bestFit="1" customWidth="1"/>
    <col min="2503" max="2503" width="9.109375" style="113"/>
    <col min="2504" max="2504" width="9.109375" style="113" customWidth="1"/>
    <col min="2505" max="2505" width="28.109375" style="113" customWidth="1"/>
    <col min="2506" max="2506" width="14.6640625" style="113" customWidth="1"/>
    <col min="2507" max="2507" width="12" style="113" bestFit="1" customWidth="1"/>
    <col min="2508" max="2508" width="13.109375" style="113" customWidth="1"/>
    <col min="2509" max="2512" width="9.109375" style="113"/>
    <col min="2513" max="2514" width="12" style="113" bestFit="1" customWidth="1"/>
    <col min="2515" max="2750" width="9.109375" style="113"/>
    <col min="2751" max="2751" width="68.44140625" style="113" customWidth="1"/>
    <col min="2752" max="2752" width="17.109375" style="113" customWidth="1"/>
    <col min="2753" max="2755" width="14.44140625" style="113" customWidth="1"/>
    <col min="2756" max="2756" width="12.5546875" style="113" bestFit="1" customWidth="1"/>
    <col min="2757" max="2757" width="12.5546875" style="113" customWidth="1"/>
    <col min="2758" max="2758" width="11.109375" style="113" bestFit="1" customWidth="1"/>
    <col min="2759" max="2759" width="9.109375" style="113"/>
    <col min="2760" max="2760" width="9.109375" style="113" customWidth="1"/>
    <col min="2761" max="2761" width="28.109375" style="113" customWidth="1"/>
    <col min="2762" max="2762" width="14.6640625" style="113" customWidth="1"/>
    <col min="2763" max="2763" width="12" style="113" bestFit="1" customWidth="1"/>
    <col min="2764" max="2764" width="13.109375" style="113" customWidth="1"/>
    <col min="2765" max="2768" width="9.109375" style="113"/>
    <col min="2769" max="2770" width="12" style="113" bestFit="1" customWidth="1"/>
    <col min="2771" max="3006" width="9.109375" style="113"/>
    <col min="3007" max="3007" width="68.44140625" style="113" customWidth="1"/>
    <col min="3008" max="3008" width="17.109375" style="113" customWidth="1"/>
    <col min="3009" max="3011" width="14.44140625" style="113" customWidth="1"/>
    <col min="3012" max="3012" width="12.5546875" style="113" bestFit="1" customWidth="1"/>
    <col min="3013" max="3013" width="12.5546875" style="113" customWidth="1"/>
    <col min="3014" max="3014" width="11.109375" style="113" bestFit="1" customWidth="1"/>
    <col min="3015" max="3015" width="9.109375" style="113"/>
    <col min="3016" max="3016" width="9.109375" style="113" customWidth="1"/>
    <col min="3017" max="3017" width="28.109375" style="113" customWidth="1"/>
    <col min="3018" max="3018" width="14.6640625" style="113" customWidth="1"/>
    <col min="3019" max="3019" width="12" style="113" bestFit="1" customWidth="1"/>
    <col min="3020" max="3020" width="13.109375" style="113" customWidth="1"/>
    <col min="3021" max="3024" width="9.109375" style="113"/>
    <col min="3025" max="3026" width="12" style="113" bestFit="1" customWidth="1"/>
    <col min="3027" max="3262" width="9.109375" style="113"/>
    <col min="3263" max="3263" width="68.44140625" style="113" customWidth="1"/>
    <col min="3264" max="3264" width="17.109375" style="113" customWidth="1"/>
    <col min="3265" max="3267" width="14.44140625" style="113" customWidth="1"/>
    <col min="3268" max="3268" width="12.5546875" style="113" bestFit="1" customWidth="1"/>
    <col min="3269" max="3269" width="12.5546875" style="113" customWidth="1"/>
    <col min="3270" max="3270" width="11.109375" style="113" bestFit="1" customWidth="1"/>
    <col min="3271" max="3271" width="9.109375" style="113"/>
    <col min="3272" max="3272" width="9.109375" style="113" customWidth="1"/>
    <col min="3273" max="3273" width="28.109375" style="113" customWidth="1"/>
    <col min="3274" max="3274" width="14.6640625" style="113" customWidth="1"/>
    <col min="3275" max="3275" width="12" style="113" bestFit="1" customWidth="1"/>
    <col min="3276" max="3276" width="13.109375" style="113" customWidth="1"/>
    <col min="3277" max="3280" width="9.109375" style="113"/>
    <col min="3281" max="3282" width="12" style="113" bestFit="1" customWidth="1"/>
    <col min="3283" max="3518" width="9.109375" style="113"/>
    <col min="3519" max="3519" width="68.44140625" style="113" customWidth="1"/>
    <col min="3520" max="3520" width="17.109375" style="113" customWidth="1"/>
    <col min="3521" max="3523" width="14.44140625" style="113" customWidth="1"/>
    <col min="3524" max="3524" width="12.5546875" style="113" bestFit="1" customWidth="1"/>
    <col min="3525" max="3525" width="12.5546875" style="113" customWidth="1"/>
    <col min="3526" max="3526" width="11.109375" style="113" bestFit="1" customWidth="1"/>
    <col min="3527" max="3527" width="9.109375" style="113"/>
    <col min="3528" max="3528" width="9.109375" style="113" customWidth="1"/>
    <col min="3529" max="3529" width="28.109375" style="113" customWidth="1"/>
    <col min="3530" max="3530" width="14.6640625" style="113" customWidth="1"/>
    <col min="3531" max="3531" width="12" style="113" bestFit="1" customWidth="1"/>
    <col min="3532" max="3532" width="13.109375" style="113" customWidth="1"/>
    <col min="3533" max="3536" width="9.109375" style="113"/>
    <col min="3537" max="3538" width="12" style="113" bestFit="1" customWidth="1"/>
    <col min="3539" max="3774" width="9.109375" style="113"/>
    <col min="3775" max="3775" width="68.44140625" style="113" customWidth="1"/>
    <col min="3776" max="3776" width="17.109375" style="113" customWidth="1"/>
    <col min="3777" max="3779" width="14.44140625" style="113" customWidth="1"/>
    <col min="3780" max="3780" width="12.5546875" style="113" bestFit="1" customWidth="1"/>
    <col min="3781" max="3781" width="12.5546875" style="113" customWidth="1"/>
    <col min="3782" max="3782" width="11.109375" style="113" bestFit="1" customWidth="1"/>
    <col min="3783" max="3783" width="9.109375" style="113"/>
    <col min="3784" max="3784" width="9.109375" style="113" customWidth="1"/>
    <col min="3785" max="3785" width="28.109375" style="113" customWidth="1"/>
    <col min="3786" max="3786" width="14.6640625" style="113" customWidth="1"/>
    <col min="3787" max="3787" width="12" style="113" bestFit="1" customWidth="1"/>
    <col min="3788" max="3788" width="13.109375" style="113" customWidth="1"/>
    <col min="3789" max="3792" width="9.109375" style="113"/>
    <col min="3793" max="3794" width="12" style="113" bestFit="1" customWidth="1"/>
    <col min="3795" max="4030" width="9.109375" style="113"/>
    <col min="4031" max="4031" width="68.44140625" style="113" customWidth="1"/>
    <col min="4032" max="4032" width="17.109375" style="113" customWidth="1"/>
    <col min="4033" max="4035" width="14.44140625" style="113" customWidth="1"/>
    <col min="4036" max="4036" width="12.5546875" style="113" bestFit="1" customWidth="1"/>
    <col min="4037" max="4037" width="12.5546875" style="113" customWidth="1"/>
    <col min="4038" max="4038" width="11.109375" style="113" bestFit="1" customWidth="1"/>
    <col min="4039" max="4039" width="9.109375" style="113"/>
    <col min="4040" max="4040" width="9.109375" style="113" customWidth="1"/>
    <col min="4041" max="4041" width="28.109375" style="113" customWidth="1"/>
    <col min="4042" max="4042" width="14.6640625" style="113" customWidth="1"/>
    <col min="4043" max="4043" width="12" style="113" bestFit="1" customWidth="1"/>
    <col min="4044" max="4044" width="13.109375" style="113" customWidth="1"/>
    <col min="4045" max="4048" width="9.109375" style="113"/>
    <col min="4049" max="4050" width="12" style="113" bestFit="1" customWidth="1"/>
    <col min="4051" max="4286" width="9.109375" style="113"/>
    <col min="4287" max="4287" width="68.44140625" style="113" customWidth="1"/>
    <col min="4288" max="4288" width="17.109375" style="113" customWidth="1"/>
    <col min="4289" max="4291" width="14.44140625" style="113" customWidth="1"/>
    <col min="4292" max="4292" width="12.5546875" style="113" bestFit="1" customWidth="1"/>
    <col min="4293" max="4293" width="12.5546875" style="113" customWidth="1"/>
    <col min="4294" max="4294" width="11.109375" style="113" bestFit="1" customWidth="1"/>
    <col min="4295" max="4295" width="9.109375" style="113"/>
    <col min="4296" max="4296" width="9.109375" style="113" customWidth="1"/>
    <col min="4297" max="4297" width="28.109375" style="113" customWidth="1"/>
    <col min="4298" max="4298" width="14.6640625" style="113" customWidth="1"/>
    <col min="4299" max="4299" width="12" style="113" bestFit="1" customWidth="1"/>
    <col min="4300" max="4300" width="13.109375" style="113" customWidth="1"/>
    <col min="4301" max="4304" width="9.109375" style="113"/>
    <col min="4305" max="4306" width="12" style="113" bestFit="1" customWidth="1"/>
    <col min="4307" max="4542" width="9.109375" style="113"/>
    <col min="4543" max="4543" width="68.44140625" style="113" customWidth="1"/>
    <col min="4544" max="4544" width="17.109375" style="113" customWidth="1"/>
    <col min="4545" max="4547" width="14.44140625" style="113" customWidth="1"/>
    <col min="4548" max="4548" width="12.5546875" style="113" bestFit="1" customWidth="1"/>
    <col min="4549" max="4549" width="12.5546875" style="113" customWidth="1"/>
    <col min="4550" max="4550" width="11.109375" style="113" bestFit="1" customWidth="1"/>
    <col min="4551" max="4551" width="9.109375" style="113"/>
    <col min="4552" max="4552" width="9.109375" style="113" customWidth="1"/>
    <col min="4553" max="4553" width="28.109375" style="113" customWidth="1"/>
    <col min="4554" max="4554" width="14.6640625" style="113" customWidth="1"/>
    <col min="4555" max="4555" width="12" style="113" bestFit="1" customWidth="1"/>
    <col min="4556" max="4556" width="13.109375" style="113" customWidth="1"/>
    <col min="4557" max="4560" width="9.109375" style="113"/>
    <col min="4561" max="4562" width="12" style="113" bestFit="1" customWidth="1"/>
    <col min="4563" max="4798" width="9.109375" style="113"/>
    <col min="4799" max="4799" width="68.44140625" style="113" customWidth="1"/>
    <col min="4800" max="4800" width="17.109375" style="113" customWidth="1"/>
    <col min="4801" max="4803" width="14.44140625" style="113" customWidth="1"/>
    <col min="4804" max="4804" width="12.5546875" style="113" bestFit="1" customWidth="1"/>
    <col min="4805" max="4805" width="12.5546875" style="113" customWidth="1"/>
    <col min="4806" max="4806" width="11.109375" style="113" bestFit="1" customWidth="1"/>
    <col min="4807" max="4807" width="9.109375" style="113"/>
    <col min="4808" max="4808" width="9.109375" style="113" customWidth="1"/>
    <col min="4809" max="4809" width="28.109375" style="113" customWidth="1"/>
    <col min="4810" max="4810" width="14.6640625" style="113" customWidth="1"/>
    <col min="4811" max="4811" width="12" style="113" bestFit="1" customWidth="1"/>
    <col min="4812" max="4812" width="13.109375" style="113" customWidth="1"/>
    <col min="4813" max="4816" width="9.109375" style="113"/>
    <col min="4817" max="4818" width="12" style="113" bestFit="1" customWidth="1"/>
    <col min="4819" max="5054" width="9.109375" style="113"/>
    <col min="5055" max="5055" width="68.44140625" style="113" customWidth="1"/>
    <col min="5056" max="5056" width="17.109375" style="113" customWidth="1"/>
    <col min="5057" max="5059" width="14.44140625" style="113" customWidth="1"/>
    <col min="5060" max="5060" width="12.5546875" style="113" bestFit="1" customWidth="1"/>
    <col min="5061" max="5061" width="12.5546875" style="113" customWidth="1"/>
    <col min="5062" max="5062" width="11.109375" style="113" bestFit="1" customWidth="1"/>
    <col min="5063" max="5063" width="9.109375" style="113"/>
    <col min="5064" max="5064" width="9.109375" style="113" customWidth="1"/>
    <col min="5065" max="5065" width="28.109375" style="113" customWidth="1"/>
    <col min="5066" max="5066" width="14.6640625" style="113" customWidth="1"/>
    <col min="5067" max="5067" width="12" style="113" bestFit="1" customWidth="1"/>
    <col min="5068" max="5068" width="13.109375" style="113" customWidth="1"/>
    <col min="5069" max="5072" width="9.109375" style="113"/>
    <col min="5073" max="5074" width="12" style="113" bestFit="1" customWidth="1"/>
    <col min="5075" max="5310" width="9.109375" style="113"/>
    <col min="5311" max="5311" width="68.44140625" style="113" customWidth="1"/>
    <col min="5312" max="5312" width="17.109375" style="113" customWidth="1"/>
    <col min="5313" max="5315" width="14.44140625" style="113" customWidth="1"/>
    <col min="5316" max="5316" width="12.5546875" style="113" bestFit="1" customWidth="1"/>
    <col min="5317" max="5317" width="12.5546875" style="113" customWidth="1"/>
    <col min="5318" max="5318" width="11.109375" style="113" bestFit="1" customWidth="1"/>
    <col min="5319" max="5319" width="9.109375" style="113"/>
    <col min="5320" max="5320" width="9.109375" style="113" customWidth="1"/>
    <col min="5321" max="5321" width="28.109375" style="113" customWidth="1"/>
    <col min="5322" max="5322" width="14.6640625" style="113" customWidth="1"/>
    <col min="5323" max="5323" width="12" style="113" bestFit="1" customWidth="1"/>
    <col min="5324" max="5324" width="13.109375" style="113" customWidth="1"/>
    <col min="5325" max="5328" width="9.109375" style="113"/>
    <col min="5329" max="5330" width="12" style="113" bestFit="1" customWidth="1"/>
    <col min="5331" max="5566" width="9.109375" style="113"/>
    <col min="5567" max="5567" width="68.44140625" style="113" customWidth="1"/>
    <col min="5568" max="5568" width="17.109375" style="113" customWidth="1"/>
    <col min="5569" max="5571" width="14.44140625" style="113" customWidth="1"/>
    <col min="5572" max="5572" width="12.5546875" style="113" bestFit="1" customWidth="1"/>
    <col min="5573" max="5573" width="12.5546875" style="113" customWidth="1"/>
    <col min="5574" max="5574" width="11.109375" style="113" bestFit="1" customWidth="1"/>
    <col min="5575" max="5575" width="9.109375" style="113"/>
    <col min="5576" max="5576" width="9.109375" style="113" customWidth="1"/>
    <col min="5577" max="5577" width="28.109375" style="113" customWidth="1"/>
    <col min="5578" max="5578" width="14.6640625" style="113" customWidth="1"/>
    <col min="5579" max="5579" width="12" style="113" bestFit="1" customWidth="1"/>
    <col min="5580" max="5580" width="13.109375" style="113" customWidth="1"/>
    <col min="5581" max="5584" width="9.109375" style="113"/>
    <col min="5585" max="5586" width="12" style="113" bestFit="1" customWidth="1"/>
    <col min="5587" max="5822" width="9.109375" style="113"/>
    <col min="5823" max="5823" width="68.44140625" style="113" customWidth="1"/>
    <col min="5824" max="5824" width="17.109375" style="113" customWidth="1"/>
    <col min="5825" max="5827" width="14.44140625" style="113" customWidth="1"/>
    <col min="5828" max="5828" width="12.5546875" style="113" bestFit="1" customWidth="1"/>
    <col min="5829" max="5829" width="12.5546875" style="113" customWidth="1"/>
    <col min="5830" max="5830" width="11.109375" style="113" bestFit="1" customWidth="1"/>
    <col min="5831" max="5831" width="9.109375" style="113"/>
    <col min="5832" max="5832" width="9.109375" style="113" customWidth="1"/>
    <col min="5833" max="5833" width="28.109375" style="113" customWidth="1"/>
    <col min="5834" max="5834" width="14.6640625" style="113" customWidth="1"/>
    <col min="5835" max="5835" width="12" style="113" bestFit="1" customWidth="1"/>
    <col min="5836" max="5836" width="13.109375" style="113" customWidth="1"/>
    <col min="5837" max="5840" width="9.109375" style="113"/>
    <col min="5841" max="5842" width="12" style="113" bestFit="1" customWidth="1"/>
    <col min="5843" max="6078" width="9.109375" style="113"/>
    <col min="6079" max="6079" width="68.44140625" style="113" customWidth="1"/>
    <col min="6080" max="6080" width="17.109375" style="113" customWidth="1"/>
    <col min="6081" max="6083" width="14.44140625" style="113" customWidth="1"/>
    <col min="6084" max="6084" width="12.5546875" style="113" bestFit="1" customWidth="1"/>
    <col min="6085" max="6085" width="12.5546875" style="113" customWidth="1"/>
    <col min="6086" max="6086" width="11.109375" style="113" bestFit="1" customWidth="1"/>
    <col min="6087" max="6087" width="9.109375" style="113"/>
    <col min="6088" max="6088" width="9.109375" style="113" customWidth="1"/>
    <col min="6089" max="6089" width="28.109375" style="113" customWidth="1"/>
    <col min="6090" max="6090" width="14.6640625" style="113" customWidth="1"/>
    <col min="6091" max="6091" width="12" style="113" bestFit="1" customWidth="1"/>
    <col min="6092" max="6092" width="13.109375" style="113" customWidth="1"/>
    <col min="6093" max="6096" width="9.109375" style="113"/>
    <col min="6097" max="6098" width="12" style="113" bestFit="1" customWidth="1"/>
    <col min="6099" max="6334" width="9.109375" style="113"/>
    <col min="6335" max="6335" width="68.44140625" style="113" customWidth="1"/>
    <col min="6336" max="6336" width="17.109375" style="113" customWidth="1"/>
    <col min="6337" max="6339" width="14.44140625" style="113" customWidth="1"/>
    <col min="6340" max="6340" width="12.5546875" style="113" bestFit="1" customWidth="1"/>
    <col min="6341" max="6341" width="12.5546875" style="113" customWidth="1"/>
    <col min="6342" max="6342" width="11.109375" style="113" bestFit="1" customWidth="1"/>
    <col min="6343" max="6343" width="9.109375" style="113"/>
    <col min="6344" max="6344" width="9.109375" style="113" customWidth="1"/>
    <col min="6345" max="6345" width="28.109375" style="113" customWidth="1"/>
    <col min="6346" max="6346" width="14.6640625" style="113" customWidth="1"/>
    <col min="6347" max="6347" width="12" style="113" bestFit="1" customWidth="1"/>
    <col min="6348" max="6348" width="13.109375" style="113" customWidth="1"/>
    <col min="6349" max="6352" width="9.109375" style="113"/>
    <col min="6353" max="6354" width="12" style="113" bestFit="1" customWidth="1"/>
    <col min="6355" max="6590" width="9.109375" style="113"/>
    <col min="6591" max="6591" width="68.44140625" style="113" customWidth="1"/>
    <col min="6592" max="6592" width="17.109375" style="113" customWidth="1"/>
    <col min="6593" max="6595" width="14.44140625" style="113" customWidth="1"/>
    <col min="6596" max="6596" width="12.5546875" style="113" bestFit="1" customWidth="1"/>
    <col min="6597" max="6597" width="12.5546875" style="113" customWidth="1"/>
    <col min="6598" max="6598" width="11.109375" style="113" bestFit="1" customWidth="1"/>
    <col min="6599" max="6599" width="9.109375" style="113"/>
    <col min="6600" max="6600" width="9.109375" style="113" customWidth="1"/>
    <col min="6601" max="6601" width="28.109375" style="113" customWidth="1"/>
    <col min="6602" max="6602" width="14.6640625" style="113" customWidth="1"/>
    <col min="6603" max="6603" width="12" style="113" bestFit="1" customWidth="1"/>
    <col min="6604" max="6604" width="13.109375" style="113" customWidth="1"/>
    <col min="6605" max="6608" width="9.109375" style="113"/>
    <col min="6609" max="6610" width="12" style="113" bestFit="1" customWidth="1"/>
    <col min="6611" max="6846" width="9.109375" style="113"/>
    <col min="6847" max="6847" width="68.44140625" style="113" customWidth="1"/>
    <col min="6848" max="6848" width="17.109375" style="113" customWidth="1"/>
    <col min="6849" max="6851" width="14.44140625" style="113" customWidth="1"/>
    <col min="6852" max="6852" width="12.5546875" style="113" bestFit="1" customWidth="1"/>
    <col min="6853" max="6853" width="12.5546875" style="113" customWidth="1"/>
    <col min="6854" max="6854" width="11.109375" style="113" bestFit="1" customWidth="1"/>
    <col min="6855" max="6855" width="9.109375" style="113"/>
    <col min="6856" max="6856" width="9.109375" style="113" customWidth="1"/>
    <col min="6857" max="6857" width="28.109375" style="113" customWidth="1"/>
    <col min="6858" max="6858" width="14.6640625" style="113" customWidth="1"/>
    <col min="6859" max="6859" width="12" style="113" bestFit="1" customWidth="1"/>
    <col min="6860" max="6860" width="13.109375" style="113" customWidth="1"/>
    <col min="6861" max="6864" width="9.109375" style="113"/>
    <col min="6865" max="6866" width="12" style="113" bestFit="1" customWidth="1"/>
    <col min="6867" max="7102" width="9.109375" style="113"/>
    <col min="7103" max="7103" width="68.44140625" style="113" customWidth="1"/>
    <col min="7104" max="7104" width="17.109375" style="113" customWidth="1"/>
    <col min="7105" max="7107" width="14.44140625" style="113" customWidth="1"/>
    <col min="7108" max="7108" width="12.5546875" style="113" bestFit="1" customWidth="1"/>
    <col min="7109" max="7109" width="12.5546875" style="113" customWidth="1"/>
    <col min="7110" max="7110" width="11.109375" style="113" bestFit="1" customWidth="1"/>
    <col min="7111" max="7111" width="9.109375" style="113"/>
    <col min="7112" max="7112" width="9.109375" style="113" customWidth="1"/>
    <col min="7113" max="7113" width="28.109375" style="113" customWidth="1"/>
    <col min="7114" max="7114" width="14.6640625" style="113" customWidth="1"/>
    <col min="7115" max="7115" width="12" style="113" bestFit="1" customWidth="1"/>
    <col min="7116" max="7116" width="13.109375" style="113" customWidth="1"/>
    <col min="7117" max="7120" width="9.109375" style="113"/>
    <col min="7121" max="7122" width="12" style="113" bestFit="1" customWidth="1"/>
    <col min="7123" max="7358" width="9.109375" style="113"/>
    <col min="7359" max="7359" width="68.44140625" style="113" customWidth="1"/>
    <col min="7360" max="7360" width="17.109375" style="113" customWidth="1"/>
    <col min="7361" max="7363" width="14.44140625" style="113" customWidth="1"/>
    <col min="7364" max="7364" width="12.5546875" style="113" bestFit="1" customWidth="1"/>
    <col min="7365" max="7365" width="12.5546875" style="113" customWidth="1"/>
    <col min="7366" max="7366" width="11.109375" style="113" bestFit="1" customWidth="1"/>
    <col min="7367" max="7367" width="9.109375" style="113"/>
    <col min="7368" max="7368" width="9.109375" style="113" customWidth="1"/>
    <col min="7369" max="7369" width="28.109375" style="113" customWidth="1"/>
    <col min="7370" max="7370" width="14.6640625" style="113" customWidth="1"/>
    <col min="7371" max="7371" width="12" style="113" bestFit="1" customWidth="1"/>
    <col min="7372" max="7372" width="13.109375" style="113" customWidth="1"/>
    <col min="7373" max="7376" width="9.109375" style="113"/>
    <col min="7377" max="7378" width="12" style="113" bestFit="1" customWidth="1"/>
    <col min="7379" max="7614" width="9.109375" style="113"/>
    <col min="7615" max="7615" width="68.44140625" style="113" customWidth="1"/>
    <col min="7616" max="7616" width="17.109375" style="113" customWidth="1"/>
    <col min="7617" max="7619" width="14.44140625" style="113" customWidth="1"/>
    <col min="7620" max="7620" width="12.5546875" style="113" bestFit="1" customWidth="1"/>
    <col min="7621" max="7621" width="12.5546875" style="113" customWidth="1"/>
    <col min="7622" max="7622" width="11.109375" style="113" bestFit="1" customWidth="1"/>
    <col min="7623" max="7623" width="9.109375" style="113"/>
    <col min="7624" max="7624" width="9.109375" style="113" customWidth="1"/>
    <col min="7625" max="7625" width="28.109375" style="113" customWidth="1"/>
    <col min="7626" max="7626" width="14.6640625" style="113" customWidth="1"/>
    <col min="7627" max="7627" width="12" style="113" bestFit="1" customWidth="1"/>
    <col min="7628" max="7628" width="13.109375" style="113" customWidth="1"/>
    <col min="7629" max="7632" width="9.109375" style="113"/>
    <col min="7633" max="7634" width="12" style="113" bestFit="1" customWidth="1"/>
    <col min="7635" max="7870" width="9.109375" style="113"/>
    <col min="7871" max="7871" width="68.44140625" style="113" customWidth="1"/>
    <col min="7872" max="7872" width="17.109375" style="113" customWidth="1"/>
    <col min="7873" max="7875" width="14.44140625" style="113" customWidth="1"/>
    <col min="7876" max="7876" width="12.5546875" style="113" bestFit="1" customWidth="1"/>
    <col min="7877" max="7877" width="12.5546875" style="113" customWidth="1"/>
    <col min="7878" max="7878" width="11.109375" style="113" bestFit="1" customWidth="1"/>
    <col min="7879" max="7879" width="9.109375" style="113"/>
    <col min="7880" max="7880" width="9.109375" style="113" customWidth="1"/>
    <col min="7881" max="7881" width="28.109375" style="113" customWidth="1"/>
    <col min="7882" max="7882" width="14.6640625" style="113" customWidth="1"/>
    <col min="7883" max="7883" width="12" style="113" bestFit="1" customWidth="1"/>
    <col min="7884" max="7884" width="13.109375" style="113" customWidth="1"/>
    <col min="7885" max="7888" width="9.109375" style="113"/>
    <col min="7889" max="7890" width="12" style="113" bestFit="1" customWidth="1"/>
    <col min="7891" max="8126" width="9.109375" style="113"/>
    <col min="8127" max="8127" width="68.44140625" style="113" customWidth="1"/>
    <col min="8128" max="8128" width="17.109375" style="113" customWidth="1"/>
    <col min="8129" max="8131" width="14.44140625" style="113" customWidth="1"/>
    <col min="8132" max="8132" width="12.5546875" style="113" bestFit="1" customWidth="1"/>
    <col min="8133" max="8133" width="12.5546875" style="113" customWidth="1"/>
    <col min="8134" max="8134" width="11.109375" style="113" bestFit="1" customWidth="1"/>
    <col min="8135" max="8135" width="9.109375" style="113"/>
    <col min="8136" max="8136" width="9.109375" style="113" customWidth="1"/>
    <col min="8137" max="8137" width="28.109375" style="113" customWidth="1"/>
    <col min="8138" max="8138" width="14.6640625" style="113" customWidth="1"/>
    <col min="8139" max="8139" width="12" style="113" bestFit="1" customWidth="1"/>
    <col min="8140" max="8140" width="13.109375" style="113" customWidth="1"/>
    <col min="8141" max="8144" width="9.109375" style="113"/>
    <col min="8145" max="8146" width="12" style="113" bestFit="1" customWidth="1"/>
    <col min="8147" max="8382" width="9.109375" style="113"/>
    <col min="8383" max="8383" width="68.44140625" style="113" customWidth="1"/>
    <col min="8384" max="8384" width="17.109375" style="113" customWidth="1"/>
    <col min="8385" max="8387" width="14.44140625" style="113" customWidth="1"/>
    <col min="8388" max="8388" width="12.5546875" style="113" bestFit="1" customWidth="1"/>
    <col min="8389" max="8389" width="12.5546875" style="113" customWidth="1"/>
    <col min="8390" max="8390" width="11.109375" style="113" bestFit="1" customWidth="1"/>
    <col min="8391" max="8391" width="9.109375" style="113"/>
    <col min="8392" max="8392" width="9.109375" style="113" customWidth="1"/>
    <col min="8393" max="8393" width="28.109375" style="113" customWidth="1"/>
    <col min="8394" max="8394" width="14.6640625" style="113" customWidth="1"/>
    <col min="8395" max="8395" width="12" style="113" bestFit="1" customWidth="1"/>
    <col min="8396" max="8396" width="13.109375" style="113" customWidth="1"/>
    <col min="8397" max="8400" width="9.109375" style="113"/>
    <col min="8401" max="8402" width="12" style="113" bestFit="1" customWidth="1"/>
    <col min="8403" max="8638" width="9.109375" style="113"/>
    <col min="8639" max="8639" width="68.44140625" style="113" customWidth="1"/>
    <col min="8640" max="8640" width="17.109375" style="113" customWidth="1"/>
    <col min="8641" max="8643" width="14.44140625" style="113" customWidth="1"/>
    <col min="8644" max="8644" width="12.5546875" style="113" bestFit="1" customWidth="1"/>
    <col min="8645" max="8645" width="12.5546875" style="113" customWidth="1"/>
    <col min="8646" max="8646" width="11.109375" style="113" bestFit="1" customWidth="1"/>
    <col min="8647" max="8647" width="9.109375" style="113"/>
    <col min="8648" max="8648" width="9.109375" style="113" customWidth="1"/>
    <col min="8649" max="8649" width="28.109375" style="113" customWidth="1"/>
    <col min="8650" max="8650" width="14.6640625" style="113" customWidth="1"/>
    <col min="8651" max="8651" width="12" style="113" bestFit="1" customWidth="1"/>
    <col min="8652" max="8652" width="13.109375" style="113" customWidth="1"/>
    <col min="8653" max="8656" width="9.109375" style="113"/>
    <col min="8657" max="8658" width="12" style="113" bestFit="1" customWidth="1"/>
    <col min="8659" max="8894" width="9.109375" style="113"/>
    <col min="8895" max="8895" width="68.44140625" style="113" customWidth="1"/>
    <col min="8896" max="8896" width="17.109375" style="113" customWidth="1"/>
    <col min="8897" max="8899" width="14.44140625" style="113" customWidth="1"/>
    <col min="8900" max="8900" width="12.5546875" style="113" bestFit="1" customWidth="1"/>
    <col min="8901" max="8901" width="12.5546875" style="113" customWidth="1"/>
    <col min="8902" max="8902" width="11.109375" style="113" bestFit="1" customWidth="1"/>
    <col min="8903" max="8903" width="9.109375" style="113"/>
    <col min="8904" max="8904" width="9.109375" style="113" customWidth="1"/>
    <col min="8905" max="8905" width="28.109375" style="113" customWidth="1"/>
    <col min="8906" max="8906" width="14.6640625" style="113" customWidth="1"/>
    <col min="8907" max="8907" width="12" style="113" bestFit="1" customWidth="1"/>
    <col min="8908" max="8908" width="13.109375" style="113" customWidth="1"/>
    <col min="8909" max="8912" width="9.109375" style="113"/>
    <col min="8913" max="8914" width="12" style="113" bestFit="1" customWidth="1"/>
    <col min="8915" max="9150" width="9.109375" style="113"/>
    <col min="9151" max="9151" width="68.44140625" style="113" customWidth="1"/>
    <col min="9152" max="9152" width="17.109375" style="113" customWidth="1"/>
    <col min="9153" max="9155" width="14.44140625" style="113" customWidth="1"/>
    <col min="9156" max="9156" width="12.5546875" style="113" bestFit="1" customWidth="1"/>
    <col min="9157" max="9157" width="12.5546875" style="113" customWidth="1"/>
    <col min="9158" max="9158" width="11.109375" style="113" bestFit="1" customWidth="1"/>
    <col min="9159" max="9159" width="9.109375" style="113"/>
    <col min="9160" max="9160" width="9.109375" style="113" customWidth="1"/>
    <col min="9161" max="9161" width="28.109375" style="113" customWidth="1"/>
    <col min="9162" max="9162" width="14.6640625" style="113" customWidth="1"/>
    <col min="9163" max="9163" width="12" style="113" bestFit="1" customWidth="1"/>
    <col min="9164" max="9164" width="13.109375" style="113" customWidth="1"/>
    <col min="9165" max="9168" width="9.109375" style="113"/>
    <col min="9169" max="9170" width="12" style="113" bestFit="1" customWidth="1"/>
    <col min="9171" max="9406" width="9.109375" style="113"/>
    <col min="9407" max="9407" width="68.44140625" style="113" customWidth="1"/>
    <col min="9408" max="9408" width="17.109375" style="113" customWidth="1"/>
    <col min="9409" max="9411" width="14.44140625" style="113" customWidth="1"/>
    <col min="9412" max="9412" width="12.5546875" style="113" bestFit="1" customWidth="1"/>
    <col min="9413" max="9413" width="12.5546875" style="113" customWidth="1"/>
    <col min="9414" max="9414" width="11.109375" style="113" bestFit="1" customWidth="1"/>
    <col min="9415" max="9415" width="9.109375" style="113"/>
    <col min="9416" max="9416" width="9.109375" style="113" customWidth="1"/>
    <col min="9417" max="9417" width="28.109375" style="113" customWidth="1"/>
    <col min="9418" max="9418" width="14.6640625" style="113" customWidth="1"/>
    <col min="9419" max="9419" width="12" style="113" bestFit="1" customWidth="1"/>
    <col min="9420" max="9420" width="13.109375" style="113" customWidth="1"/>
    <col min="9421" max="9424" width="9.109375" style="113"/>
    <col min="9425" max="9426" width="12" style="113" bestFit="1" customWidth="1"/>
    <col min="9427" max="9662" width="9.109375" style="113"/>
    <col min="9663" max="9663" width="68.44140625" style="113" customWidth="1"/>
    <col min="9664" max="9664" width="17.109375" style="113" customWidth="1"/>
    <col min="9665" max="9667" width="14.44140625" style="113" customWidth="1"/>
    <col min="9668" max="9668" width="12.5546875" style="113" bestFit="1" customWidth="1"/>
    <col min="9669" max="9669" width="12.5546875" style="113" customWidth="1"/>
    <col min="9670" max="9670" width="11.109375" style="113" bestFit="1" customWidth="1"/>
    <col min="9671" max="9671" width="9.109375" style="113"/>
    <col min="9672" max="9672" width="9.109375" style="113" customWidth="1"/>
    <col min="9673" max="9673" width="28.109375" style="113" customWidth="1"/>
    <col min="9674" max="9674" width="14.6640625" style="113" customWidth="1"/>
    <col min="9675" max="9675" width="12" style="113" bestFit="1" customWidth="1"/>
    <col min="9676" max="9676" width="13.109375" style="113" customWidth="1"/>
    <col min="9677" max="9680" width="9.109375" style="113"/>
    <col min="9681" max="9682" width="12" style="113" bestFit="1" customWidth="1"/>
    <col min="9683" max="9918" width="9.109375" style="113"/>
    <col min="9919" max="9919" width="68.44140625" style="113" customWidth="1"/>
    <col min="9920" max="9920" width="17.109375" style="113" customWidth="1"/>
    <col min="9921" max="9923" width="14.44140625" style="113" customWidth="1"/>
    <col min="9924" max="9924" width="12.5546875" style="113" bestFit="1" customWidth="1"/>
    <col min="9925" max="9925" width="12.5546875" style="113" customWidth="1"/>
    <col min="9926" max="9926" width="11.109375" style="113" bestFit="1" customWidth="1"/>
    <col min="9927" max="9927" width="9.109375" style="113"/>
    <col min="9928" max="9928" width="9.109375" style="113" customWidth="1"/>
    <col min="9929" max="9929" width="28.109375" style="113" customWidth="1"/>
    <col min="9930" max="9930" width="14.6640625" style="113" customWidth="1"/>
    <col min="9931" max="9931" width="12" style="113" bestFit="1" customWidth="1"/>
    <col min="9932" max="9932" width="13.109375" style="113" customWidth="1"/>
    <col min="9933" max="9936" width="9.109375" style="113"/>
    <col min="9937" max="9938" width="12" style="113" bestFit="1" customWidth="1"/>
    <col min="9939" max="10174" width="9.109375" style="113"/>
    <col min="10175" max="10175" width="68.44140625" style="113" customWidth="1"/>
    <col min="10176" max="10176" width="17.109375" style="113" customWidth="1"/>
    <col min="10177" max="10179" width="14.44140625" style="113" customWidth="1"/>
    <col min="10180" max="10180" width="12.5546875" style="113" bestFit="1" customWidth="1"/>
    <col min="10181" max="10181" width="12.5546875" style="113" customWidth="1"/>
    <col min="10182" max="10182" width="11.109375" style="113" bestFit="1" customWidth="1"/>
    <col min="10183" max="10183" width="9.109375" style="113"/>
    <col min="10184" max="10184" width="9.109375" style="113" customWidth="1"/>
    <col min="10185" max="10185" width="28.109375" style="113" customWidth="1"/>
    <col min="10186" max="10186" width="14.6640625" style="113" customWidth="1"/>
    <col min="10187" max="10187" width="12" style="113" bestFit="1" customWidth="1"/>
    <col min="10188" max="10188" width="13.109375" style="113" customWidth="1"/>
    <col min="10189" max="10192" width="9.109375" style="113"/>
    <col min="10193" max="10194" width="12" style="113" bestFit="1" customWidth="1"/>
    <col min="10195" max="10430" width="9.109375" style="113"/>
    <col min="10431" max="10431" width="68.44140625" style="113" customWidth="1"/>
    <col min="10432" max="10432" width="17.109375" style="113" customWidth="1"/>
    <col min="10433" max="10435" width="14.44140625" style="113" customWidth="1"/>
    <col min="10436" max="10436" width="12.5546875" style="113" bestFit="1" customWidth="1"/>
    <col min="10437" max="10437" width="12.5546875" style="113" customWidth="1"/>
    <col min="10438" max="10438" width="11.109375" style="113" bestFit="1" customWidth="1"/>
    <col min="10439" max="10439" width="9.109375" style="113"/>
    <col min="10440" max="10440" width="9.109375" style="113" customWidth="1"/>
    <col min="10441" max="10441" width="28.109375" style="113" customWidth="1"/>
    <col min="10442" max="10442" width="14.6640625" style="113" customWidth="1"/>
    <col min="10443" max="10443" width="12" style="113" bestFit="1" customWidth="1"/>
    <col min="10444" max="10444" width="13.109375" style="113" customWidth="1"/>
    <col min="10445" max="10448" width="9.109375" style="113"/>
    <col min="10449" max="10450" width="12" style="113" bestFit="1" customWidth="1"/>
    <col min="10451" max="10686" width="9.109375" style="113"/>
    <col min="10687" max="10687" width="68.44140625" style="113" customWidth="1"/>
    <col min="10688" max="10688" width="17.109375" style="113" customWidth="1"/>
    <col min="10689" max="10691" width="14.44140625" style="113" customWidth="1"/>
    <col min="10692" max="10692" width="12.5546875" style="113" bestFit="1" customWidth="1"/>
    <col min="10693" max="10693" width="12.5546875" style="113" customWidth="1"/>
    <col min="10694" max="10694" width="11.109375" style="113" bestFit="1" customWidth="1"/>
    <col min="10695" max="10695" width="9.109375" style="113"/>
    <col min="10696" max="10696" width="9.109375" style="113" customWidth="1"/>
    <col min="10697" max="10697" width="28.109375" style="113" customWidth="1"/>
    <col min="10698" max="10698" width="14.6640625" style="113" customWidth="1"/>
    <col min="10699" max="10699" width="12" style="113" bestFit="1" customWidth="1"/>
    <col min="10700" max="10700" width="13.109375" style="113" customWidth="1"/>
    <col min="10701" max="10704" width="9.109375" style="113"/>
    <col min="10705" max="10706" width="12" style="113" bestFit="1" customWidth="1"/>
    <col min="10707" max="10942" width="9.109375" style="113"/>
    <col min="10943" max="10943" width="68.44140625" style="113" customWidth="1"/>
    <col min="10944" max="10944" width="17.109375" style="113" customWidth="1"/>
    <col min="10945" max="10947" width="14.44140625" style="113" customWidth="1"/>
    <col min="10948" max="10948" width="12.5546875" style="113" bestFit="1" customWidth="1"/>
    <col min="10949" max="10949" width="12.5546875" style="113" customWidth="1"/>
    <col min="10950" max="10950" width="11.109375" style="113" bestFit="1" customWidth="1"/>
    <col min="10951" max="10951" width="9.109375" style="113"/>
    <col min="10952" max="10952" width="9.109375" style="113" customWidth="1"/>
    <col min="10953" max="10953" width="28.109375" style="113" customWidth="1"/>
    <col min="10954" max="10954" width="14.6640625" style="113" customWidth="1"/>
    <col min="10955" max="10955" width="12" style="113" bestFit="1" customWidth="1"/>
    <col min="10956" max="10956" width="13.109375" style="113" customWidth="1"/>
    <col min="10957" max="10960" width="9.109375" style="113"/>
    <col min="10961" max="10962" width="12" style="113" bestFit="1" customWidth="1"/>
    <col min="10963" max="11198" width="9.109375" style="113"/>
    <col min="11199" max="11199" width="68.44140625" style="113" customWidth="1"/>
    <col min="11200" max="11200" width="17.109375" style="113" customWidth="1"/>
    <col min="11201" max="11203" width="14.44140625" style="113" customWidth="1"/>
    <col min="11204" max="11204" width="12.5546875" style="113" bestFit="1" customWidth="1"/>
    <col min="11205" max="11205" width="12.5546875" style="113" customWidth="1"/>
    <col min="11206" max="11206" width="11.109375" style="113" bestFit="1" customWidth="1"/>
    <col min="11207" max="11207" width="9.109375" style="113"/>
    <col min="11208" max="11208" width="9.109375" style="113" customWidth="1"/>
    <col min="11209" max="11209" width="28.109375" style="113" customWidth="1"/>
    <col min="11210" max="11210" width="14.6640625" style="113" customWidth="1"/>
    <col min="11211" max="11211" width="12" style="113" bestFit="1" customWidth="1"/>
    <col min="11212" max="11212" width="13.109375" style="113" customWidth="1"/>
    <col min="11213" max="11216" width="9.109375" style="113"/>
    <col min="11217" max="11218" width="12" style="113" bestFit="1" customWidth="1"/>
    <col min="11219" max="11454" width="9.109375" style="113"/>
    <col min="11455" max="11455" width="68.44140625" style="113" customWidth="1"/>
    <col min="11456" max="11456" width="17.109375" style="113" customWidth="1"/>
    <col min="11457" max="11459" width="14.44140625" style="113" customWidth="1"/>
    <col min="11460" max="11460" width="12.5546875" style="113" bestFit="1" customWidth="1"/>
    <col min="11461" max="11461" width="12.5546875" style="113" customWidth="1"/>
    <col min="11462" max="11462" width="11.109375" style="113" bestFit="1" customWidth="1"/>
    <col min="11463" max="11463" width="9.109375" style="113"/>
    <col min="11464" max="11464" width="9.109375" style="113" customWidth="1"/>
    <col min="11465" max="11465" width="28.109375" style="113" customWidth="1"/>
    <col min="11466" max="11466" width="14.6640625" style="113" customWidth="1"/>
    <col min="11467" max="11467" width="12" style="113" bestFit="1" customWidth="1"/>
    <col min="11468" max="11468" width="13.109375" style="113" customWidth="1"/>
    <col min="11469" max="11472" width="9.109375" style="113"/>
    <col min="11473" max="11474" width="12" style="113" bestFit="1" customWidth="1"/>
    <col min="11475" max="11710" width="9.109375" style="113"/>
    <col min="11711" max="11711" width="68.44140625" style="113" customWidth="1"/>
    <col min="11712" max="11712" width="17.109375" style="113" customWidth="1"/>
    <col min="11713" max="11715" width="14.44140625" style="113" customWidth="1"/>
    <col min="11716" max="11716" width="12.5546875" style="113" bestFit="1" customWidth="1"/>
    <col min="11717" max="11717" width="12.5546875" style="113" customWidth="1"/>
    <col min="11718" max="11718" width="11.109375" style="113" bestFit="1" customWidth="1"/>
    <col min="11719" max="11719" width="9.109375" style="113"/>
    <col min="11720" max="11720" width="9.109375" style="113" customWidth="1"/>
    <col min="11721" max="11721" width="28.109375" style="113" customWidth="1"/>
    <col min="11722" max="11722" width="14.6640625" style="113" customWidth="1"/>
    <col min="11723" max="11723" width="12" style="113" bestFit="1" customWidth="1"/>
    <col min="11724" max="11724" width="13.109375" style="113" customWidth="1"/>
    <col min="11725" max="11728" width="9.109375" style="113"/>
    <col min="11729" max="11730" width="12" style="113" bestFit="1" customWidth="1"/>
    <col min="11731" max="11966" width="9.109375" style="113"/>
    <col min="11967" max="11967" width="68.44140625" style="113" customWidth="1"/>
    <col min="11968" max="11968" width="17.109375" style="113" customWidth="1"/>
    <col min="11969" max="11971" width="14.44140625" style="113" customWidth="1"/>
    <col min="11972" max="11972" width="12.5546875" style="113" bestFit="1" customWidth="1"/>
    <col min="11973" max="11973" width="12.5546875" style="113" customWidth="1"/>
    <col min="11974" max="11974" width="11.109375" style="113" bestFit="1" customWidth="1"/>
    <col min="11975" max="11975" width="9.109375" style="113"/>
    <col min="11976" max="11976" width="9.109375" style="113" customWidth="1"/>
    <col min="11977" max="11977" width="28.109375" style="113" customWidth="1"/>
    <col min="11978" max="11978" width="14.6640625" style="113" customWidth="1"/>
    <col min="11979" max="11979" width="12" style="113" bestFit="1" customWidth="1"/>
    <col min="11980" max="11980" width="13.109375" style="113" customWidth="1"/>
    <col min="11981" max="11984" width="9.109375" style="113"/>
    <col min="11985" max="11986" width="12" style="113" bestFit="1" customWidth="1"/>
    <col min="11987" max="12222" width="9.109375" style="113"/>
    <col min="12223" max="12223" width="68.44140625" style="113" customWidth="1"/>
    <col min="12224" max="12224" width="17.109375" style="113" customWidth="1"/>
    <col min="12225" max="12227" width="14.44140625" style="113" customWidth="1"/>
    <col min="12228" max="12228" width="12.5546875" style="113" bestFit="1" customWidth="1"/>
    <col min="12229" max="12229" width="12.5546875" style="113" customWidth="1"/>
    <col min="12230" max="12230" width="11.109375" style="113" bestFit="1" customWidth="1"/>
    <col min="12231" max="12231" width="9.109375" style="113"/>
    <col min="12232" max="12232" width="9.109375" style="113" customWidth="1"/>
    <col min="12233" max="12233" width="28.109375" style="113" customWidth="1"/>
    <col min="12234" max="12234" width="14.6640625" style="113" customWidth="1"/>
    <col min="12235" max="12235" width="12" style="113" bestFit="1" customWidth="1"/>
    <col min="12236" max="12236" width="13.109375" style="113" customWidth="1"/>
    <col min="12237" max="12240" width="9.109375" style="113"/>
    <col min="12241" max="12242" width="12" style="113" bestFit="1" customWidth="1"/>
    <col min="12243" max="12478" width="9.109375" style="113"/>
    <col min="12479" max="12479" width="68.44140625" style="113" customWidth="1"/>
    <col min="12480" max="12480" width="17.109375" style="113" customWidth="1"/>
    <col min="12481" max="12483" width="14.44140625" style="113" customWidth="1"/>
    <col min="12484" max="12484" width="12.5546875" style="113" bestFit="1" customWidth="1"/>
    <col min="12485" max="12485" width="12.5546875" style="113" customWidth="1"/>
    <col min="12486" max="12486" width="11.109375" style="113" bestFit="1" customWidth="1"/>
    <col min="12487" max="12487" width="9.109375" style="113"/>
    <col min="12488" max="12488" width="9.109375" style="113" customWidth="1"/>
    <col min="12489" max="12489" width="28.109375" style="113" customWidth="1"/>
    <col min="12490" max="12490" width="14.6640625" style="113" customWidth="1"/>
    <col min="12491" max="12491" width="12" style="113" bestFit="1" customWidth="1"/>
    <col min="12492" max="12492" width="13.109375" style="113" customWidth="1"/>
    <col min="12493" max="12496" width="9.109375" style="113"/>
    <col min="12497" max="12498" width="12" style="113" bestFit="1" customWidth="1"/>
    <col min="12499" max="12734" width="9.109375" style="113"/>
    <col min="12735" max="12735" width="68.44140625" style="113" customWidth="1"/>
    <col min="12736" max="12736" width="17.109375" style="113" customWidth="1"/>
    <col min="12737" max="12739" width="14.44140625" style="113" customWidth="1"/>
    <col min="12740" max="12740" width="12.5546875" style="113" bestFit="1" customWidth="1"/>
    <col min="12741" max="12741" width="12.5546875" style="113" customWidth="1"/>
    <col min="12742" max="12742" width="11.109375" style="113" bestFit="1" customWidth="1"/>
    <col min="12743" max="12743" width="9.109375" style="113"/>
    <col min="12744" max="12744" width="9.109375" style="113" customWidth="1"/>
    <col min="12745" max="12745" width="28.109375" style="113" customWidth="1"/>
    <col min="12746" max="12746" width="14.6640625" style="113" customWidth="1"/>
    <col min="12747" max="12747" width="12" style="113" bestFit="1" customWidth="1"/>
    <col min="12748" max="12748" width="13.109375" style="113" customWidth="1"/>
    <col min="12749" max="12752" width="9.109375" style="113"/>
    <col min="12753" max="12754" width="12" style="113" bestFit="1" customWidth="1"/>
    <col min="12755" max="12990" width="9.109375" style="113"/>
    <col min="12991" max="12991" width="68.44140625" style="113" customWidth="1"/>
    <col min="12992" max="12992" width="17.109375" style="113" customWidth="1"/>
    <col min="12993" max="12995" width="14.44140625" style="113" customWidth="1"/>
    <col min="12996" max="12996" width="12.5546875" style="113" bestFit="1" customWidth="1"/>
    <col min="12997" max="12997" width="12.5546875" style="113" customWidth="1"/>
    <col min="12998" max="12998" width="11.109375" style="113" bestFit="1" customWidth="1"/>
    <col min="12999" max="12999" width="9.109375" style="113"/>
    <col min="13000" max="13000" width="9.109375" style="113" customWidth="1"/>
    <col min="13001" max="13001" width="28.109375" style="113" customWidth="1"/>
    <col min="13002" max="13002" width="14.6640625" style="113" customWidth="1"/>
    <col min="13003" max="13003" width="12" style="113" bestFit="1" customWidth="1"/>
    <col min="13004" max="13004" width="13.109375" style="113" customWidth="1"/>
    <col min="13005" max="13008" width="9.109375" style="113"/>
    <col min="13009" max="13010" width="12" style="113" bestFit="1" customWidth="1"/>
    <col min="13011" max="13246" width="9.109375" style="113"/>
    <col min="13247" max="13247" width="68.44140625" style="113" customWidth="1"/>
    <col min="13248" max="13248" width="17.109375" style="113" customWidth="1"/>
    <col min="13249" max="13251" width="14.44140625" style="113" customWidth="1"/>
    <col min="13252" max="13252" width="12.5546875" style="113" bestFit="1" customWidth="1"/>
    <col min="13253" max="13253" width="12.5546875" style="113" customWidth="1"/>
    <col min="13254" max="13254" width="11.109375" style="113" bestFit="1" customWidth="1"/>
    <col min="13255" max="13255" width="9.109375" style="113"/>
    <col min="13256" max="13256" width="9.109375" style="113" customWidth="1"/>
    <col min="13257" max="13257" width="28.109375" style="113" customWidth="1"/>
    <col min="13258" max="13258" width="14.6640625" style="113" customWidth="1"/>
    <col min="13259" max="13259" width="12" style="113" bestFit="1" customWidth="1"/>
    <col min="13260" max="13260" width="13.109375" style="113" customWidth="1"/>
    <col min="13261" max="13264" width="9.109375" style="113"/>
    <col min="13265" max="13266" width="12" style="113" bestFit="1" customWidth="1"/>
    <col min="13267" max="13502" width="9.109375" style="113"/>
    <col min="13503" max="13503" width="68.44140625" style="113" customWidth="1"/>
    <col min="13504" max="13504" width="17.109375" style="113" customWidth="1"/>
    <col min="13505" max="13507" width="14.44140625" style="113" customWidth="1"/>
    <col min="13508" max="13508" width="12.5546875" style="113" bestFit="1" customWidth="1"/>
    <col min="13509" max="13509" width="12.5546875" style="113" customWidth="1"/>
    <col min="13510" max="13510" width="11.109375" style="113" bestFit="1" customWidth="1"/>
    <col min="13511" max="13511" width="9.109375" style="113"/>
    <col min="13512" max="13512" width="9.109375" style="113" customWidth="1"/>
    <col min="13513" max="13513" width="28.109375" style="113" customWidth="1"/>
    <col min="13514" max="13514" width="14.6640625" style="113" customWidth="1"/>
    <col min="13515" max="13515" width="12" style="113" bestFit="1" customWidth="1"/>
    <col min="13516" max="13516" width="13.109375" style="113" customWidth="1"/>
    <col min="13517" max="13520" width="9.109375" style="113"/>
    <col min="13521" max="13522" width="12" style="113" bestFit="1" customWidth="1"/>
    <col min="13523" max="13758" width="9.109375" style="113"/>
    <col min="13759" max="13759" width="68.44140625" style="113" customWidth="1"/>
    <col min="13760" max="13760" width="17.109375" style="113" customWidth="1"/>
    <col min="13761" max="13763" width="14.44140625" style="113" customWidth="1"/>
    <col min="13764" max="13764" width="12.5546875" style="113" bestFit="1" customWidth="1"/>
    <col min="13765" max="13765" width="12.5546875" style="113" customWidth="1"/>
    <col min="13766" max="13766" width="11.109375" style="113" bestFit="1" customWidth="1"/>
    <col min="13767" max="13767" width="9.109375" style="113"/>
    <col min="13768" max="13768" width="9.109375" style="113" customWidth="1"/>
    <col min="13769" max="13769" width="28.109375" style="113" customWidth="1"/>
    <col min="13770" max="13770" width="14.6640625" style="113" customWidth="1"/>
    <col min="13771" max="13771" width="12" style="113" bestFit="1" customWidth="1"/>
    <col min="13772" max="13772" width="13.109375" style="113" customWidth="1"/>
    <col min="13773" max="13776" width="9.109375" style="113"/>
    <col min="13777" max="13778" width="12" style="113" bestFit="1" customWidth="1"/>
    <col min="13779" max="14014" width="9.109375" style="113"/>
    <col min="14015" max="14015" width="68.44140625" style="113" customWidth="1"/>
    <col min="14016" max="14016" width="17.109375" style="113" customWidth="1"/>
    <col min="14017" max="14019" width="14.44140625" style="113" customWidth="1"/>
    <col min="14020" max="14020" width="12.5546875" style="113" bestFit="1" customWidth="1"/>
    <col min="14021" max="14021" width="12.5546875" style="113" customWidth="1"/>
    <col min="14022" max="14022" width="11.109375" style="113" bestFit="1" customWidth="1"/>
    <col min="14023" max="14023" width="9.109375" style="113"/>
    <col min="14024" max="14024" width="9.109375" style="113" customWidth="1"/>
    <col min="14025" max="14025" width="28.109375" style="113" customWidth="1"/>
    <col min="14026" max="14026" width="14.6640625" style="113" customWidth="1"/>
    <col min="14027" max="14027" width="12" style="113" bestFit="1" customWidth="1"/>
    <col min="14028" max="14028" width="13.109375" style="113" customWidth="1"/>
    <col min="14029" max="14032" width="9.109375" style="113"/>
    <col min="14033" max="14034" width="12" style="113" bestFit="1" customWidth="1"/>
    <col min="14035" max="14270" width="9.109375" style="113"/>
    <col min="14271" max="14271" width="68.44140625" style="113" customWidth="1"/>
    <col min="14272" max="14272" width="17.109375" style="113" customWidth="1"/>
    <col min="14273" max="14275" width="14.44140625" style="113" customWidth="1"/>
    <col min="14276" max="14276" width="12.5546875" style="113" bestFit="1" customWidth="1"/>
    <col min="14277" max="14277" width="12.5546875" style="113" customWidth="1"/>
    <col min="14278" max="14278" width="11.109375" style="113" bestFit="1" customWidth="1"/>
    <col min="14279" max="14279" width="9.109375" style="113"/>
    <col min="14280" max="14280" width="9.109375" style="113" customWidth="1"/>
    <col min="14281" max="14281" width="28.109375" style="113" customWidth="1"/>
    <col min="14282" max="14282" width="14.6640625" style="113" customWidth="1"/>
    <col min="14283" max="14283" width="12" style="113" bestFit="1" customWidth="1"/>
    <col min="14284" max="14284" width="13.109375" style="113" customWidth="1"/>
    <col min="14285" max="14288" width="9.109375" style="113"/>
    <col min="14289" max="14290" width="12" style="113" bestFit="1" customWidth="1"/>
    <col min="14291" max="14526" width="9.109375" style="113"/>
    <col min="14527" max="14527" width="68.44140625" style="113" customWidth="1"/>
    <col min="14528" max="14528" width="17.109375" style="113" customWidth="1"/>
    <col min="14529" max="14531" width="14.44140625" style="113" customWidth="1"/>
    <col min="14532" max="14532" width="12.5546875" style="113" bestFit="1" customWidth="1"/>
    <col min="14533" max="14533" width="12.5546875" style="113" customWidth="1"/>
    <col min="14534" max="14534" width="11.109375" style="113" bestFit="1" customWidth="1"/>
    <col min="14535" max="14535" width="9.109375" style="113"/>
    <col min="14536" max="14536" width="9.109375" style="113" customWidth="1"/>
    <col min="14537" max="14537" width="28.109375" style="113" customWidth="1"/>
    <col min="14538" max="14538" width="14.6640625" style="113" customWidth="1"/>
    <col min="14539" max="14539" width="12" style="113" bestFit="1" customWidth="1"/>
    <col min="14540" max="14540" width="13.109375" style="113" customWidth="1"/>
    <col min="14541" max="14544" width="9.109375" style="113"/>
    <col min="14545" max="14546" width="12" style="113" bestFit="1" customWidth="1"/>
    <col min="14547" max="14782" width="9.109375" style="113"/>
    <col min="14783" max="14783" width="68.44140625" style="113" customWidth="1"/>
    <col min="14784" max="14784" width="17.109375" style="113" customWidth="1"/>
    <col min="14785" max="14787" width="14.44140625" style="113" customWidth="1"/>
    <col min="14788" max="14788" width="12.5546875" style="113" bestFit="1" customWidth="1"/>
    <col min="14789" max="14789" width="12.5546875" style="113" customWidth="1"/>
    <col min="14790" max="14790" width="11.109375" style="113" bestFit="1" customWidth="1"/>
    <col min="14791" max="14791" width="9.109375" style="113"/>
    <col min="14792" max="14792" width="9.109375" style="113" customWidth="1"/>
    <col min="14793" max="14793" width="28.109375" style="113" customWidth="1"/>
    <col min="14794" max="14794" width="14.6640625" style="113" customWidth="1"/>
    <col min="14795" max="14795" width="12" style="113" bestFit="1" customWidth="1"/>
    <col min="14796" max="14796" width="13.109375" style="113" customWidth="1"/>
    <col min="14797" max="14800" width="9.109375" style="113"/>
    <col min="14801" max="14802" width="12" style="113" bestFit="1" customWidth="1"/>
    <col min="14803" max="15038" width="9.109375" style="113"/>
    <col min="15039" max="15039" width="68.44140625" style="113" customWidth="1"/>
    <col min="15040" max="15040" width="17.109375" style="113" customWidth="1"/>
    <col min="15041" max="15043" width="14.44140625" style="113" customWidth="1"/>
    <col min="15044" max="15044" width="12.5546875" style="113" bestFit="1" customWidth="1"/>
    <col min="15045" max="15045" width="12.5546875" style="113" customWidth="1"/>
    <col min="15046" max="15046" width="11.109375" style="113" bestFit="1" customWidth="1"/>
    <col min="15047" max="15047" width="9.109375" style="113"/>
    <col min="15048" max="15048" width="9.109375" style="113" customWidth="1"/>
    <col min="15049" max="15049" width="28.109375" style="113" customWidth="1"/>
    <col min="15050" max="15050" width="14.6640625" style="113" customWidth="1"/>
    <col min="15051" max="15051" width="12" style="113" bestFit="1" customWidth="1"/>
    <col min="15052" max="15052" width="13.109375" style="113" customWidth="1"/>
    <col min="15053" max="15056" width="9.109375" style="113"/>
    <col min="15057" max="15058" width="12" style="113" bestFit="1" customWidth="1"/>
    <col min="15059" max="15294" width="9.109375" style="113"/>
    <col min="15295" max="15295" width="68.44140625" style="113" customWidth="1"/>
    <col min="15296" max="15296" width="17.109375" style="113" customWidth="1"/>
    <col min="15297" max="15299" width="14.44140625" style="113" customWidth="1"/>
    <col min="15300" max="15300" width="12.5546875" style="113" bestFit="1" customWidth="1"/>
    <col min="15301" max="15301" width="12.5546875" style="113" customWidth="1"/>
    <col min="15302" max="15302" width="11.109375" style="113" bestFit="1" customWidth="1"/>
    <col min="15303" max="15303" width="9.109375" style="113"/>
    <col min="15304" max="15304" width="9.109375" style="113" customWidth="1"/>
    <col min="15305" max="15305" width="28.109375" style="113" customWidth="1"/>
    <col min="15306" max="15306" width="14.6640625" style="113" customWidth="1"/>
    <col min="15307" max="15307" width="12" style="113" bestFit="1" customWidth="1"/>
    <col min="15308" max="15308" width="13.109375" style="113" customWidth="1"/>
    <col min="15309" max="15312" width="9.109375" style="113"/>
    <col min="15313" max="15314" width="12" style="113" bestFit="1" customWidth="1"/>
    <col min="15315" max="15550" width="9.109375" style="113"/>
    <col min="15551" max="15551" width="68.44140625" style="113" customWidth="1"/>
    <col min="15552" max="15552" width="17.109375" style="113" customWidth="1"/>
    <col min="15553" max="15555" width="14.44140625" style="113" customWidth="1"/>
    <col min="15556" max="15556" width="12.5546875" style="113" bestFit="1" customWidth="1"/>
    <col min="15557" max="15557" width="12.5546875" style="113" customWidth="1"/>
    <col min="15558" max="15558" width="11.109375" style="113" bestFit="1" customWidth="1"/>
    <col min="15559" max="15559" width="9.109375" style="113"/>
    <col min="15560" max="15560" width="9.109375" style="113" customWidth="1"/>
    <col min="15561" max="15561" width="28.109375" style="113" customWidth="1"/>
    <col min="15562" max="15562" width="14.6640625" style="113" customWidth="1"/>
    <col min="15563" max="15563" width="12" style="113" bestFit="1" customWidth="1"/>
    <col min="15564" max="15564" width="13.109375" style="113" customWidth="1"/>
    <col min="15565" max="15568" width="9.109375" style="113"/>
    <col min="15569" max="15570" width="12" style="113" bestFit="1" customWidth="1"/>
    <col min="15571" max="15806" width="9.109375" style="113"/>
    <col min="15807" max="15807" width="68.44140625" style="113" customWidth="1"/>
    <col min="15808" max="15808" width="17.109375" style="113" customWidth="1"/>
    <col min="15809" max="15811" width="14.44140625" style="113" customWidth="1"/>
    <col min="15812" max="15812" width="12.5546875" style="113" bestFit="1" customWidth="1"/>
    <col min="15813" max="15813" width="12.5546875" style="113" customWidth="1"/>
    <col min="15814" max="15814" width="11.109375" style="113" bestFit="1" customWidth="1"/>
    <col min="15815" max="15815" width="9.109375" style="113"/>
    <col min="15816" max="15816" width="9.109375" style="113" customWidth="1"/>
    <col min="15817" max="15817" width="28.109375" style="113" customWidth="1"/>
    <col min="15818" max="15818" width="14.6640625" style="113" customWidth="1"/>
    <col min="15819" max="15819" width="12" style="113" bestFit="1" customWidth="1"/>
    <col min="15820" max="15820" width="13.109375" style="113" customWidth="1"/>
    <col min="15821" max="15824" width="9.109375" style="113"/>
    <col min="15825" max="15826" width="12" style="113" bestFit="1" customWidth="1"/>
    <col min="15827" max="16062" width="9.109375" style="113"/>
    <col min="16063" max="16063" width="68.44140625" style="113" customWidth="1"/>
    <col min="16064" max="16064" width="17.109375" style="113" customWidth="1"/>
    <col min="16065" max="16067" width="14.44140625" style="113" customWidth="1"/>
    <col min="16068" max="16068" width="12.5546875" style="113" bestFit="1" customWidth="1"/>
    <col min="16069" max="16069" width="12.5546875" style="113" customWidth="1"/>
    <col min="16070" max="16070" width="11.109375" style="113" bestFit="1" customWidth="1"/>
    <col min="16071" max="16071" width="9.109375" style="113"/>
    <col min="16072" max="16072" width="9.109375" style="113" customWidth="1"/>
    <col min="16073" max="16073" width="28.109375" style="113" customWidth="1"/>
    <col min="16074" max="16074" width="14.6640625" style="113" customWidth="1"/>
    <col min="16075" max="16075" width="12" style="113" bestFit="1" customWidth="1"/>
    <col min="16076" max="16076" width="13.109375" style="113" customWidth="1"/>
    <col min="16077" max="16080" width="9.109375" style="113"/>
    <col min="16081" max="16082" width="12" style="113" bestFit="1" customWidth="1"/>
    <col min="16083" max="16384" width="9.109375" style="113"/>
  </cols>
  <sheetData>
    <row r="1" spans="1:9" x14ac:dyDescent="0.3">
      <c r="A1" s="86" t="s">
        <v>2</v>
      </c>
    </row>
    <row r="2" spans="1:9" ht="12.75" customHeight="1" x14ac:dyDescent="0.3">
      <c r="A2" s="93" t="s">
        <v>331</v>
      </c>
    </row>
    <row r="3" spans="1:9" x14ac:dyDescent="0.3">
      <c r="A3" s="90" t="s">
        <v>7</v>
      </c>
    </row>
    <row r="5" spans="1:9" ht="51" x14ac:dyDescent="0.3">
      <c r="A5" s="76" t="s">
        <v>13</v>
      </c>
      <c r="B5" s="76" t="s">
        <v>44</v>
      </c>
      <c r="C5" s="77" t="s">
        <v>325</v>
      </c>
      <c r="D5" s="76" t="s">
        <v>45</v>
      </c>
      <c r="E5" s="76" t="s">
        <v>326</v>
      </c>
      <c r="F5" s="78" t="s">
        <v>46</v>
      </c>
      <c r="G5" s="76" t="s">
        <v>327</v>
      </c>
      <c r="H5" s="76" t="s">
        <v>328</v>
      </c>
      <c r="I5" s="78" t="s">
        <v>154</v>
      </c>
    </row>
    <row r="6" spans="1:9" x14ac:dyDescent="0.3">
      <c r="A6" s="79">
        <v>1</v>
      </c>
      <c r="B6" s="228">
        <v>2</v>
      </c>
      <c r="C6" s="228">
        <v>3</v>
      </c>
      <c r="D6" s="228">
        <v>4</v>
      </c>
      <c r="E6" s="228">
        <v>5</v>
      </c>
      <c r="F6" s="228">
        <v>6</v>
      </c>
      <c r="G6" s="228">
        <v>7</v>
      </c>
      <c r="H6" s="228">
        <v>8</v>
      </c>
      <c r="I6" s="228">
        <v>9</v>
      </c>
    </row>
    <row r="7" spans="1:9" x14ac:dyDescent="0.3">
      <c r="A7" s="80">
        <v>1</v>
      </c>
      <c r="B7" s="235" t="s">
        <v>301</v>
      </c>
      <c r="C7" s="232">
        <v>6704221</v>
      </c>
      <c r="D7" s="230">
        <v>4.1085188961561929E-4</v>
      </c>
      <c r="E7" s="231">
        <v>-0.14399999999999999</v>
      </c>
      <c r="F7" s="232">
        <v>-950306.59392000001</v>
      </c>
      <c r="G7" s="233">
        <v>77.540899999999993</v>
      </c>
      <c r="H7" s="231">
        <v>-0.12330000000000001</v>
      </c>
      <c r="I7" s="234">
        <v>3.3300000000000003E-2</v>
      </c>
    </row>
    <row r="8" spans="1:9" x14ac:dyDescent="0.3">
      <c r="A8" s="80">
        <v>2</v>
      </c>
      <c r="B8" s="229" t="s">
        <v>236</v>
      </c>
      <c r="C8" s="232">
        <v>29965391</v>
      </c>
      <c r="D8" s="230">
        <v>1.8363561576238121E-3</v>
      </c>
      <c r="E8" s="231">
        <v>-0.222</v>
      </c>
      <c r="F8" s="232">
        <v>-2008195.5255749901</v>
      </c>
      <c r="G8" s="233">
        <v>199.2603</v>
      </c>
      <c r="H8" s="231">
        <v>-5.2299999999999999E-2</v>
      </c>
      <c r="I8" s="234">
        <v>2.7900000000000001E-2</v>
      </c>
    </row>
    <row r="9" spans="1:9" x14ac:dyDescent="0.3">
      <c r="A9" s="80">
        <v>3</v>
      </c>
      <c r="B9" s="229" t="s">
        <v>237</v>
      </c>
      <c r="C9" s="232">
        <v>97044707</v>
      </c>
      <c r="D9" s="230">
        <v>5.9471490048051993E-3</v>
      </c>
      <c r="E9" s="231">
        <v>-0.21199999999999999</v>
      </c>
      <c r="F9" s="232">
        <v>-10609828.459935</v>
      </c>
      <c r="G9" s="233">
        <v>177.91800000000001</v>
      </c>
      <c r="H9" s="231">
        <v>-8.8300000000000003E-2</v>
      </c>
      <c r="I9" s="234">
        <v>2.7199999999999998E-2</v>
      </c>
    </row>
    <row r="10" spans="1:9" x14ac:dyDescent="0.3">
      <c r="A10" s="80">
        <v>4</v>
      </c>
      <c r="B10" s="229" t="s">
        <v>234</v>
      </c>
      <c r="C10" s="232">
        <v>172493398</v>
      </c>
      <c r="D10" s="230">
        <v>1.0570838657394959E-2</v>
      </c>
      <c r="E10" s="231">
        <v>0.55600000000000005</v>
      </c>
      <c r="F10" s="232">
        <v>-998568.68298000004</v>
      </c>
      <c r="G10" s="233">
        <v>119.4222</v>
      </c>
      <c r="H10" s="231">
        <v>-6.4999999999999997E-3</v>
      </c>
      <c r="I10" s="234">
        <v>4.7999999999999996E-3</v>
      </c>
    </row>
    <row r="11" spans="1:9" x14ac:dyDescent="0.3">
      <c r="A11" s="80">
        <v>5</v>
      </c>
      <c r="B11" s="229" t="s">
        <v>238</v>
      </c>
      <c r="C11" s="232">
        <v>35932438</v>
      </c>
      <c r="D11" s="230">
        <v>2.2020321303244752E-3</v>
      </c>
      <c r="E11" s="231">
        <v>-3.7999999999999999E-2</v>
      </c>
      <c r="F11" s="232">
        <v>945321.01526999997</v>
      </c>
      <c r="G11" s="233">
        <v>156.9967</v>
      </c>
      <c r="H11" s="231">
        <v>2.6100000000000002E-2</v>
      </c>
      <c r="I11" s="234">
        <v>0.02</v>
      </c>
    </row>
    <row r="12" spans="1:9" x14ac:dyDescent="0.3">
      <c r="A12" s="80">
        <v>6</v>
      </c>
      <c r="B12" s="229" t="s">
        <v>239</v>
      </c>
      <c r="C12" s="232">
        <v>748094670</v>
      </c>
      <c r="D12" s="230">
        <v>4.5845163633608313E-2</v>
      </c>
      <c r="E12" s="231">
        <v>-0.52100000000000002</v>
      </c>
      <c r="F12" s="232">
        <v>-194791631.21107501</v>
      </c>
      <c r="G12" s="233">
        <v>105.5676</v>
      </c>
      <c r="H12" s="231">
        <v>-0.16470000000000001</v>
      </c>
      <c r="I12" s="234">
        <v>1.18E-2</v>
      </c>
    </row>
    <row r="13" spans="1:9" x14ac:dyDescent="0.3">
      <c r="A13" s="80">
        <v>7</v>
      </c>
      <c r="B13" s="229" t="s">
        <v>240</v>
      </c>
      <c r="C13" s="232">
        <v>118759472</v>
      </c>
      <c r="D13" s="230">
        <v>7.2778856008704406E-3</v>
      </c>
      <c r="E13" s="231">
        <v>-0.115</v>
      </c>
      <c r="F13" s="232">
        <v>-14040728.35905</v>
      </c>
      <c r="G13" s="233">
        <v>87.980400000000003</v>
      </c>
      <c r="H13" s="231">
        <v>-0.1061</v>
      </c>
      <c r="I13" s="234">
        <v>2.2499999999999999E-2</v>
      </c>
    </row>
    <row r="14" spans="1:9" x14ac:dyDescent="0.3">
      <c r="A14" s="80">
        <v>8</v>
      </c>
      <c r="B14" s="229" t="s">
        <v>241</v>
      </c>
      <c r="C14" s="232">
        <v>154601808</v>
      </c>
      <c r="D14" s="230">
        <v>9.4743960491146043E-3</v>
      </c>
      <c r="E14" s="231">
        <v>-0.25800000000000001</v>
      </c>
      <c r="F14" s="232">
        <v>-28433431.337669998</v>
      </c>
      <c r="G14" s="233">
        <v>87.307000000000002</v>
      </c>
      <c r="H14" s="231">
        <v>-0.14410000000000001</v>
      </c>
      <c r="I14" s="234">
        <v>1.7000000000000001E-2</v>
      </c>
    </row>
    <row r="15" spans="1:9" x14ac:dyDescent="0.3">
      <c r="A15" s="80">
        <v>9</v>
      </c>
      <c r="B15" s="229" t="s">
        <v>242</v>
      </c>
      <c r="C15" s="232">
        <v>402010205</v>
      </c>
      <c r="D15" s="230">
        <v>2.4636218341998643E-2</v>
      </c>
      <c r="E15" s="231">
        <v>-0.09</v>
      </c>
      <c r="F15" s="232">
        <v>-26888087.75694</v>
      </c>
      <c r="G15" s="233">
        <v>110.4456</v>
      </c>
      <c r="H15" s="231">
        <v>-7.0499999999999993E-2</v>
      </c>
      <c r="I15" s="234">
        <v>2.3E-3</v>
      </c>
    </row>
    <row r="16" spans="1:9" x14ac:dyDescent="0.3">
      <c r="A16" s="80">
        <v>10</v>
      </c>
      <c r="B16" s="229" t="s">
        <v>360</v>
      </c>
      <c r="C16" s="232">
        <v>10474244</v>
      </c>
      <c r="D16" s="230">
        <v>6.4188858626454328E-4</v>
      </c>
      <c r="E16" s="231"/>
      <c r="F16" s="232"/>
      <c r="G16" s="233">
        <v>83.427599999999998</v>
      </c>
      <c r="H16" s="231"/>
      <c r="I16" s="234"/>
    </row>
    <row r="17" spans="1:9" x14ac:dyDescent="0.3">
      <c r="A17" s="80">
        <v>11</v>
      </c>
      <c r="B17" s="229" t="s">
        <v>243</v>
      </c>
      <c r="C17" s="232">
        <v>57121146</v>
      </c>
      <c r="D17" s="230">
        <v>3.5005306017074425E-3</v>
      </c>
      <c r="E17" s="231">
        <v>-0.126</v>
      </c>
      <c r="F17" s="232"/>
      <c r="G17" s="233">
        <v>88.039000000000001</v>
      </c>
      <c r="H17" s="231">
        <v>-0.16719999999999999</v>
      </c>
      <c r="I17" s="234"/>
    </row>
    <row r="18" spans="1:9" x14ac:dyDescent="0.3">
      <c r="A18" s="80">
        <v>12</v>
      </c>
      <c r="B18" s="229" t="s">
        <v>361</v>
      </c>
      <c r="C18" s="232">
        <v>21761576</v>
      </c>
      <c r="D18" s="230">
        <v>1.3336052944277806E-3</v>
      </c>
      <c r="E18" s="318"/>
      <c r="F18" s="232"/>
      <c r="G18" s="233">
        <v>92.385000000000005</v>
      </c>
      <c r="H18" s="318"/>
      <c r="I18" s="234"/>
    </row>
    <row r="19" spans="1:9" x14ac:dyDescent="0.3">
      <c r="A19" s="80">
        <v>13</v>
      </c>
      <c r="B19" s="229" t="s">
        <v>244</v>
      </c>
      <c r="C19" s="232">
        <v>60731558</v>
      </c>
      <c r="D19" s="230">
        <v>3.7217859261501939E-3</v>
      </c>
      <c r="E19" s="231">
        <v>0.13100000000000001</v>
      </c>
      <c r="F19" s="232"/>
      <c r="G19" s="233">
        <v>103.869</v>
      </c>
      <c r="H19" s="231">
        <v>-0.1462</v>
      </c>
      <c r="I19" s="234"/>
    </row>
    <row r="20" spans="1:9" x14ac:dyDescent="0.3">
      <c r="A20" s="80">
        <v>14</v>
      </c>
      <c r="B20" s="229" t="s">
        <v>362</v>
      </c>
      <c r="C20" s="232">
        <v>94079656</v>
      </c>
      <c r="D20" s="230">
        <v>5.7654430607206172E-3</v>
      </c>
      <c r="E20" s="231"/>
      <c r="F20" s="232">
        <v>-6322487.5966950003</v>
      </c>
      <c r="G20" s="233">
        <v>93.475200000000001</v>
      </c>
      <c r="H20" s="231"/>
      <c r="I20" s="234">
        <v>2.5999999999999999E-3</v>
      </c>
    </row>
    <row r="21" spans="1:9" x14ac:dyDescent="0.3">
      <c r="A21" s="80">
        <v>15</v>
      </c>
      <c r="B21" s="229" t="s">
        <v>363</v>
      </c>
      <c r="C21" s="232">
        <v>65296879</v>
      </c>
      <c r="D21" s="230">
        <v>4.0015605277857712E-3</v>
      </c>
      <c r="E21" s="231"/>
      <c r="F21" s="232">
        <v>-2855049.1398299998</v>
      </c>
      <c r="G21" s="233">
        <v>95.829499999999996</v>
      </c>
      <c r="H21" s="231"/>
      <c r="I21" s="234">
        <v>4.0000000000000001E-3</v>
      </c>
    </row>
    <row r="22" spans="1:9" x14ac:dyDescent="0.3">
      <c r="A22" s="80">
        <v>16</v>
      </c>
      <c r="B22" s="229" t="s">
        <v>302</v>
      </c>
      <c r="C22" s="232">
        <v>474998396</v>
      </c>
      <c r="D22" s="230">
        <v>2.9109122232245658E-2</v>
      </c>
      <c r="E22" s="231">
        <v>-0.53800000000000003</v>
      </c>
      <c r="F22" s="232">
        <v>-93491474.586915001</v>
      </c>
      <c r="G22" s="233">
        <v>122.8467</v>
      </c>
      <c r="H22" s="231">
        <v>-0.1206</v>
      </c>
      <c r="I22" s="234">
        <v>1.7000000000000001E-2</v>
      </c>
    </row>
    <row r="23" spans="1:9" x14ac:dyDescent="0.3">
      <c r="A23" s="80">
        <v>17</v>
      </c>
      <c r="B23" s="229" t="s">
        <v>257</v>
      </c>
      <c r="C23" s="232">
        <v>430225286</v>
      </c>
      <c r="D23" s="230">
        <v>2.6365311005338316E-2</v>
      </c>
      <c r="E23" s="231">
        <v>-0.46</v>
      </c>
      <c r="F23" s="232">
        <v>-69973329.082874998</v>
      </c>
      <c r="G23" s="233">
        <v>108.9828</v>
      </c>
      <c r="H23" s="231">
        <v>-0.1081</v>
      </c>
      <c r="I23" s="234">
        <v>1.2699999999999999E-2</v>
      </c>
    </row>
    <row r="24" spans="1:9" x14ac:dyDescent="0.3">
      <c r="A24" s="80">
        <v>18</v>
      </c>
      <c r="B24" s="229" t="s">
        <v>364</v>
      </c>
      <c r="C24" s="232">
        <v>79673962</v>
      </c>
      <c r="D24" s="230">
        <v>4.8826251164546999E-3</v>
      </c>
      <c r="E24" s="231"/>
      <c r="F24" s="232">
        <v>-6243656.0068199998</v>
      </c>
      <c r="G24" s="233">
        <v>101.0624</v>
      </c>
      <c r="H24" s="231"/>
      <c r="I24" s="234">
        <v>3.5000000000000001E-3</v>
      </c>
    </row>
    <row r="25" spans="1:9" x14ac:dyDescent="0.3">
      <c r="A25" s="80">
        <v>19</v>
      </c>
      <c r="B25" s="229" t="s">
        <v>258</v>
      </c>
      <c r="C25" s="232">
        <v>36135473</v>
      </c>
      <c r="D25" s="230">
        <v>2.2144746368301686E-3</v>
      </c>
      <c r="E25" s="231">
        <v>-4.5999999999999999E-2</v>
      </c>
      <c r="F25" s="232">
        <v>-844286.98682999995</v>
      </c>
      <c r="G25" s="233">
        <v>91.296000000000006</v>
      </c>
      <c r="H25" s="231">
        <v>-8.3400000000000002E-2</v>
      </c>
      <c r="I25" s="234">
        <v>1.09E-2</v>
      </c>
    </row>
    <row r="26" spans="1:9" x14ac:dyDescent="0.3">
      <c r="A26" s="80">
        <v>20</v>
      </c>
      <c r="B26" s="229" t="s">
        <v>259</v>
      </c>
      <c r="C26" s="232">
        <v>274502257</v>
      </c>
      <c r="D26" s="230">
        <v>1.6822203652326253E-2</v>
      </c>
      <c r="E26" s="231">
        <v>-0.40200000000000002</v>
      </c>
      <c r="F26" s="232">
        <v>20948443.174245</v>
      </c>
      <c r="G26" s="233">
        <v>138.44300000000001</v>
      </c>
      <c r="H26" s="231">
        <v>-1.46E-2</v>
      </c>
      <c r="I26" s="234">
        <v>7.7999999999999996E-3</v>
      </c>
    </row>
    <row r="27" spans="1:9" x14ac:dyDescent="0.3">
      <c r="A27" s="80">
        <v>21</v>
      </c>
      <c r="B27" s="229" t="s">
        <v>260</v>
      </c>
      <c r="C27" s="232">
        <v>319001305</v>
      </c>
      <c r="D27" s="230">
        <v>1.9549219655661487E-2</v>
      </c>
      <c r="E27" s="231">
        <v>-0.123</v>
      </c>
      <c r="F27" s="232">
        <v>-26653882.79721</v>
      </c>
      <c r="G27" s="233">
        <v>14.194100000000001</v>
      </c>
      <c r="H27" s="231">
        <v>-6.5799999999999997E-2</v>
      </c>
      <c r="I27" s="234">
        <v>2.3900000000000001E-2</v>
      </c>
    </row>
    <row r="28" spans="1:9" s="114" customFormat="1" x14ac:dyDescent="0.3">
      <c r="A28" s="80">
        <v>22</v>
      </c>
      <c r="B28" s="229" t="s">
        <v>303</v>
      </c>
      <c r="C28" s="232">
        <v>67606355</v>
      </c>
      <c r="D28" s="230">
        <v>4.1430911513469452E-3</v>
      </c>
      <c r="E28" s="231">
        <v>0.35499999999999998</v>
      </c>
      <c r="F28" s="232">
        <v>-8962169.0062799994</v>
      </c>
      <c r="G28" s="233">
        <v>92.242400000000004</v>
      </c>
      <c r="H28" s="231">
        <v>-0.1348</v>
      </c>
      <c r="I28" s="234">
        <v>1.6E-2</v>
      </c>
    </row>
    <row r="29" spans="1:9" x14ac:dyDescent="0.3">
      <c r="A29" s="80">
        <v>23</v>
      </c>
      <c r="B29" s="229" t="s">
        <v>304</v>
      </c>
      <c r="C29" s="232">
        <v>177806535</v>
      </c>
      <c r="D29" s="230">
        <v>1.0896441345050491E-2</v>
      </c>
      <c r="E29" s="231">
        <v>-0.46100000000000002</v>
      </c>
      <c r="F29" s="232">
        <v>-11157426.125085</v>
      </c>
      <c r="G29" s="233">
        <v>96.954499999999996</v>
      </c>
      <c r="H29" s="231">
        <v>-4.2799999999999998E-2</v>
      </c>
      <c r="I29" s="234">
        <v>2.7000000000000001E-3</v>
      </c>
    </row>
    <row r="30" spans="1:9" x14ac:dyDescent="0.3">
      <c r="A30" s="80">
        <v>24</v>
      </c>
      <c r="B30" s="229" t="s">
        <v>305</v>
      </c>
      <c r="C30" s="232">
        <v>157530617</v>
      </c>
      <c r="D30" s="230">
        <v>9.6538809903140722E-3</v>
      </c>
      <c r="E30" s="231">
        <v>-8.5000000000000006E-2</v>
      </c>
      <c r="F30" s="232">
        <v>-18551542.718325</v>
      </c>
      <c r="G30" s="233">
        <v>101.5865</v>
      </c>
      <c r="H30" s="231">
        <v>-0.1045</v>
      </c>
      <c r="I30" s="234">
        <v>1.26E-2</v>
      </c>
    </row>
    <row r="31" spans="1:9" x14ac:dyDescent="0.3">
      <c r="A31" s="80">
        <v>25</v>
      </c>
      <c r="B31" s="229" t="s">
        <v>261</v>
      </c>
      <c r="C31" s="232">
        <v>403319066</v>
      </c>
      <c r="D31" s="230">
        <v>2.471642870724379E-2</v>
      </c>
      <c r="E31" s="231">
        <v>-0.23899999999999999</v>
      </c>
      <c r="F31" s="232">
        <v>-64751719.788450003</v>
      </c>
      <c r="G31" s="233">
        <v>17.252700000000001</v>
      </c>
      <c r="H31" s="231">
        <v>-0.12759999999999999</v>
      </c>
      <c r="I31" s="234">
        <v>2.3300000000000001E-2</v>
      </c>
    </row>
    <row r="32" spans="1:9" x14ac:dyDescent="0.3">
      <c r="A32" s="80">
        <v>26</v>
      </c>
      <c r="B32" s="229" t="s">
        <v>306</v>
      </c>
      <c r="C32" s="232">
        <v>25520750</v>
      </c>
      <c r="D32" s="230">
        <v>1.5639771364798112E-3</v>
      </c>
      <c r="E32" s="231">
        <v>-6.3E-2</v>
      </c>
      <c r="F32" s="232">
        <v>-2950770.215595</v>
      </c>
      <c r="G32" s="233">
        <v>92.400800000000004</v>
      </c>
      <c r="H32" s="231">
        <v>-9.4799999999999995E-2</v>
      </c>
      <c r="I32" s="234">
        <v>7.1999999999999998E-3</v>
      </c>
    </row>
    <row r="33" spans="1:9" x14ac:dyDescent="0.3">
      <c r="A33" s="80">
        <v>27</v>
      </c>
      <c r="B33" s="229" t="s">
        <v>262</v>
      </c>
      <c r="C33" s="232">
        <v>27058888</v>
      </c>
      <c r="D33" s="230">
        <v>1.6582381854204097E-3</v>
      </c>
      <c r="E33" s="231">
        <v>-0.35099999999999998</v>
      </c>
      <c r="F33" s="232">
        <v>-4282630.8965999996</v>
      </c>
      <c r="G33" s="233">
        <v>90.482600000000005</v>
      </c>
      <c r="H33" s="231">
        <v>-0.1171</v>
      </c>
      <c r="I33" s="234">
        <v>1.54E-2</v>
      </c>
    </row>
    <row r="34" spans="1:9" s="114" customFormat="1" x14ac:dyDescent="0.3">
      <c r="A34" s="80">
        <v>28</v>
      </c>
      <c r="B34" s="229" t="s">
        <v>307</v>
      </c>
      <c r="C34" s="232">
        <v>228576892</v>
      </c>
      <c r="D34" s="230">
        <v>1.4007779278258478E-2</v>
      </c>
      <c r="E34" s="231">
        <v>-0.52400000000000002</v>
      </c>
      <c r="F34" s="232">
        <v>-13212301.720755</v>
      </c>
      <c r="G34" s="233">
        <v>101.9863</v>
      </c>
      <c r="H34" s="231">
        <v>-3.85E-2</v>
      </c>
      <c r="I34" s="234">
        <v>2.7000000000000001E-3</v>
      </c>
    </row>
    <row r="35" spans="1:9" x14ac:dyDescent="0.3">
      <c r="A35" s="80">
        <v>29</v>
      </c>
      <c r="B35" s="229" t="s">
        <v>263</v>
      </c>
      <c r="C35" s="232">
        <v>381942449</v>
      </c>
      <c r="D35" s="230">
        <v>2.3406414689501928E-2</v>
      </c>
      <c r="E35" s="231">
        <v>-0.55400000000000005</v>
      </c>
      <c r="F35" s="232">
        <v>-17152882.441185001</v>
      </c>
      <c r="G35" s="233">
        <v>140.1482</v>
      </c>
      <c r="H35" s="231">
        <v>-2.98E-2</v>
      </c>
      <c r="I35" s="234">
        <v>2.5999999999999999E-3</v>
      </c>
    </row>
    <row r="36" spans="1:9" x14ac:dyDescent="0.3">
      <c r="A36" s="80">
        <v>30</v>
      </c>
      <c r="B36" s="229" t="s">
        <v>365</v>
      </c>
      <c r="C36" s="232">
        <v>134462207</v>
      </c>
      <c r="D36" s="230">
        <v>8.2401895504095931E-3</v>
      </c>
      <c r="E36" s="231"/>
      <c r="F36" s="232">
        <v>-2092769.6853149999</v>
      </c>
      <c r="G36" s="233">
        <v>98.496399999999994</v>
      </c>
      <c r="H36" s="231"/>
      <c r="I36" s="234">
        <v>6.9999999999999999E-4</v>
      </c>
    </row>
    <row r="37" spans="1:9" x14ac:dyDescent="0.3">
      <c r="A37" s="80">
        <v>31</v>
      </c>
      <c r="B37" s="229" t="s">
        <v>366</v>
      </c>
      <c r="C37" s="232">
        <v>31275565</v>
      </c>
      <c r="D37" s="230">
        <v>1.9166469868827603E-3</v>
      </c>
      <c r="E37" s="231"/>
      <c r="F37" s="232">
        <v>-50562.447254999999</v>
      </c>
      <c r="G37" s="233">
        <v>99.958100000000002</v>
      </c>
      <c r="H37" s="231"/>
      <c r="I37" s="234">
        <v>4.0000000000000002E-4</v>
      </c>
    </row>
    <row r="38" spans="1:9" x14ac:dyDescent="0.3">
      <c r="A38" s="80">
        <v>32</v>
      </c>
      <c r="B38" s="229" t="s">
        <v>367</v>
      </c>
      <c r="C38" s="232">
        <v>134148868</v>
      </c>
      <c r="D38" s="230">
        <v>8.2209873313538271E-3</v>
      </c>
      <c r="E38" s="231"/>
      <c r="F38" s="232">
        <v>-1822085.539695</v>
      </c>
      <c r="G38" s="233">
        <v>98.3643</v>
      </c>
      <c r="H38" s="231"/>
      <c r="I38" s="234">
        <v>2E-3</v>
      </c>
    </row>
    <row r="39" spans="1:9" x14ac:dyDescent="0.3">
      <c r="A39" s="80">
        <v>33</v>
      </c>
      <c r="B39" s="229" t="s">
        <v>367</v>
      </c>
      <c r="C39" s="232">
        <v>51287913</v>
      </c>
      <c r="D39" s="230">
        <v>3.1430550947666382E-3</v>
      </c>
      <c r="E39" s="231"/>
      <c r="F39" s="232">
        <v>550440.13061999995</v>
      </c>
      <c r="G39" s="233">
        <v>100.9447</v>
      </c>
      <c r="H39" s="231"/>
      <c r="I39" s="234">
        <v>1.4E-3</v>
      </c>
    </row>
    <row r="40" spans="1:9" x14ac:dyDescent="0.3">
      <c r="A40" s="80">
        <v>34</v>
      </c>
      <c r="B40" s="229" t="s">
        <v>368</v>
      </c>
      <c r="C40" s="232">
        <v>159995473</v>
      </c>
      <c r="D40" s="230">
        <v>9.8049336995297137E-3</v>
      </c>
      <c r="E40" s="231"/>
      <c r="F40" s="232">
        <v>-6525020.6829150002</v>
      </c>
      <c r="G40" s="233">
        <v>95.886399999999995</v>
      </c>
      <c r="H40" s="231"/>
      <c r="I40" s="234">
        <v>3.0000000000000001E-3</v>
      </c>
    </row>
    <row r="41" spans="1:9" x14ac:dyDescent="0.3">
      <c r="A41" s="80">
        <v>35</v>
      </c>
      <c r="B41" s="229" t="s">
        <v>245</v>
      </c>
      <c r="C41" s="232">
        <v>517921735</v>
      </c>
      <c r="D41" s="230">
        <v>3.1739574739220268E-2</v>
      </c>
      <c r="E41" s="318">
        <v>-2.3E-2</v>
      </c>
      <c r="F41" s="232">
        <v>-12152430.763529999</v>
      </c>
      <c r="G41" s="233">
        <v>996003.33719999995</v>
      </c>
      <c r="H41" s="318">
        <v>-2.29E-2</v>
      </c>
      <c r="I41" s="234">
        <v>1.2999999999999999E-3</v>
      </c>
    </row>
    <row r="42" spans="1:9" x14ac:dyDescent="0.3">
      <c r="A42" s="80">
        <v>36</v>
      </c>
      <c r="B42" s="229" t="s">
        <v>246</v>
      </c>
      <c r="C42" s="232">
        <v>7969264</v>
      </c>
      <c r="D42" s="230">
        <v>4.8837697522884885E-4</v>
      </c>
      <c r="E42" s="231">
        <v>-6.6000000000000003E-2</v>
      </c>
      <c r="F42" s="232">
        <v>-789144.61840499996</v>
      </c>
      <c r="G42" s="233">
        <v>134.92850000000001</v>
      </c>
      <c r="H42" s="231">
        <v>-5.4300000000000001E-2</v>
      </c>
      <c r="I42" s="234">
        <v>3.73E-2</v>
      </c>
    </row>
    <row r="43" spans="1:9" x14ac:dyDescent="0.3">
      <c r="A43" s="80">
        <v>37</v>
      </c>
      <c r="B43" s="229" t="s">
        <v>247</v>
      </c>
      <c r="C43" s="232">
        <v>4577614</v>
      </c>
      <c r="D43" s="230">
        <v>2.8052794826287998E-4</v>
      </c>
      <c r="E43" s="231">
        <v>-0.223</v>
      </c>
      <c r="F43" s="232">
        <v>-826431.42735000001</v>
      </c>
      <c r="G43" s="233">
        <v>80.095799999999997</v>
      </c>
      <c r="H43" s="231">
        <v>-0.14799999999999999</v>
      </c>
      <c r="I43" s="234">
        <v>3.6600000000000001E-2</v>
      </c>
    </row>
    <row r="44" spans="1:9" x14ac:dyDescent="0.3">
      <c r="A44" s="80">
        <v>38</v>
      </c>
      <c r="B44" s="229" t="s">
        <v>248</v>
      </c>
      <c r="C44" s="232">
        <v>19019491</v>
      </c>
      <c r="D44" s="230">
        <v>1.1655632797423093E-3</v>
      </c>
      <c r="E44" s="231">
        <v>0.999</v>
      </c>
      <c r="F44" s="232">
        <v>1628066.9658900001</v>
      </c>
      <c r="G44" s="233">
        <v>11.749499999999999</v>
      </c>
      <c r="H44" s="231">
        <v>0.17199999999999999</v>
      </c>
      <c r="I44" s="234">
        <v>3.5999999999999997E-2</v>
      </c>
    </row>
    <row r="45" spans="1:9" x14ac:dyDescent="0.3">
      <c r="A45" s="80">
        <v>39</v>
      </c>
      <c r="B45" s="229" t="s">
        <v>249</v>
      </c>
      <c r="C45" s="232">
        <v>17187994</v>
      </c>
      <c r="D45" s="230">
        <v>1.0533244374852689E-3</v>
      </c>
      <c r="E45" s="231">
        <v>-0.14000000000000001</v>
      </c>
      <c r="F45" s="232">
        <v>-1908471.143925</v>
      </c>
      <c r="G45" s="233">
        <v>130.71610000000001</v>
      </c>
      <c r="H45" s="231">
        <v>-7.9899999999999999E-2</v>
      </c>
      <c r="I45" s="234">
        <v>3.6600000000000001E-2</v>
      </c>
    </row>
    <row r="46" spans="1:9" x14ac:dyDescent="0.3">
      <c r="A46" s="80">
        <v>40</v>
      </c>
      <c r="B46" s="229" t="s">
        <v>250</v>
      </c>
      <c r="C46" s="232">
        <v>20238890</v>
      </c>
      <c r="D46" s="230">
        <v>1.2402911837516486E-3</v>
      </c>
      <c r="E46" s="231">
        <v>-0.498</v>
      </c>
      <c r="F46" s="232">
        <v>-22444614.347624999</v>
      </c>
      <c r="G46" s="233">
        <v>3.1379000000000001</v>
      </c>
      <c r="H46" s="231">
        <v>-0.5605</v>
      </c>
      <c r="I46" s="234">
        <v>2.8500000000000001E-2</v>
      </c>
    </row>
    <row r="47" spans="1:9" x14ac:dyDescent="0.3">
      <c r="A47" s="80">
        <v>41</v>
      </c>
      <c r="B47" s="229" t="s">
        <v>251</v>
      </c>
      <c r="C47" s="232">
        <v>47382896</v>
      </c>
      <c r="D47" s="230">
        <v>2.9037456189258035E-3</v>
      </c>
      <c r="E47" s="231">
        <v>-0.52200000000000002</v>
      </c>
      <c r="F47" s="232">
        <v>-2938234.5405299999</v>
      </c>
      <c r="G47" s="233">
        <v>1359.1217999999999</v>
      </c>
      <c r="H47" s="231">
        <v>-4.9200000000000001E-2</v>
      </c>
      <c r="I47" s="234">
        <v>9.7000000000000003E-3</v>
      </c>
    </row>
    <row r="48" spans="1:9" x14ac:dyDescent="0.3">
      <c r="A48" s="80">
        <v>42</v>
      </c>
      <c r="B48" s="229" t="s">
        <v>252</v>
      </c>
      <c r="C48" s="232">
        <v>15378678</v>
      </c>
      <c r="D48" s="230">
        <v>9.424449039031012E-4</v>
      </c>
      <c r="E48" s="231">
        <v>-6.2E-2</v>
      </c>
      <c r="F48" s="232">
        <v>-2902305.7498650001</v>
      </c>
      <c r="G48" s="233">
        <v>19.6206</v>
      </c>
      <c r="H48" s="231">
        <v>-0.1527</v>
      </c>
      <c r="I48" s="234">
        <v>2.3900000000000001E-2</v>
      </c>
    </row>
    <row r="49" spans="1:9" x14ac:dyDescent="0.3">
      <c r="A49" s="80">
        <v>43</v>
      </c>
      <c r="B49" s="229" t="s">
        <v>253</v>
      </c>
      <c r="C49" s="232">
        <v>61203545</v>
      </c>
      <c r="D49" s="230">
        <v>3.75071050229767E-3</v>
      </c>
      <c r="E49" s="231">
        <v>-0.02</v>
      </c>
      <c r="F49" s="232">
        <v>-4373101.8574200002</v>
      </c>
      <c r="G49" s="233">
        <v>21.4482</v>
      </c>
      <c r="H49" s="231">
        <v>-7.1599999999999997E-2</v>
      </c>
      <c r="I49" s="234">
        <v>2.8000000000000001E-2</v>
      </c>
    </row>
    <row r="50" spans="1:9" x14ac:dyDescent="0.3">
      <c r="A50" s="80">
        <v>44</v>
      </c>
      <c r="B50" s="229" t="s">
        <v>264</v>
      </c>
      <c r="C50" s="232">
        <v>50790198</v>
      </c>
      <c r="D50" s="230">
        <v>3.112553840670146E-3</v>
      </c>
      <c r="E50" s="231">
        <v>-0.5</v>
      </c>
      <c r="F50" s="232">
        <v>-10267662.62919</v>
      </c>
      <c r="G50" s="233">
        <v>96.046199999999999</v>
      </c>
      <c r="H50" s="231">
        <v>-0.1142</v>
      </c>
      <c r="I50" s="234">
        <v>1.3899999999999999E-2</v>
      </c>
    </row>
    <row r="51" spans="1:9" x14ac:dyDescent="0.3">
      <c r="A51" s="80">
        <v>45</v>
      </c>
      <c r="B51" s="229" t="s">
        <v>254</v>
      </c>
      <c r="C51" s="232">
        <v>28381560</v>
      </c>
      <c r="D51" s="230">
        <v>1.7392949242334159E-3</v>
      </c>
      <c r="E51" s="231">
        <v>-0.16700000000000001</v>
      </c>
      <c r="F51" s="232">
        <v>-6662723.6913000001</v>
      </c>
      <c r="G51" s="233">
        <v>123.4061</v>
      </c>
      <c r="H51" s="231">
        <v>-0.16539999999999999</v>
      </c>
      <c r="I51" s="234">
        <v>2.46E-2</v>
      </c>
    </row>
    <row r="52" spans="1:9" s="114" customFormat="1" x14ac:dyDescent="0.3">
      <c r="A52" s="80">
        <v>46</v>
      </c>
      <c r="B52" s="229" t="s">
        <v>255</v>
      </c>
      <c r="C52" s="232">
        <v>80292155</v>
      </c>
      <c r="D52" s="230">
        <v>4.920509571963722E-3</v>
      </c>
      <c r="E52" s="231">
        <v>-0.182</v>
      </c>
      <c r="F52" s="232">
        <v>-16173336.48708</v>
      </c>
      <c r="G52" s="233">
        <v>111.9083</v>
      </c>
      <c r="H52" s="231">
        <v>-0.1588</v>
      </c>
      <c r="I52" s="234">
        <v>2.3400000000000001E-2</v>
      </c>
    </row>
    <row r="53" spans="1:9" x14ac:dyDescent="0.3">
      <c r="A53" s="80">
        <v>47</v>
      </c>
      <c r="B53" s="229" t="s">
        <v>265</v>
      </c>
      <c r="C53" s="232">
        <v>65590072</v>
      </c>
      <c r="D53" s="230">
        <v>4.0195281481956698E-3</v>
      </c>
      <c r="E53" s="231">
        <v>1.528</v>
      </c>
      <c r="F53" s="232">
        <v>119776.624605</v>
      </c>
      <c r="G53" s="233">
        <v>107.3515</v>
      </c>
      <c r="H53" s="231">
        <v>0</v>
      </c>
      <c r="I53" s="234">
        <v>4.3E-3</v>
      </c>
    </row>
    <row r="54" spans="1:9" x14ac:dyDescent="0.3">
      <c r="A54" s="80">
        <v>48</v>
      </c>
      <c r="B54" s="229" t="s">
        <v>369</v>
      </c>
      <c r="C54" s="232">
        <v>212549304</v>
      </c>
      <c r="D54" s="230">
        <v>1.3025567502157925E-2</v>
      </c>
      <c r="E54" s="231">
        <v>-0.41499999999999998</v>
      </c>
      <c r="F54" s="232">
        <v>-5738286.3510600002</v>
      </c>
      <c r="G54" s="233">
        <v>142.0214</v>
      </c>
      <c r="H54" s="231">
        <v>-2.06E-2</v>
      </c>
      <c r="I54" s="234">
        <v>4.3E-3</v>
      </c>
    </row>
    <row r="55" spans="1:9" x14ac:dyDescent="0.3">
      <c r="A55" s="80">
        <v>49</v>
      </c>
      <c r="B55" s="229" t="s">
        <v>256</v>
      </c>
      <c r="C55" s="232">
        <v>150191804</v>
      </c>
      <c r="D55" s="230">
        <v>9.2041396723316141E-3</v>
      </c>
      <c r="E55" s="231">
        <v>-0.48199999999999998</v>
      </c>
      <c r="F55" s="232">
        <v>-24030396.343304999</v>
      </c>
      <c r="G55" s="233">
        <v>152.24430000000001</v>
      </c>
      <c r="H55" s="231">
        <v>-0.10970000000000001</v>
      </c>
      <c r="I55" s="234">
        <v>1.7600000000000001E-2</v>
      </c>
    </row>
    <row r="56" spans="1:9" x14ac:dyDescent="0.3">
      <c r="A56" s="80">
        <v>50</v>
      </c>
      <c r="B56" s="229" t="s">
        <v>308</v>
      </c>
      <c r="C56" s="232">
        <v>102583902</v>
      </c>
      <c r="D56" s="230">
        <v>6.2866051075648475E-3</v>
      </c>
      <c r="E56" s="231">
        <v>-0.34799999999999998</v>
      </c>
      <c r="F56" s="232">
        <v>-20449386.902070001</v>
      </c>
      <c r="G56" s="233"/>
      <c r="H56" s="231"/>
      <c r="I56" s="234">
        <v>2.1100000000000001E-2</v>
      </c>
    </row>
    <row r="57" spans="1:9" x14ac:dyDescent="0.3">
      <c r="A57" s="80"/>
      <c r="B57" s="229" t="s">
        <v>214</v>
      </c>
      <c r="C57" s="232"/>
      <c r="D57" s="230"/>
      <c r="E57" s="231"/>
      <c r="F57" s="232"/>
      <c r="G57" s="233">
        <v>114.0706</v>
      </c>
      <c r="H57" s="231">
        <v>-0.1394</v>
      </c>
      <c r="I57" s="234"/>
    </row>
    <row r="58" spans="1:9" x14ac:dyDescent="0.3">
      <c r="A58" s="80"/>
      <c r="B58" s="229" t="s">
        <v>215</v>
      </c>
      <c r="C58" s="232"/>
      <c r="D58" s="230"/>
      <c r="E58" s="231"/>
      <c r="F58" s="232"/>
      <c r="G58" s="233">
        <v>110.50660000000001</v>
      </c>
      <c r="H58" s="231">
        <v>-0.14369999999999999</v>
      </c>
      <c r="I58" s="234"/>
    </row>
    <row r="59" spans="1:9" x14ac:dyDescent="0.3">
      <c r="A59" s="80">
        <v>51</v>
      </c>
      <c r="B59" s="229" t="s">
        <v>309</v>
      </c>
      <c r="C59" s="232">
        <v>94479669</v>
      </c>
      <c r="D59" s="230">
        <v>5.7899568852083257E-3</v>
      </c>
      <c r="E59" s="231">
        <v>-0.55000000000000004</v>
      </c>
      <c r="F59" s="232">
        <v>-17795236.992134999</v>
      </c>
      <c r="G59" s="233"/>
      <c r="H59" s="231"/>
      <c r="I59" s="234">
        <v>1.2500000000000001E-2</v>
      </c>
    </row>
    <row r="60" spans="1:9" x14ac:dyDescent="0.3">
      <c r="A60" s="80"/>
      <c r="B60" s="229" t="s">
        <v>214</v>
      </c>
      <c r="C60" s="232"/>
      <c r="D60" s="230"/>
      <c r="E60" s="231"/>
      <c r="F60" s="232"/>
      <c r="G60" s="233">
        <v>16110.65</v>
      </c>
      <c r="H60" s="231">
        <v>-0.1182</v>
      </c>
      <c r="I60" s="234"/>
    </row>
    <row r="61" spans="1:9" x14ac:dyDescent="0.3">
      <c r="A61" s="80"/>
      <c r="B61" s="229" t="s">
        <v>215</v>
      </c>
      <c r="C61" s="232"/>
      <c r="D61" s="230"/>
      <c r="E61" s="231"/>
      <c r="F61" s="232"/>
      <c r="G61" s="233">
        <v>1548.8931</v>
      </c>
      <c r="H61" s="231">
        <v>-0.1216</v>
      </c>
      <c r="I61" s="234"/>
    </row>
    <row r="62" spans="1:9" x14ac:dyDescent="0.3">
      <c r="A62" s="80">
        <v>52</v>
      </c>
      <c r="B62" s="229" t="s">
        <v>310</v>
      </c>
      <c r="C62" s="232">
        <v>21120487</v>
      </c>
      <c r="D62" s="230">
        <v>1.2943177132066681E-3</v>
      </c>
      <c r="E62" s="231">
        <v>-0.109</v>
      </c>
      <c r="F62" s="232">
        <v>-3847835.5461300001</v>
      </c>
      <c r="G62" s="233"/>
      <c r="H62" s="231"/>
      <c r="I62" s="234">
        <v>1.8800000000000001E-2</v>
      </c>
    </row>
    <row r="63" spans="1:9" x14ac:dyDescent="0.3">
      <c r="A63" s="80"/>
      <c r="B63" s="229" t="s">
        <v>214</v>
      </c>
      <c r="C63" s="232"/>
      <c r="D63" s="230"/>
      <c r="E63" s="231"/>
      <c r="F63" s="232"/>
      <c r="G63" s="233">
        <v>659.75810000000001</v>
      </c>
      <c r="H63" s="231">
        <v>-0.1381</v>
      </c>
      <c r="I63" s="234"/>
    </row>
    <row r="64" spans="1:9" x14ac:dyDescent="0.3">
      <c r="A64" s="80"/>
      <c r="B64" s="229" t="s">
        <v>215</v>
      </c>
      <c r="C64" s="232"/>
      <c r="D64" s="230"/>
      <c r="E64" s="231"/>
      <c r="F64" s="232"/>
      <c r="G64" s="233">
        <v>654.51610000000005</v>
      </c>
      <c r="H64" s="231">
        <v>-0.1424</v>
      </c>
      <c r="I64" s="234"/>
    </row>
    <row r="65" spans="1:9" x14ac:dyDescent="0.3">
      <c r="A65" s="80">
        <v>53</v>
      </c>
      <c r="B65" s="229" t="s">
        <v>266</v>
      </c>
      <c r="C65" s="232">
        <v>23989875</v>
      </c>
      <c r="D65" s="230">
        <v>1.4701611828417506E-3</v>
      </c>
      <c r="E65" s="231">
        <v>-0.246</v>
      </c>
      <c r="F65" s="232">
        <v>-2095770.827355</v>
      </c>
      <c r="G65" s="233"/>
      <c r="H65" s="231"/>
      <c r="I65" s="234">
        <v>9.1999999999999998E-3</v>
      </c>
    </row>
    <row r="66" spans="1:9" x14ac:dyDescent="0.3">
      <c r="A66" s="80"/>
      <c r="B66" s="229" t="s">
        <v>214</v>
      </c>
      <c r="C66" s="232"/>
      <c r="D66" s="230"/>
      <c r="E66" s="231"/>
      <c r="F66" s="232"/>
      <c r="G66" s="233">
        <v>114.38420000000001</v>
      </c>
      <c r="H66" s="231">
        <v>-6.4265379581151735E-2</v>
      </c>
      <c r="I66" s="234"/>
    </row>
    <row r="67" spans="1:9" x14ac:dyDescent="0.3">
      <c r="A67" s="80"/>
      <c r="B67" s="229" t="s">
        <v>215</v>
      </c>
      <c r="C67" s="232"/>
      <c r="D67" s="230"/>
      <c r="E67" s="231"/>
      <c r="F67" s="232"/>
      <c r="G67" s="233">
        <v>114.3869</v>
      </c>
      <c r="H67" s="231">
        <v>-6.4243291884816742E-2</v>
      </c>
      <c r="I67" s="234"/>
    </row>
    <row r="68" spans="1:9" x14ac:dyDescent="0.3">
      <c r="A68" s="80">
        <v>54</v>
      </c>
      <c r="B68" s="229" t="s">
        <v>370</v>
      </c>
      <c r="C68" s="232">
        <v>9945692</v>
      </c>
      <c r="D68" s="230">
        <v>6.0949756157127697E-4</v>
      </c>
      <c r="E68" s="231"/>
      <c r="F68" s="232">
        <v>-365416.09222499997</v>
      </c>
      <c r="G68" s="233"/>
      <c r="H68" s="231"/>
      <c r="I68" s="234">
        <v>2.5999999999999999E-3</v>
      </c>
    </row>
    <row r="69" spans="1:9" x14ac:dyDescent="0.3">
      <c r="A69" s="80"/>
      <c r="B69" s="229" t="s">
        <v>214</v>
      </c>
      <c r="C69" s="232"/>
      <c r="D69" s="230"/>
      <c r="E69" s="231"/>
      <c r="F69" s="232"/>
      <c r="G69" s="233">
        <v>696.12400000000002</v>
      </c>
      <c r="H69" s="231"/>
      <c r="I69" s="234"/>
    </row>
    <row r="70" spans="1:9" x14ac:dyDescent="0.3">
      <c r="A70" s="80">
        <v>55</v>
      </c>
      <c r="B70" s="229" t="s">
        <v>267</v>
      </c>
      <c r="C70" s="232">
        <v>17231814</v>
      </c>
      <c r="D70" s="230">
        <v>1.056009839682326E-3</v>
      </c>
      <c r="E70" s="231">
        <v>2.8000000000000001E-2</v>
      </c>
      <c r="F70" s="232">
        <v>-206422.69649999999</v>
      </c>
      <c r="G70" s="233"/>
      <c r="H70" s="231"/>
      <c r="I70" s="234">
        <v>1.43E-2</v>
      </c>
    </row>
    <row r="71" spans="1:9" x14ac:dyDescent="0.3">
      <c r="A71" s="80"/>
      <c r="B71" s="229" t="s">
        <v>214</v>
      </c>
      <c r="C71" s="232"/>
      <c r="D71" s="230"/>
      <c r="E71" s="231"/>
      <c r="F71" s="232"/>
      <c r="G71" s="233">
        <v>732.53399999999999</v>
      </c>
      <c r="H71" s="231">
        <v>4.0500000000000001E-2</v>
      </c>
      <c r="I71" s="234"/>
    </row>
    <row r="72" spans="1:9" x14ac:dyDescent="0.3">
      <c r="A72" s="80"/>
      <c r="B72" s="229" t="s">
        <v>215</v>
      </c>
      <c r="C72" s="232"/>
      <c r="D72" s="230"/>
      <c r="E72" s="231"/>
      <c r="F72" s="232"/>
      <c r="G72" s="233">
        <v>712.74350000000004</v>
      </c>
      <c r="H72" s="231">
        <v>3.6299999999999999E-2</v>
      </c>
      <c r="I72" s="234"/>
    </row>
    <row r="73" spans="1:9" ht="14.25" customHeight="1" x14ac:dyDescent="0.3">
      <c r="A73" s="80">
        <v>56</v>
      </c>
      <c r="B73" s="229" t="s">
        <v>216</v>
      </c>
      <c r="C73" s="232">
        <v>120246914</v>
      </c>
      <c r="D73" s="230">
        <v>7.3690398686658545E-3</v>
      </c>
      <c r="E73" s="231">
        <v>-0.249</v>
      </c>
      <c r="F73" s="232">
        <v>-18428830.125105001</v>
      </c>
      <c r="G73" s="233"/>
      <c r="H73" s="231"/>
      <c r="I73" s="234">
        <v>2.3800000000000002E-2</v>
      </c>
    </row>
    <row r="74" spans="1:9" x14ac:dyDescent="0.3">
      <c r="A74" s="80"/>
      <c r="B74" s="229" t="s">
        <v>214</v>
      </c>
      <c r="C74" s="232"/>
      <c r="D74" s="230"/>
      <c r="E74" s="231"/>
      <c r="F74" s="232"/>
      <c r="G74" s="233">
        <v>119.51860000000001</v>
      </c>
      <c r="H74" s="231">
        <v>-0.1226</v>
      </c>
      <c r="I74" s="234"/>
    </row>
    <row r="75" spans="1:9" x14ac:dyDescent="0.3">
      <c r="A75" s="80"/>
      <c r="B75" s="229" t="s">
        <v>215</v>
      </c>
      <c r="C75" s="232"/>
      <c r="D75" s="230"/>
      <c r="E75" s="231"/>
      <c r="F75" s="232"/>
      <c r="G75" s="233">
        <v>114.5607</v>
      </c>
      <c r="H75" s="231">
        <v>-0.13139999999999999</v>
      </c>
      <c r="I75" s="234"/>
    </row>
    <row r="76" spans="1:9" x14ac:dyDescent="0.3">
      <c r="A76" s="80"/>
      <c r="B76" s="229" t="s">
        <v>217</v>
      </c>
      <c r="C76" s="232"/>
      <c r="D76" s="230"/>
      <c r="E76" s="231"/>
      <c r="F76" s="232"/>
      <c r="G76" s="233">
        <v>123.1819</v>
      </c>
      <c r="H76" s="231">
        <v>-0.1137</v>
      </c>
      <c r="I76" s="234"/>
    </row>
    <row r="77" spans="1:9" x14ac:dyDescent="0.3">
      <c r="A77" s="80">
        <v>57</v>
      </c>
      <c r="B77" s="229" t="s">
        <v>218</v>
      </c>
      <c r="C77" s="232">
        <v>72872754</v>
      </c>
      <c r="D77" s="230">
        <v>4.4658296142675155E-3</v>
      </c>
      <c r="E77" s="231">
        <v>-0.4</v>
      </c>
      <c r="F77" s="232">
        <v>-45002600.618129998</v>
      </c>
      <c r="G77" s="233"/>
      <c r="H77" s="231"/>
      <c r="I77" s="234">
        <v>2.7699999999999999E-2</v>
      </c>
    </row>
    <row r="78" spans="1:9" x14ac:dyDescent="0.3">
      <c r="A78" s="80"/>
      <c r="B78" s="229" t="s">
        <v>214</v>
      </c>
      <c r="C78" s="232"/>
      <c r="D78" s="230"/>
      <c r="E78" s="231"/>
      <c r="F78" s="232"/>
      <c r="G78" s="233">
        <v>477.24259999999998</v>
      </c>
      <c r="H78" s="231">
        <v>-0.37</v>
      </c>
      <c r="I78" s="234"/>
    </row>
    <row r="79" spans="1:9" x14ac:dyDescent="0.3">
      <c r="A79" s="80"/>
      <c r="B79" s="229" t="s">
        <v>215</v>
      </c>
      <c r="C79" s="232"/>
      <c r="D79" s="230"/>
      <c r="E79" s="231"/>
      <c r="F79" s="232"/>
      <c r="G79" s="233">
        <v>469.24009999999998</v>
      </c>
      <c r="H79" s="231">
        <v>-0.37630000000000002</v>
      </c>
      <c r="I79" s="234"/>
    </row>
    <row r="80" spans="1:9" x14ac:dyDescent="0.3">
      <c r="A80" s="80"/>
      <c r="B80" s="229" t="s">
        <v>217</v>
      </c>
      <c r="C80" s="232"/>
      <c r="D80" s="230"/>
      <c r="E80" s="231"/>
      <c r="F80" s="232"/>
      <c r="G80" s="233">
        <v>486.15289999999999</v>
      </c>
      <c r="H80" s="231">
        <v>-0.3634</v>
      </c>
      <c r="I80" s="234"/>
    </row>
    <row r="81" spans="1:9" x14ac:dyDescent="0.3">
      <c r="A81" s="80">
        <v>58</v>
      </c>
      <c r="B81" s="229" t="s">
        <v>219</v>
      </c>
      <c r="C81" s="232">
        <v>188794406</v>
      </c>
      <c r="D81" s="230">
        <v>1.156980631365798E-2</v>
      </c>
      <c r="E81" s="231">
        <v>-0.501</v>
      </c>
      <c r="F81" s="232">
        <v>-30279751.069200002</v>
      </c>
      <c r="G81" s="233"/>
      <c r="H81" s="231"/>
      <c r="I81" s="234">
        <v>1.95E-2</v>
      </c>
    </row>
    <row r="82" spans="1:9" x14ac:dyDescent="0.3">
      <c r="A82" s="80"/>
      <c r="B82" s="229" t="s">
        <v>214</v>
      </c>
      <c r="C82" s="232"/>
      <c r="D82" s="230"/>
      <c r="E82" s="231"/>
      <c r="F82" s="232"/>
      <c r="G82" s="233">
        <v>810.58010000000002</v>
      </c>
      <c r="H82" s="231">
        <v>-9.9900000000000003E-2</v>
      </c>
      <c r="I82" s="234"/>
    </row>
    <row r="83" spans="1:9" x14ac:dyDescent="0.3">
      <c r="A83" s="80"/>
      <c r="B83" s="229" t="s">
        <v>215</v>
      </c>
      <c r="C83" s="232"/>
      <c r="D83" s="230"/>
      <c r="E83" s="231"/>
      <c r="F83" s="232"/>
      <c r="G83" s="233">
        <v>787.11410000000001</v>
      </c>
      <c r="H83" s="231">
        <v>-0.1043</v>
      </c>
      <c r="I83" s="234"/>
    </row>
    <row r="84" spans="1:9" x14ac:dyDescent="0.3">
      <c r="A84" s="80">
        <v>59</v>
      </c>
      <c r="B84" s="229" t="s">
        <v>220</v>
      </c>
      <c r="C84" s="232">
        <v>35918878</v>
      </c>
      <c r="D84" s="230">
        <v>2.2012011386815704E-3</v>
      </c>
      <c r="E84" s="231">
        <v>0.13700000000000001</v>
      </c>
      <c r="F84" s="232">
        <v>-4137721.0636200001</v>
      </c>
      <c r="G84" s="233"/>
      <c r="H84" s="231"/>
      <c r="I84" s="234">
        <v>9.1000000000000004E-3</v>
      </c>
    </row>
    <row r="85" spans="1:9" x14ac:dyDescent="0.3">
      <c r="A85" s="80"/>
      <c r="B85" s="229" t="s">
        <v>214</v>
      </c>
      <c r="C85" s="232"/>
      <c r="D85" s="230"/>
      <c r="E85" s="231"/>
      <c r="F85" s="232"/>
      <c r="G85" s="233">
        <v>138.1739</v>
      </c>
      <c r="H85" s="231">
        <v>-0.11301900115547565</v>
      </c>
      <c r="I85" s="234"/>
    </row>
    <row r="86" spans="1:9" x14ac:dyDescent="0.3">
      <c r="A86" s="80"/>
      <c r="B86" s="229" t="s">
        <v>215</v>
      </c>
      <c r="C86" s="232"/>
      <c r="D86" s="230"/>
      <c r="E86" s="231"/>
      <c r="F86" s="232"/>
      <c r="G86" s="233">
        <v>138.17850000000001</v>
      </c>
      <c r="H86" s="231">
        <v>-0.11298947233277691</v>
      </c>
      <c r="I86" s="234"/>
    </row>
    <row r="87" spans="1:9" x14ac:dyDescent="0.3">
      <c r="A87" s="80">
        <v>60</v>
      </c>
      <c r="B87" s="229" t="s">
        <v>221</v>
      </c>
      <c r="C87" s="232">
        <v>171217885</v>
      </c>
      <c r="D87" s="230">
        <v>1.049267194327869E-2</v>
      </c>
      <c r="E87" s="318">
        <v>-0.29099999999999998</v>
      </c>
      <c r="F87" s="232">
        <v>-10827379.462245001</v>
      </c>
      <c r="G87" s="233"/>
      <c r="H87" s="318"/>
      <c r="I87" s="234">
        <v>2.3199999999999998E-2</v>
      </c>
    </row>
    <row r="88" spans="1:9" x14ac:dyDescent="0.3">
      <c r="A88" s="80"/>
      <c r="B88" s="229" t="s">
        <v>214</v>
      </c>
      <c r="C88" s="232"/>
      <c r="D88" s="230"/>
      <c r="E88" s="231"/>
      <c r="F88" s="232"/>
      <c r="G88" s="233">
        <v>1142.33</v>
      </c>
      <c r="H88" s="231">
        <v>-3.1399999999999997E-2</v>
      </c>
      <c r="I88" s="234"/>
    </row>
    <row r="89" spans="1:9" x14ac:dyDescent="0.3">
      <c r="A89" s="80"/>
      <c r="B89" s="229" t="s">
        <v>215</v>
      </c>
      <c r="C89" s="232"/>
      <c r="D89" s="230"/>
      <c r="E89" s="231"/>
      <c r="F89" s="232"/>
      <c r="G89" s="233">
        <v>1051.3739</v>
      </c>
      <c r="H89" s="231">
        <v>-4.1000000000000002E-2</v>
      </c>
      <c r="I89" s="234"/>
    </row>
    <row r="90" spans="1:9" x14ac:dyDescent="0.3">
      <c r="A90" s="80"/>
      <c r="B90" s="229" t="s">
        <v>217</v>
      </c>
      <c r="C90" s="232"/>
      <c r="D90" s="230"/>
      <c r="E90" s="231"/>
      <c r="F90" s="232"/>
      <c r="G90" s="233">
        <v>1174.7697000000001</v>
      </c>
      <c r="H90" s="231">
        <v>-2.18E-2</v>
      </c>
      <c r="I90" s="234"/>
    </row>
    <row r="91" spans="1:9" x14ac:dyDescent="0.3">
      <c r="A91" s="80">
        <v>61</v>
      </c>
      <c r="B91" s="229" t="s">
        <v>222</v>
      </c>
      <c r="C91" s="232">
        <v>313349943</v>
      </c>
      <c r="D91" s="230">
        <v>1.9202889670924719E-2</v>
      </c>
      <c r="E91" s="231">
        <v>0.65700000000000003</v>
      </c>
      <c r="F91" s="232">
        <v>1177173.7041</v>
      </c>
      <c r="G91" s="233">
        <v>131.39169999999999</v>
      </c>
      <c r="H91" s="231">
        <v>1E-3</v>
      </c>
      <c r="I91" s="234">
        <v>1.8E-3</v>
      </c>
    </row>
    <row r="92" spans="1:9" x14ac:dyDescent="0.3">
      <c r="A92" s="80">
        <v>62</v>
      </c>
      <c r="B92" s="229" t="s">
        <v>268</v>
      </c>
      <c r="C92" s="232">
        <v>63053888</v>
      </c>
      <c r="D92" s="230">
        <v>3.8641042758601816E-3</v>
      </c>
      <c r="E92" s="231">
        <v>-5.8000000000000003E-2</v>
      </c>
      <c r="F92" s="232">
        <v>-6720125.7316199997</v>
      </c>
      <c r="G92" s="233">
        <v>94.105599999999995</v>
      </c>
      <c r="H92" s="231">
        <v>-9.8000000000000004E-2</v>
      </c>
      <c r="I92" s="234">
        <v>1.2999999999999999E-2</v>
      </c>
    </row>
    <row r="93" spans="1:9" x14ac:dyDescent="0.3">
      <c r="A93" s="80">
        <v>63</v>
      </c>
      <c r="B93" s="229" t="s">
        <v>311</v>
      </c>
      <c r="C93" s="232">
        <v>221441570</v>
      </c>
      <c r="D93" s="230">
        <v>1.3570508411633422E-2</v>
      </c>
      <c r="E93" s="231">
        <v>-0.19600000000000001</v>
      </c>
      <c r="F93" s="232">
        <v>-6045787.3788599996</v>
      </c>
      <c r="G93" s="233">
        <v>98.998199999999997</v>
      </c>
      <c r="H93" s="231">
        <v>-2.6599999999999999E-2</v>
      </c>
      <c r="I93" s="234">
        <v>6.1000000000000004E-3</v>
      </c>
    </row>
    <row r="94" spans="1:9" x14ac:dyDescent="0.3">
      <c r="A94" s="80">
        <v>64</v>
      </c>
      <c r="B94" s="229" t="s">
        <v>269</v>
      </c>
      <c r="C94" s="232">
        <v>166395198</v>
      </c>
      <c r="D94" s="230">
        <v>1.0197125291851971E-2</v>
      </c>
      <c r="E94" s="231">
        <v>-1.4999999999999999E-2</v>
      </c>
      <c r="F94" s="232">
        <v>-8567638.5512249991</v>
      </c>
      <c r="G94" s="233">
        <v>50.538499999999999</v>
      </c>
      <c r="H94" s="231">
        <v>-5.2999999999999999E-2</v>
      </c>
      <c r="I94" s="234">
        <v>1.03E-2</v>
      </c>
    </row>
    <row r="95" spans="1:9" x14ac:dyDescent="0.3">
      <c r="A95" s="80">
        <v>65</v>
      </c>
      <c r="B95" s="229" t="s">
        <v>270</v>
      </c>
      <c r="C95" s="232">
        <v>23602979</v>
      </c>
      <c r="D95" s="230">
        <v>1.4464512018186424E-3</v>
      </c>
      <c r="E95" s="231">
        <v>-6.8000000000000005E-2</v>
      </c>
      <c r="F95" s="232">
        <v>-2114333.8010399998</v>
      </c>
      <c r="G95" s="233">
        <v>107.8809</v>
      </c>
      <c r="H95" s="231">
        <v>-8.0799999999999997E-2</v>
      </c>
      <c r="I95" s="234">
        <v>2.2700000000000001E-2</v>
      </c>
    </row>
    <row r="96" spans="1:9" x14ac:dyDescent="0.3">
      <c r="A96" s="80">
        <v>66</v>
      </c>
      <c r="B96" s="229" t="s">
        <v>371</v>
      </c>
      <c r="C96" s="232">
        <v>63572228</v>
      </c>
      <c r="D96" s="230">
        <v>3.8958694829533485E-3</v>
      </c>
      <c r="E96" s="231"/>
      <c r="F96" s="232">
        <v>-1961689.4270850001</v>
      </c>
      <c r="G96" s="233">
        <v>99.930099999999996</v>
      </c>
      <c r="H96" s="231"/>
      <c r="I96" s="234">
        <v>1.2699999999999999E-2</v>
      </c>
    </row>
    <row r="97" spans="1:9" x14ac:dyDescent="0.3">
      <c r="A97" s="80">
        <v>67</v>
      </c>
      <c r="B97" s="229" t="s">
        <v>271</v>
      </c>
      <c r="C97" s="232">
        <v>235249944</v>
      </c>
      <c r="D97" s="230">
        <v>1.4416721051464238E-2</v>
      </c>
      <c r="E97" s="231">
        <v>-0.185</v>
      </c>
      <c r="F97" s="232">
        <v>-403560.62865000003</v>
      </c>
      <c r="G97" s="233">
        <v>133.18279999999999</v>
      </c>
      <c r="H97" s="231">
        <v>-1E-4</v>
      </c>
      <c r="I97" s="234">
        <v>5.3E-3</v>
      </c>
    </row>
    <row r="98" spans="1:9" x14ac:dyDescent="0.3">
      <c r="A98" s="80">
        <v>68</v>
      </c>
      <c r="B98" s="229" t="s">
        <v>272</v>
      </c>
      <c r="C98" s="232">
        <v>55597715</v>
      </c>
      <c r="D98" s="230">
        <v>3.4071708355170064E-3</v>
      </c>
      <c r="E98" s="231">
        <v>-0.14199999999999999</v>
      </c>
      <c r="F98" s="232">
        <v>-6781352.8869000003</v>
      </c>
      <c r="G98" s="233">
        <v>13.5512</v>
      </c>
      <c r="H98" s="231">
        <v>-0.10639999999999999</v>
      </c>
      <c r="I98" s="234">
        <v>2.2700000000000001E-2</v>
      </c>
    </row>
    <row r="99" spans="1:9" x14ac:dyDescent="0.3">
      <c r="A99" s="80">
        <v>69</v>
      </c>
      <c r="B99" s="229" t="s">
        <v>273</v>
      </c>
      <c r="C99" s="232">
        <v>245259367</v>
      </c>
      <c r="D99" s="230">
        <v>1.5030124212474598E-2</v>
      </c>
      <c r="E99" s="231">
        <v>-0.41499999999999998</v>
      </c>
      <c r="F99" s="232">
        <v>-40716673.377779998</v>
      </c>
      <c r="G99" s="233">
        <v>98.218699999999998</v>
      </c>
      <c r="H99" s="231">
        <v>-0.1212</v>
      </c>
      <c r="I99" s="234">
        <v>1.4500000000000001E-2</v>
      </c>
    </row>
    <row r="100" spans="1:9" x14ac:dyDescent="0.3">
      <c r="A100" s="80">
        <v>70</v>
      </c>
      <c r="B100" s="229" t="s">
        <v>372</v>
      </c>
      <c r="C100" s="232">
        <v>52929904</v>
      </c>
      <c r="D100" s="230">
        <v>3.2436805224012343E-3</v>
      </c>
      <c r="E100" s="231"/>
      <c r="F100" s="232">
        <v>75099.978059999994</v>
      </c>
      <c r="G100" s="233">
        <v>100.04300000000001</v>
      </c>
      <c r="H100" s="231"/>
      <c r="I100" s="234">
        <v>1.8E-3</v>
      </c>
    </row>
    <row r="101" spans="1:9" x14ac:dyDescent="0.3">
      <c r="A101" s="80">
        <v>71</v>
      </c>
      <c r="B101" s="229" t="s">
        <v>274</v>
      </c>
      <c r="C101" s="232">
        <v>161809948</v>
      </c>
      <c r="D101" s="230">
        <v>9.9161293898881158E-3</v>
      </c>
      <c r="E101" s="231">
        <v>3.7309999999999999</v>
      </c>
      <c r="F101" s="232">
        <v>-4342818.9689849997</v>
      </c>
      <c r="G101" s="233">
        <v>96.425799999999995</v>
      </c>
      <c r="H101" s="231">
        <v>-8.48E-2</v>
      </c>
      <c r="I101" s="234">
        <v>6.4999999999999997E-3</v>
      </c>
    </row>
    <row r="102" spans="1:9" x14ac:dyDescent="0.3">
      <c r="A102" s="80">
        <v>72</v>
      </c>
      <c r="B102" s="229" t="s">
        <v>373</v>
      </c>
      <c r="C102" s="232">
        <v>131533894</v>
      </c>
      <c r="D102" s="230">
        <v>8.0607350053646162E-3</v>
      </c>
      <c r="E102" s="231">
        <v>-0.44400000000000001</v>
      </c>
      <c r="F102" s="232">
        <v>-8480631.1247099992</v>
      </c>
      <c r="G102" s="233">
        <v>98.673900000000003</v>
      </c>
      <c r="H102" s="231">
        <v>-4.6800000000000001E-2</v>
      </c>
      <c r="I102" s="234">
        <v>4.1999999999999997E-3</v>
      </c>
    </row>
    <row r="103" spans="1:9" x14ac:dyDescent="0.3">
      <c r="A103" s="80">
        <v>73</v>
      </c>
      <c r="B103" s="166" t="s">
        <v>374</v>
      </c>
      <c r="C103" s="232">
        <v>140688771</v>
      </c>
      <c r="D103" s="230">
        <v>8.6217693917084691E-3</v>
      </c>
      <c r="E103" s="318">
        <v>-0.47199999999999998</v>
      </c>
      <c r="F103" s="232">
        <v>-7483329.8199749999</v>
      </c>
      <c r="G103" s="233">
        <v>102.8218</v>
      </c>
      <c r="H103" s="318">
        <v>-3.9199999999999999E-2</v>
      </c>
      <c r="I103" s="234">
        <v>4.4000000000000003E-3</v>
      </c>
    </row>
    <row r="104" spans="1:9" x14ac:dyDescent="0.3">
      <c r="A104" s="80">
        <v>74</v>
      </c>
      <c r="B104" s="229" t="s">
        <v>282</v>
      </c>
      <c r="C104" s="232">
        <v>51048317</v>
      </c>
      <c r="D104" s="230">
        <v>3.1283720362361477E-3</v>
      </c>
      <c r="E104" s="231">
        <v>-0.60899999999999999</v>
      </c>
      <c r="F104" s="232">
        <v>4385567.98905</v>
      </c>
      <c r="G104" s="233">
        <v>100.3711</v>
      </c>
      <c r="H104" s="231">
        <v>-2.1700000000000001E-2</v>
      </c>
      <c r="I104" s="234">
        <v>8.2000000000000007E-3</v>
      </c>
    </row>
    <row r="105" spans="1:9" x14ac:dyDescent="0.3">
      <c r="A105" s="80">
        <v>75</v>
      </c>
      <c r="B105" s="229" t="s">
        <v>275</v>
      </c>
      <c r="C105" s="232">
        <v>96850676</v>
      </c>
      <c r="D105" s="230">
        <v>5.9352582865556053E-3</v>
      </c>
      <c r="E105" s="231">
        <v>-0.29899999999999999</v>
      </c>
      <c r="F105" s="232"/>
      <c r="G105" s="233">
        <v>111.57680000000001</v>
      </c>
      <c r="H105" s="231">
        <v>-9.3100000000000002E-2</v>
      </c>
      <c r="I105" s="234"/>
    </row>
    <row r="106" spans="1:9" x14ac:dyDescent="0.3">
      <c r="A106" s="80">
        <v>76</v>
      </c>
      <c r="B106" s="229" t="s">
        <v>276</v>
      </c>
      <c r="C106" s="232">
        <v>28789781</v>
      </c>
      <c r="D106" s="230">
        <v>1.7643117560518745E-3</v>
      </c>
      <c r="E106" s="231">
        <v>-0.16800000000000001</v>
      </c>
      <c r="F106" s="232"/>
      <c r="G106" s="233">
        <v>115.5325</v>
      </c>
      <c r="H106" s="231">
        <v>-0.17760000000000001</v>
      </c>
      <c r="I106" s="234"/>
    </row>
    <row r="107" spans="1:9" x14ac:dyDescent="0.3">
      <c r="A107" s="80">
        <v>77</v>
      </c>
      <c r="B107" s="229" t="s">
        <v>277</v>
      </c>
      <c r="C107" s="232">
        <v>172340531</v>
      </c>
      <c r="D107" s="230">
        <v>1.0561470574837735E-2</v>
      </c>
      <c r="E107" s="231">
        <v>-0.36199999999999999</v>
      </c>
      <c r="F107" s="232">
        <v>-31893095.697434999</v>
      </c>
      <c r="G107" s="233">
        <v>97.958399999999997</v>
      </c>
      <c r="H107" s="231">
        <v>-0.1449</v>
      </c>
      <c r="I107" s="234">
        <v>1.7000000000000001E-2</v>
      </c>
    </row>
    <row r="108" spans="1:9" x14ac:dyDescent="0.3">
      <c r="A108" s="80">
        <v>78</v>
      </c>
      <c r="B108" s="229" t="s">
        <v>278</v>
      </c>
      <c r="C108" s="232">
        <v>100618278</v>
      </c>
      <c r="D108" s="230">
        <v>6.1661466181036836E-3</v>
      </c>
      <c r="E108" s="231">
        <v>-0.39800000000000002</v>
      </c>
      <c r="F108" s="232"/>
      <c r="G108" s="233">
        <v>100.44499999999999</v>
      </c>
      <c r="H108" s="231">
        <v>-9.69E-2</v>
      </c>
      <c r="I108" s="234"/>
    </row>
    <row r="109" spans="1:9" x14ac:dyDescent="0.3">
      <c r="A109" s="80">
        <v>79</v>
      </c>
      <c r="B109" s="229" t="s">
        <v>279</v>
      </c>
      <c r="C109" s="232">
        <v>41400232</v>
      </c>
      <c r="D109" s="230">
        <v>2.5371125963367003E-3</v>
      </c>
      <c r="E109" s="231">
        <v>0.75600000000000001</v>
      </c>
      <c r="F109" s="232">
        <v>-1544681.44887</v>
      </c>
      <c r="G109" s="233">
        <v>89.964500000000001</v>
      </c>
      <c r="H109" s="231">
        <v>-9.6299999999999997E-2</v>
      </c>
      <c r="I109" s="234">
        <v>6.8999999999999999E-3</v>
      </c>
    </row>
    <row r="110" spans="1:9" x14ac:dyDescent="0.3">
      <c r="A110" s="80">
        <v>80</v>
      </c>
      <c r="B110" s="229" t="s">
        <v>280</v>
      </c>
      <c r="C110" s="232">
        <v>98703826</v>
      </c>
      <c r="D110" s="230">
        <v>6.0488240802908039E-3</v>
      </c>
      <c r="E110" s="231">
        <v>0.13400000000000001</v>
      </c>
      <c r="F110" s="232">
        <v>-7365137.0226149997</v>
      </c>
      <c r="G110" s="233">
        <v>93.138400000000004</v>
      </c>
      <c r="H110" s="231">
        <v>-6.6500000000000004E-2</v>
      </c>
      <c r="I110" s="234">
        <v>1.44E-2</v>
      </c>
    </row>
    <row r="111" spans="1:9" x14ac:dyDescent="0.3">
      <c r="A111" s="80">
        <v>81</v>
      </c>
      <c r="B111" s="229" t="s">
        <v>281</v>
      </c>
      <c r="C111" s="232">
        <v>5918823</v>
      </c>
      <c r="D111" s="230">
        <v>3.6272068206737049E-4</v>
      </c>
      <c r="E111" s="231">
        <v>-0.107</v>
      </c>
      <c r="F111" s="232">
        <v>-643306.00760999997</v>
      </c>
      <c r="G111" s="233">
        <v>24.1874</v>
      </c>
      <c r="H111" s="231">
        <v>-0.1482</v>
      </c>
      <c r="I111" s="234">
        <v>0.02</v>
      </c>
    </row>
    <row r="112" spans="1:9" x14ac:dyDescent="0.3">
      <c r="A112" s="80">
        <v>82</v>
      </c>
      <c r="B112" s="229" t="s">
        <v>223</v>
      </c>
      <c r="C112" s="232">
        <v>134424924</v>
      </c>
      <c r="D112" s="230">
        <v>8.237904752369591E-3</v>
      </c>
      <c r="E112" s="231">
        <v>-0.33300000000000002</v>
      </c>
      <c r="F112" s="232">
        <v>-32329428.46263</v>
      </c>
      <c r="G112" s="233">
        <v>15.2864</v>
      </c>
      <c r="H112" s="231">
        <v>-0.88959999999999995</v>
      </c>
      <c r="I112" s="234">
        <v>2.4899999999999999E-2</v>
      </c>
    </row>
    <row r="113" spans="1:9" x14ac:dyDescent="0.3">
      <c r="A113" s="80">
        <v>83</v>
      </c>
      <c r="B113" s="229" t="s">
        <v>224</v>
      </c>
      <c r="C113" s="232">
        <v>51367047</v>
      </c>
      <c r="D113" s="230">
        <v>3.1479046296242811E-3</v>
      </c>
      <c r="E113" s="231">
        <v>-0.35799999999999998</v>
      </c>
      <c r="F113" s="232">
        <v>-21598490.901765</v>
      </c>
      <c r="G113" s="233">
        <v>87.148899999999998</v>
      </c>
      <c r="H113" s="231">
        <v>-0.22359999999999999</v>
      </c>
      <c r="I113" s="234">
        <v>2.4E-2</v>
      </c>
    </row>
    <row r="114" spans="1:9" x14ac:dyDescent="0.3">
      <c r="A114" s="80">
        <v>84</v>
      </c>
      <c r="B114" s="229" t="s">
        <v>225</v>
      </c>
      <c r="C114" s="232">
        <v>92083959</v>
      </c>
      <c r="D114" s="230">
        <v>5.6431416205458039E-3</v>
      </c>
      <c r="E114" s="231">
        <v>8.9999999999999993E-3</v>
      </c>
      <c r="F114" s="232">
        <v>3061801.9227749999</v>
      </c>
      <c r="G114" s="233">
        <v>107.49379999999999</v>
      </c>
      <c r="H114" s="231">
        <v>-2.81E-2</v>
      </c>
      <c r="I114" s="234">
        <v>6.7999999999999996E-3</v>
      </c>
    </row>
    <row r="115" spans="1:9" x14ac:dyDescent="0.3">
      <c r="A115" s="80">
        <v>85</v>
      </c>
      <c r="B115" s="229" t="s">
        <v>226</v>
      </c>
      <c r="C115" s="232">
        <v>1018853509</v>
      </c>
      <c r="D115" s="230">
        <v>6.2437961012048133E-2</v>
      </c>
      <c r="E115" s="231">
        <v>-0.44400000000000001</v>
      </c>
      <c r="F115" s="232">
        <v>-183964747.06685999</v>
      </c>
      <c r="G115" s="233">
        <v>184.78</v>
      </c>
      <c r="H115" s="231">
        <v>-0.1225</v>
      </c>
      <c r="I115" s="234">
        <v>1.37E-2</v>
      </c>
    </row>
    <row r="116" spans="1:9" x14ac:dyDescent="0.3">
      <c r="A116" s="80">
        <v>86</v>
      </c>
      <c r="B116" s="229" t="s">
        <v>181</v>
      </c>
      <c r="C116" s="232">
        <v>62429226</v>
      </c>
      <c r="D116" s="230">
        <v>3.8258233834088328E-3</v>
      </c>
      <c r="E116" s="231">
        <v>-3.5999999999999997E-2</v>
      </c>
      <c r="F116" s="232">
        <v>-942064.60436999996</v>
      </c>
      <c r="G116" s="233">
        <v>106.41070000000001</v>
      </c>
      <c r="H116" s="231">
        <v>-1.6799999999999999E-2</v>
      </c>
      <c r="I116" s="234">
        <v>1.23E-2</v>
      </c>
    </row>
    <row r="117" spans="1:9" x14ac:dyDescent="0.3">
      <c r="A117" s="80">
        <v>87</v>
      </c>
      <c r="B117" s="229" t="s">
        <v>182</v>
      </c>
      <c r="C117" s="232">
        <v>99555621</v>
      </c>
      <c r="D117" s="230">
        <v>6.1010242666085183E-3</v>
      </c>
      <c r="E117" s="231">
        <v>-3.0000000000000001E-3</v>
      </c>
      <c r="F117" s="232">
        <v>2243260.84986</v>
      </c>
      <c r="G117" s="233">
        <v>105.51519999999999</v>
      </c>
      <c r="H117" s="231">
        <v>-3.9100000000000003E-2</v>
      </c>
      <c r="I117" s="234">
        <v>1.7600000000000001E-2</v>
      </c>
    </row>
    <row r="118" spans="1:9" x14ac:dyDescent="0.3">
      <c r="A118" s="80">
        <v>88</v>
      </c>
      <c r="B118" s="229" t="s">
        <v>227</v>
      </c>
      <c r="C118" s="232">
        <v>1404111880</v>
      </c>
      <c r="D118" s="230">
        <v>8.6047583922090234E-2</v>
      </c>
      <c r="E118" s="231">
        <v>0.52800000000000002</v>
      </c>
      <c r="F118" s="232">
        <v>4297980.7074149996</v>
      </c>
      <c r="G118" s="233"/>
      <c r="H118" s="231"/>
      <c r="I118" s="234">
        <v>4.0000000000000001E-3</v>
      </c>
    </row>
    <row r="119" spans="1:9" x14ac:dyDescent="0.3">
      <c r="A119" s="80"/>
      <c r="B119" s="229" t="s">
        <v>214</v>
      </c>
      <c r="C119" s="232"/>
      <c r="D119" s="230"/>
      <c r="E119" s="231"/>
      <c r="F119" s="232"/>
      <c r="G119" s="233">
        <v>1145.7369000000001</v>
      </c>
      <c r="H119" s="231">
        <v>3.5999999999999999E-3</v>
      </c>
      <c r="I119" s="234"/>
    </row>
    <row r="120" spans="1:9" x14ac:dyDescent="0.3">
      <c r="A120" s="80"/>
      <c r="B120" s="229" t="s">
        <v>215</v>
      </c>
      <c r="C120" s="232"/>
      <c r="D120" s="230"/>
      <c r="E120" s="231"/>
      <c r="F120" s="232"/>
      <c r="G120" s="233">
        <v>1145.7369000000001</v>
      </c>
      <c r="H120" s="231">
        <v>3.5999999999999999E-3</v>
      </c>
      <c r="I120" s="234"/>
    </row>
    <row r="121" spans="1:9" x14ac:dyDescent="0.3">
      <c r="A121" s="80">
        <v>89</v>
      </c>
      <c r="B121" s="229" t="s">
        <v>228</v>
      </c>
      <c r="C121" s="232">
        <v>285494487</v>
      </c>
      <c r="D121" s="230">
        <v>1.7495835751654348E-2</v>
      </c>
      <c r="E121" s="231">
        <v>-0.19400000000000001</v>
      </c>
      <c r="F121" s="232">
        <v>-66504327.820019998</v>
      </c>
      <c r="G121" s="233">
        <v>151.57650000000001</v>
      </c>
      <c r="H121" s="231">
        <v>-0.1787</v>
      </c>
      <c r="I121" s="234">
        <v>2.3800000000000002E-2</v>
      </c>
    </row>
    <row r="122" spans="1:9" x14ac:dyDescent="0.3">
      <c r="A122" s="80">
        <v>90</v>
      </c>
      <c r="B122" s="229" t="s">
        <v>229</v>
      </c>
      <c r="C122" s="232">
        <v>24891936</v>
      </c>
      <c r="D122" s="230">
        <v>1.5254417987997501E-3</v>
      </c>
      <c r="E122" s="231">
        <v>-8.1000000000000003E-2</v>
      </c>
      <c r="F122" s="232">
        <v>-3681033.6206399999</v>
      </c>
      <c r="G122" s="233">
        <v>114.1645</v>
      </c>
      <c r="H122" s="231">
        <v>-0.1305</v>
      </c>
      <c r="I122" s="234">
        <v>1.4E-2</v>
      </c>
    </row>
    <row r="123" spans="1:9" x14ac:dyDescent="0.3">
      <c r="A123" s="373">
        <v>91</v>
      </c>
      <c r="B123" s="374" t="s">
        <v>230</v>
      </c>
      <c r="C123" s="232">
        <v>25606231</v>
      </c>
      <c r="D123" s="375">
        <v>1.5692156318062977E-3</v>
      </c>
      <c r="E123" s="376">
        <v>-7.8E-2</v>
      </c>
      <c r="F123" s="232">
        <v>-4154376.1512150001</v>
      </c>
      <c r="G123" s="377">
        <v>121.00579999999999</v>
      </c>
      <c r="H123" s="376">
        <v>-0.14000000000000001</v>
      </c>
      <c r="I123" s="234">
        <v>1.1900000000000001E-2</v>
      </c>
    </row>
    <row r="124" spans="1:9" x14ac:dyDescent="0.3">
      <c r="A124" s="373">
        <v>92</v>
      </c>
      <c r="B124" s="374" t="s">
        <v>231</v>
      </c>
      <c r="C124" s="232">
        <v>18545476</v>
      </c>
      <c r="D124" s="375">
        <v>1.1365144225438148E-3</v>
      </c>
      <c r="E124" s="376">
        <v>-4.7E-2</v>
      </c>
      <c r="F124" s="232">
        <v>-3172273.2138450001</v>
      </c>
      <c r="G124" s="377">
        <v>125.14060000000001</v>
      </c>
      <c r="H124" s="376">
        <v>-0.151</v>
      </c>
      <c r="I124" s="234">
        <v>1.1599999999999999E-2</v>
      </c>
    </row>
    <row r="125" spans="1:9" x14ac:dyDescent="0.3">
      <c r="A125" s="373">
        <v>93</v>
      </c>
      <c r="B125" s="374" t="s">
        <v>183</v>
      </c>
      <c r="C125" s="232">
        <v>14223571</v>
      </c>
      <c r="D125" s="375">
        <v>8.7165697885435516E-4</v>
      </c>
      <c r="E125" s="376">
        <v>0.14199999999999999</v>
      </c>
      <c r="F125" s="232">
        <v>-2022939.788625</v>
      </c>
      <c r="G125" s="377">
        <v>126.2954</v>
      </c>
      <c r="H125" s="376">
        <v>-0.14680000000000001</v>
      </c>
      <c r="I125" s="234">
        <v>1.2E-2</v>
      </c>
    </row>
    <row r="126" spans="1:9" x14ac:dyDescent="0.3">
      <c r="A126" s="373">
        <v>94</v>
      </c>
      <c r="B126" s="374" t="s">
        <v>375</v>
      </c>
      <c r="C126" s="232">
        <v>138064783</v>
      </c>
      <c r="D126" s="375">
        <v>8.4609646646374628E-3</v>
      </c>
      <c r="E126" s="376">
        <v>-0.19800000000000001</v>
      </c>
      <c r="F126" s="232">
        <v>-19208131.672710001</v>
      </c>
      <c r="G126" s="377">
        <v>94.346599999999995</v>
      </c>
      <c r="H126" s="376">
        <v>-0.11459999999999999</v>
      </c>
      <c r="I126" s="234">
        <v>1.7600000000000001E-2</v>
      </c>
    </row>
    <row r="127" spans="1:9" x14ac:dyDescent="0.3">
      <c r="A127" s="373">
        <v>95</v>
      </c>
      <c r="B127" s="374" t="s">
        <v>376</v>
      </c>
      <c r="C127" s="232">
        <v>253168666</v>
      </c>
      <c r="D127" s="375">
        <v>1.5514826378421234E-2</v>
      </c>
      <c r="E127" s="376">
        <v>-0.32300000000000001</v>
      </c>
      <c r="F127" s="232">
        <v>-62023792.280550003</v>
      </c>
      <c r="G127" s="377">
        <v>155.64400000000001</v>
      </c>
      <c r="H127" s="376">
        <v>-0.183</v>
      </c>
      <c r="I127" s="234">
        <v>2.3599999999999999E-2</v>
      </c>
    </row>
    <row r="128" spans="1:9" x14ac:dyDescent="0.3">
      <c r="A128" s="373">
        <v>96</v>
      </c>
      <c r="B128" s="374" t="s">
        <v>184</v>
      </c>
      <c r="C128" s="232">
        <v>62076722</v>
      </c>
      <c r="D128" s="375">
        <v>3.8042210325171986E-3</v>
      </c>
      <c r="E128" s="376">
        <v>4.7E-2</v>
      </c>
      <c r="F128" s="232">
        <v>-10471882.313235</v>
      </c>
      <c r="G128" s="377">
        <v>99.258300000000006</v>
      </c>
      <c r="H128" s="376">
        <v>-0.16220000000000001</v>
      </c>
      <c r="I128" s="234">
        <v>2.3199999999999998E-2</v>
      </c>
    </row>
    <row r="129" spans="1:9" x14ac:dyDescent="0.3">
      <c r="A129" s="373">
        <v>97</v>
      </c>
      <c r="B129" s="374" t="s">
        <v>377</v>
      </c>
      <c r="C129" s="232">
        <v>190370716</v>
      </c>
      <c r="D129" s="375">
        <v>1.1666406640842897E-2</v>
      </c>
      <c r="E129" s="376"/>
      <c r="F129" s="232">
        <v>-3162888.3913349998</v>
      </c>
      <c r="G129" s="377">
        <v>98.528899999999993</v>
      </c>
      <c r="H129" s="376"/>
      <c r="I129" s="234">
        <v>1.1999999999999999E-3</v>
      </c>
    </row>
    <row r="130" spans="1:9" x14ac:dyDescent="0.3">
      <c r="A130" s="373">
        <v>98</v>
      </c>
      <c r="B130" s="374" t="s">
        <v>185</v>
      </c>
      <c r="C130" s="232">
        <v>229829836</v>
      </c>
      <c r="D130" s="375">
        <v>1.4084562906062895E-2</v>
      </c>
      <c r="E130" s="376">
        <v>-0.311</v>
      </c>
      <c r="F130" s="232">
        <v>-53120130.098324999</v>
      </c>
      <c r="G130" s="377">
        <v>92.959400000000002</v>
      </c>
      <c r="H130" s="376">
        <v>-0.17829999999999999</v>
      </c>
      <c r="I130" s="234">
        <v>2.29E-2</v>
      </c>
    </row>
    <row r="131" spans="1:9" x14ac:dyDescent="0.3">
      <c r="A131" s="373">
        <v>99</v>
      </c>
      <c r="B131" s="374" t="s">
        <v>232</v>
      </c>
      <c r="C131" s="232">
        <v>1677393375</v>
      </c>
      <c r="D131" s="375">
        <v>0.10279497614226486</v>
      </c>
      <c r="E131" s="376">
        <v>-0.193</v>
      </c>
      <c r="F131" s="232">
        <v>-4064941.4855249999</v>
      </c>
      <c r="G131" s="377">
        <v>176.416</v>
      </c>
      <c r="H131" s="376">
        <v>-2.0999999999999999E-3</v>
      </c>
      <c r="I131" s="234">
        <v>4.5999999999999999E-3</v>
      </c>
    </row>
    <row r="132" spans="1:9" x14ac:dyDescent="0.3">
      <c r="A132" s="373">
        <v>100</v>
      </c>
      <c r="B132" s="374" t="s">
        <v>233</v>
      </c>
      <c r="C132" s="232">
        <v>237988754</v>
      </c>
      <c r="D132" s="375">
        <v>1.4584562365734478E-2</v>
      </c>
      <c r="E132" s="376">
        <v>-9.2999999999999999E-2</v>
      </c>
      <c r="F132" s="232">
        <v>-31717616.438985001</v>
      </c>
      <c r="G132" s="377">
        <v>274.42989999999998</v>
      </c>
      <c r="H132" s="376">
        <v>-0.16089999999999999</v>
      </c>
      <c r="I132" s="234">
        <v>2.3699999999999999E-2</v>
      </c>
    </row>
    <row r="133" spans="1:9" ht="15" customHeight="1" x14ac:dyDescent="0.3">
      <c r="A133" s="548" t="s">
        <v>38</v>
      </c>
      <c r="B133" s="549"/>
      <c r="C133" s="236">
        <v>16317853634</v>
      </c>
      <c r="D133" s="237">
        <v>1.0000000000000004</v>
      </c>
      <c r="E133" s="236"/>
      <c r="F133" s="236">
        <v>-1499030609.8591797</v>
      </c>
      <c r="G133" s="236"/>
      <c r="H133" s="238"/>
      <c r="I133" s="239"/>
    </row>
    <row r="136" spans="1:9" x14ac:dyDescent="0.3">
      <c r="A136" s="245" t="s">
        <v>399</v>
      </c>
    </row>
    <row r="137" spans="1:9" x14ac:dyDescent="0.3">
      <c r="A137" s="115"/>
      <c r="B137" s="164"/>
    </row>
    <row r="138" spans="1:9" ht="51" x14ac:dyDescent="0.3">
      <c r="A138" s="471" t="s">
        <v>13</v>
      </c>
      <c r="B138" s="471" t="s">
        <v>44</v>
      </c>
      <c r="C138" s="475" t="s">
        <v>325</v>
      </c>
      <c r="D138" s="471" t="s">
        <v>45</v>
      </c>
      <c r="E138" s="471" t="s">
        <v>326</v>
      </c>
      <c r="F138" s="475" t="s">
        <v>46</v>
      </c>
      <c r="G138" s="471" t="s">
        <v>327</v>
      </c>
      <c r="H138" s="471" t="s">
        <v>328</v>
      </c>
      <c r="I138" s="475" t="s">
        <v>154</v>
      </c>
    </row>
    <row r="139" spans="1:9" x14ac:dyDescent="0.3">
      <c r="A139" s="79">
        <v>1</v>
      </c>
      <c r="B139" s="228">
        <v>2</v>
      </c>
      <c r="C139" s="228">
        <v>3</v>
      </c>
      <c r="D139" s="228">
        <v>4</v>
      </c>
      <c r="E139" s="228">
        <v>5</v>
      </c>
      <c r="F139" s="228">
        <v>6</v>
      </c>
      <c r="G139" s="228">
        <v>7</v>
      </c>
      <c r="H139" s="228">
        <v>8</v>
      </c>
      <c r="I139" s="228">
        <v>9</v>
      </c>
    </row>
    <row r="140" spans="1:9" x14ac:dyDescent="0.3">
      <c r="A140" s="80">
        <v>1</v>
      </c>
      <c r="B140" s="235" t="s">
        <v>301</v>
      </c>
      <c r="C140" s="232">
        <v>889803.03935231268</v>
      </c>
      <c r="D140" s="230">
        <v>4.1085188961561929E-4</v>
      </c>
      <c r="E140" s="231">
        <v>-0.14399999999999999</v>
      </c>
      <c r="F140" s="232">
        <v>-126127.36</v>
      </c>
      <c r="G140" s="233">
        <v>10.291446014997677</v>
      </c>
      <c r="H140" s="231">
        <v>-0.12330000000000001</v>
      </c>
      <c r="I140" s="234">
        <v>3.3300000000000003E-2</v>
      </c>
    </row>
    <row r="141" spans="1:9" x14ac:dyDescent="0.3">
      <c r="A141" s="80">
        <v>2</v>
      </c>
      <c r="B141" s="229" t="s">
        <v>236</v>
      </c>
      <c r="C141" s="232">
        <v>3977090.8487623595</v>
      </c>
      <c r="D141" s="230">
        <v>1.8363561576238121E-3</v>
      </c>
      <c r="E141" s="231">
        <v>-0.222</v>
      </c>
      <c r="F141" s="232">
        <v>-266533.3499999987</v>
      </c>
      <c r="G141" s="233">
        <v>26.44638662154091</v>
      </c>
      <c r="H141" s="231">
        <v>-5.2299999999999999E-2</v>
      </c>
      <c r="I141" s="234">
        <v>2.7900000000000001E-2</v>
      </c>
    </row>
    <row r="142" spans="1:9" x14ac:dyDescent="0.3">
      <c r="A142" s="80">
        <v>3</v>
      </c>
      <c r="B142" s="229" t="s">
        <v>237</v>
      </c>
      <c r="C142" s="232">
        <v>12880046.054814519</v>
      </c>
      <c r="D142" s="230">
        <v>5.9471490048051993E-3</v>
      </c>
      <c r="E142" s="231">
        <v>-0.21199999999999999</v>
      </c>
      <c r="F142" s="232">
        <v>-1408166.23</v>
      </c>
      <c r="G142" s="233">
        <v>23.613776627513438</v>
      </c>
      <c r="H142" s="231">
        <v>-8.8300000000000003E-2</v>
      </c>
      <c r="I142" s="234">
        <v>2.7199999999999998E-2</v>
      </c>
    </row>
    <row r="143" spans="1:9" x14ac:dyDescent="0.3">
      <c r="A143" s="80">
        <v>4</v>
      </c>
      <c r="B143" s="229" t="s">
        <v>234</v>
      </c>
      <c r="C143" s="232">
        <v>22893808.21554184</v>
      </c>
      <c r="D143" s="230">
        <v>1.0570838657394959E-2</v>
      </c>
      <c r="E143" s="231">
        <v>0.55600000000000005</v>
      </c>
      <c r="F143" s="232">
        <v>-132532.84</v>
      </c>
      <c r="G143" s="233">
        <v>15.850049771053156</v>
      </c>
      <c r="H143" s="231">
        <v>-6.4999999999999997E-3</v>
      </c>
      <c r="I143" s="234">
        <v>4.7999999999999996E-3</v>
      </c>
    </row>
    <row r="144" spans="1:9" x14ac:dyDescent="0.3">
      <c r="A144" s="80">
        <v>5</v>
      </c>
      <c r="B144" s="229" t="s">
        <v>238</v>
      </c>
      <c r="C144" s="232">
        <v>4769054.0845444286</v>
      </c>
      <c r="D144" s="230">
        <v>2.2020321303244752E-3</v>
      </c>
      <c r="E144" s="231">
        <v>-3.7999999999999999E-2</v>
      </c>
      <c r="F144" s="232">
        <v>125465.65999999999</v>
      </c>
      <c r="G144" s="233">
        <v>20.837042935828521</v>
      </c>
      <c r="H144" s="231">
        <v>2.6100000000000002E-2</v>
      </c>
      <c r="I144" s="234">
        <v>0.02</v>
      </c>
    </row>
    <row r="145" spans="1:9" x14ac:dyDescent="0.3">
      <c r="A145" s="80">
        <v>6</v>
      </c>
      <c r="B145" s="229" t="s">
        <v>239</v>
      </c>
      <c r="C145" s="232">
        <v>99289225.562412888</v>
      </c>
      <c r="D145" s="230">
        <v>4.5845163633608313E-2</v>
      </c>
      <c r="E145" s="231">
        <v>-0.52100000000000002</v>
      </c>
      <c r="F145" s="232">
        <v>-25853292.349999998</v>
      </c>
      <c r="G145" s="233">
        <v>14.011228349591876</v>
      </c>
      <c r="H145" s="231">
        <v>-0.16470000000000001</v>
      </c>
      <c r="I145" s="234">
        <v>1.18E-2</v>
      </c>
    </row>
    <row r="146" spans="1:9" x14ac:dyDescent="0.3">
      <c r="A146" s="80">
        <v>7</v>
      </c>
      <c r="B146" s="229" t="s">
        <v>240</v>
      </c>
      <c r="C146" s="232">
        <v>15762090.649678146</v>
      </c>
      <c r="D146" s="230">
        <v>7.2778856008704406E-3</v>
      </c>
      <c r="E146" s="231">
        <v>-0.115</v>
      </c>
      <c r="F146" s="232">
        <v>-1863524.9</v>
      </c>
      <c r="G146" s="233">
        <v>11.677005773442167</v>
      </c>
      <c r="H146" s="231">
        <v>-0.1061</v>
      </c>
      <c r="I146" s="234">
        <v>2.2499999999999999E-2</v>
      </c>
    </row>
    <row r="147" spans="1:9" x14ac:dyDescent="0.3">
      <c r="A147" s="80">
        <v>8</v>
      </c>
      <c r="B147" s="229" t="s">
        <v>241</v>
      </c>
      <c r="C147" s="232">
        <v>20519186.143738799</v>
      </c>
      <c r="D147" s="230">
        <v>9.4743960491146043E-3</v>
      </c>
      <c r="E147" s="231">
        <v>-0.25800000000000001</v>
      </c>
      <c r="F147" s="232">
        <v>-3773764.8599999994</v>
      </c>
      <c r="G147" s="233">
        <v>11.587630234255757</v>
      </c>
      <c r="H147" s="231">
        <v>-0.14410000000000001</v>
      </c>
      <c r="I147" s="234">
        <v>1.7000000000000001E-2</v>
      </c>
    </row>
    <row r="148" spans="1:9" x14ac:dyDescent="0.3">
      <c r="A148" s="80">
        <v>9</v>
      </c>
      <c r="B148" s="229" t="s">
        <v>242</v>
      </c>
      <c r="C148" s="232">
        <v>53355923.418939538</v>
      </c>
      <c r="D148" s="230">
        <v>2.4636218341998643E-2</v>
      </c>
      <c r="E148" s="231">
        <v>-0.09</v>
      </c>
      <c r="F148" s="232">
        <v>-3568662.5199999996</v>
      </c>
      <c r="G148" s="233">
        <v>14.658650209038422</v>
      </c>
      <c r="H148" s="231">
        <v>-7.0499999999999993E-2</v>
      </c>
      <c r="I148" s="234">
        <v>2.3E-3</v>
      </c>
    </row>
    <row r="149" spans="1:9" x14ac:dyDescent="0.3">
      <c r="A149" s="80">
        <v>10</v>
      </c>
      <c r="B149" s="229" t="s">
        <v>360</v>
      </c>
      <c r="C149" s="232">
        <v>1390171.0797000465</v>
      </c>
      <c r="D149" s="230">
        <v>6.4188858626454328E-4</v>
      </c>
      <c r="E149" s="231"/>
      <c r="F149" s="232"/>
      <c r="G149" s="233">
        <v>11.072745371292056</v>
      </c>
      <c r="H149" s="231"/>
      <c r="I149" s="234"/>
    </row>
    <row r="150" spans="1:9" x14ac:dyDescent="0.3">
      <c r="A150" s="80">
        <v>11</v>
      </c>
      <c r="B150" s="229" t="s">
        <v>243</v>
      </c>
      <c r="C150" s="232">
        <v>7581278.9169818833</v>
      </c>
      <c r="D150" s="230">
        <v>3.5005306017074425E-3</v>
      </c>
      <c r="E150" s="231">
        <v>-0.126</v>
      </c>
      <c r="F150" s="232"/>
      <c r="G150" s="233">
        <v>11.684783330015263</v>
      </c>
      <c r="H150" s="231">
        <v>-0.16719999999999999</v>
      </c>
      <c r="I150" s="234"/>
    </row>
    <row r="151" spans="1:9" x14ac:dyDescent="0.3">
      <c r="A151" s="80">
        <v>12</v>
      </c>
      <c r="B151" s="229" t="s">
        <v>361</v>
      </c>
      <c r="C151" s="232">
        <v>2888257.4822483244</v>
      </c>
      <c r="D151" s="230">
        <v>1.3336052944277806E-3</v>
      </c>
      <c r="E151" s="318"/>
      <c r="F151" s="232"/>
      <c r="G151" s="233">
        <v>12.261596655385228</v>
      </c>
      <c r="H151" s="318"/>
      <c r="I151" s="234"/>
    </row>
    <row r="152" spans="1:9" x14ac:dyDescent="0.3">
      <c r="A152" s="80">
        <v>13</v>
      </c>
      <c r="B152" s="229" t="s">
        <v>244</v>
      </c>
      <c r="C152" s="232">
        <v>8060462.9371557496</v>
      </c>
      <c r="D152" s="230">
        <v>3.7217859261501939E-3</v>
      </c>
      <c r="E152" s="231">
        <v>0.13100000000000001</v>
      </c>
      <c r="F152" s="232"/>
      <c r="G152" s="233">
        <v>13.785785387218793</v>
      </c>
      <c r="H152" s="231">
        <v>-0.1462</v>
      </c>
      <c r="I152" s="234"/>
    </row>
    <row r="153" spans="1:9" x14ac:dyDescent="0.3">
      <c r="A153" s="80">
        <v>14</v>
      </c>
      <c r="B153" s="229" t="s">
        <v>362</v>
      </c>
      <c r="C153" s="232">
        <v>12486516.159001924</v>
      </c>
      <c r="D153" s="230">
        <v>5.7654430607206172E-3</v>
      </c>
      <c r="E153" s="231"/>
      <c r="F153" s="232">
        <v>-839138.30999999994</v>
      </c>
      <c r="G153" s="233">
        <v>12.406291061118853</v>
      </c>
      <c r="H153" s="231"/>
      <c r="I153" s="234">
        <v>2.5999999999999999E-3</v>
      </c>
    </row>
    <row r="154" spans="1:9" x14ac:dyDescent="0.3">
      <c r="A154" s="80">
        <v>15</v>
      </c>
      <c r="B154" s="229" t="s">
        <v>363</v>
      </c>
      <c r="C154" s="232">
        <v>8666385.1615900192</v>
      </c>
      <c r="D154" s="230">
        <v>4.0015605277857712E-3</v>
      </c>
      <c r="E154" s="231"/>
      <c r="F154" s="232">
        <v>-378930.13999999996</v>
      </c>
      <c r="G154" s="233">
        <v>12.718760368969406</v>
      </c>
      <c r="H154" s="231"/>
      <c r="I154" s="234">
        <v>4.0000000000000001E-3</v>
      </c>
    </row>
    <row r="155" spans="1:9" x14ac:dyDescent="0.3">
      <c r="A155" s="80">
        <v>16</v>
      </c>
      <c r="B155" s="229" t="s">
        <v>302</v>
      </c>
      <c r="C155" s="232">
        <v>63043121.109562673</v>
      </c>
      <c r="D155" s="230">
        <v>2.9109122232245658E-2</v>
      </c>
      <c r="E155" s="231">
        <v>-0.53800000000000003</v>
      </c>
      <c r="F155" s="232">
        <v>-12408451.07</v>
      </c>
      <c r="G155" s="233">
        <v>16.30455902846904</v>
      </c>
      <c r="H155" s="231">
        <v>-0.1206</v>
      </c>
      <c r="I155" s="234">
        <v>1.7000000000000001E-2</v>
      </c>
    </row>
    <row r="156" spans="1:9" x14ac:dyDescent="0.3">
      <c r="A156" s="80">
        <v>17</v>
      </c>
      <c r="B156" s="229" t="s">
        <v>257</v>
      </c>
      <c r="C156" s="232">
        <v>57100708.208905697</v>
      </c>
      <c r="D156" s="230">
        <v>2.6365311005338316E-2</v>
      </c>
      <c r="E156" s="231">
        <v>-0.46</v>
      </c>
      <c r="F156" s="232">
        <v>-9287056.75</v>
      </c>
      <c r="G156" s="233">
        <v>14.464503284889506</v>
      </c>
      <c r="H156" s="231">
        <v>-0.1081</v>
      </c>
      <c r="I156" s="234">
        <v>1.2699999999999999E-2</v>
      </c>
    </row>
    <row r="157" spans="1:9" x14ac:dyDescent="0.3">
      <c r="A157" s="80">
        <v>18</v>
      </c>
      <c r="B157" s="229" t="s">
        <v>364</v>
      </c>
      <c r="C157" s="232">
        <v>10574551.994160196</v>
      </c>
      <c r="D157" s="230">
        <v>4.8826251164546999E-3</v>
      </c>
      <c r="E157" s="231"/>
      <c r="F157" s="232">
        <v>-828675.55999999994</v>
      </c>
      <c r="G157" s="233">
        <v>13.413285553122304</v>
      </c>
      <c r="H157" s="231"/>
      <c r="I157" s="234">
        <v>3.5000000000000001E-3</v>
      </c>
    </row>
    <row r="158" spans="1:9" x14ac:dyDescent="0.3">
      <c r="A158" s="80">
        <v>19</v>
      </c>
      <c r="B158" s="229" t="s">
        <v>258</v>
      </c>
      <c r="C158" s="232">
        <v>4796001.4599508923</v>
      </c>
      <c r="D158" s="230">
        <v>2.2144746368301686E-3</v>
      </c>
      <c r="E158" s="231">
        <v>-4.5999999999999999E-2</v>
      </c>
      <c r="F158" s="232">
        <v>-112056.13999999998</v>
      </c>
      <c r="G158" s="233">
        <v>12.1170615170217</v>
      </c>
      <c r="H158" s="231">
        <v>-8.3400000000000002E-2</v>
      </c>
      <c r="I158" s="234">
        <v>1.09E-2</v>
      </c>
    </row>
    <row r="159" spans="1:9" x14ac:dyDescent="0.3">
      <c r="A159" s="80">
        <v>20</v>
      </c>
      <c r="B159" s="229" t="s">
        <v>259</v>
      </c>
      <c r="C159" s="232">
        <v>36432710.465193443</v>
      </c>
      <c r="D159" s="230">
        <v>1.6822203652326253E-2</v>
      </c>
      <c r="E159" s="231">
        <v>-0.40200000000000002</v>
      </c>
      <c r="F159" s="232">
        <v>2780336.21</v>
      </c>
      <c r="G159" s="233">
        <v>18.374543765346075</v>
      </c>
      <c r="H159" s="231">
        <v>-1.46E-2</v>
      </c>
      <c r="I159" s="234">
        <v>7.7999999999999996E-3</v>
      </c>
    </row>
    <row r="160" spans="1:9" x14ac:dyDescent="0.3">
      <c r="A160" s="80">
        <v>21</v>
      </c>
      <c r="B160" s="229" t="s">
        <v>260</v>
      </c>
      <c r="C160" s="232">
        <v>42338749.087530687</v>
      </c>
      <c r="D160" s="230">
        <v>1.9549219655661487E-2</v>
      </c>
      <c r="E160" s="231">
        <v>-0.123</v>
      </c>
      <c r="F160" s="232">
        <v>-3537578.1799999997</v>
      </c>
      <c r="G160" s="233">
        <v>1.8838808149180437</v>
      </c>
      <c r="H160" s="231">
        <v>-6.5799999999999997E-2</v>
      </c>
      <c r="I160" s="234">
        <v>2.3900000000000001E-2</v>
      </c>
    </row>
    <row r="161" spans="1:9" x14ac:dyDescent="0.3">
      <c r="A161" s="80">
        <v>22</v>
      </c>
      <c r="B161" s="229" t="s">
        <v>303</v>
      </c>
      <c r="C161" s="232">
        <v>8972905.302276196</v>
      </c>
      <c r="D161" s="230">
        <v>4.1430911513469452E-3</v>
      </c>
      <c r="E161" s="231">
        <v>0.35499999999999998</v>
      </c>
      <c r="F161" s="232">
        <v>-1189484.2399999998</v>
      </c>
      <c r="G161" s="233">
        <v>12.242670382905303</v>
      </c>
      <c r="H161" s="231">
        <v>-0.1348</v>
      </c>
      <c r="I161" s="234">
        <v>1.6E-2</v>
      </c>
    </row>
    <row r="162" spans="1:9" x14ac:dyDescent="0.3">
      <c r="A162" s="80">
        <v>23</v>
      </c>
      <c r="B162" s="229" t="s">
        <v>304</v>
      </c>
      <c r="C162" s="232">
        <v>23598982.6796735</v>
      </c>
      <c r="D162" s="230">
        <v>1.0896441345050491E-2</v>
      </c>
      <c r="E162" s="231">
        <v>-0.46100000000000002</v>
      </c>
      <c r="F162" s="232">
        <v>-1480844.93</v>
      </c>
      <c r="G162" s="233">
        <v>12.868073528435861</v>
      </c>
      <c r="H162" s="231">
        <v>-4.2799999999999998E-2</v>
      </c>
      <c r="I162" s="234">
        <v>2.7000000000000001E-3</v>
      </c>
    </row>
    <row r="163" spans="1:9" x14ac:dyDescent="0.3">
      <c r="A163" s="80">
        <v>24</v>
      </c>
      <c r="B163" s="229" t="s">
        <v>305</v>
      </c>
      <c r="C163" s="232">
        <v>20907905.899528831</v>
      </c>
      <c r="D163" s="230">
        <v>9.6538809903140722E-3</v>
      </c>
      <c r="E163" s="231">
        <v>-8.5000000000000006E-2</v>
      </c>
      <c r="F163" s="232">
        <v>-2462212.85</v>
      </c>
      <c r="G163" s="233">
        <v>13.482845577012409</v>
      </c>
      <c r="H163" s="231">
        <v>-0.1045</v>
      </c>
      <c r="I163" s="234">
        <v>1.26E-2</v>
      </c>
    </row>
    <row r="164" spans="1:9" x14ac:dyDescent="0.3">
      <c r="A164" s="80">
        <v>25</v>
      </c>
      <c r="B164" s="229" t="s">
        <v>261</v>
      </c>
      <c r="C164" s="232">
        <v>53529639.126683921</v>
      </c>
      <c r="D164" s="230">
        <v>2.471642870724379E-2</v>
      </c>
      <c r="E164" s="231">
        <v>-0.23899999999999999</v>
      </c>
      <c r="F164" s="232">
        <v>-8594030.0999999996</v>
      </c>
      <c r="G164" s="233">
        <v>2.289826796735019</v>
      </c>
      <c r="H164" s="231">
        <v>-0.12759999999999999</v>
      </c>
      <c r="I164" s="234">
        <v>2.3300000000000001E-2</v>
      </c>
    </row>
    <row r="165" spans="1:9" x14ac:dyDescent="0.3">
      <c r="A165" s="80">
        <v>26</v>
      </c>
      <c r="B165" s="229" t="s">
        <v>306</v>
      </c>
      <c r="C165" s="232">
        <v>3387185.6128475675</v>
      </c>
      <c r="D165" s="230">
        <v>1.5639771364798112E-3</v>
      </c>
      <c r="E165" s="231">
        <v>-6.3E-2</v>
      </c>
      <c r="F165" s="232">
        <v>-391634.50999999995</v>
      </c>
      <c r="G165" s="233">
        <v>12.263693675758178</v>
      </c>
      <c r="H165" s="231">
        <v>-9.4799999999999995E-2</v>
      </c>
      <c r="I165" s="234">
        <v>7.1999999999999998E-3</v>
      </c>
    </row>
    <row r="166" spans="1:9" x14ac:dyDescent="0.3">
      <c r="A166" s="80">
        <v>27</v>
      </c>
      <c r="B166" s="229" t="s">
        <v>262</v>
      </c>
      <c r="C166" s="232">
        <v>3591331.6079368237</v>
      </c>
      <c r="D166" s="230">
        <v>1.6582381854204097E-3</v>
      </c>
      <c r="E166" s="231">
        <v>-0.35099999999999998</v>
      </c>
      <c r="F166" s="232">
        <v>-568402.79999999993</v>
      </c>
      <c r="G166" s="233">
        <v>12.009104784657243</v>
      </c>
      <c r="H166" s="231">
        <v>-0.1171</v>
      </c>
      <c r="I166" s="234">
        <v>1.54E-2</v>
      </c>
    </row>
    <row r="167" spans="1:9" x14ac:dyDescent="0.3">
      <c r="A167" s="80">
        <v>28</v>
      </c>
      <c r="B167" s="229" t="s">
        <v>307</v>
      </c>
      <c r="C167" s="232">
        <v>30337367.044926669</v>
      </c>
      <c r="D167" s="230">
        <v>1.4007779278258478E-2</v>
      </c>
      <c r="E167" s="231">
        <v>-0.52400000000000002</v>
      </c>
      <c r="F167" s="232">
        <v>-1753573.7899999998</v>
      </c>
      <c r="G167" s="233">
        <v>13.535908155816577</v>
      </c>
      <c r="H167" s="231">
        <v>-3.85E-2</v>
      </c>
      <c r="I167" s="234">
        <v>2.7000000000000001E-3</v>
      </c>
    </row>
    <row r="168" spans="1:9" x14ac:dyDescent="0.3">
      <c r="A168" s="80">
        <v>29</v>
      </c>
      <c r="B168" s="229" t="s">
        <v>263</v>
      </c>
      <c r="C168" s="232">
        <v>50692474.484040082</v>
      </c>
      <c r="D168" s="230">
        <v>2.3406414689501928E-2</v>
      </c>
      <c r="E168" s="231">
        <v>-0.55400000000000005</v>
      </c>
      <c r="F168" s="232">
        <v>-2276578.73</v>
      </c>
      <c r="G168" s="233">
        <v>18.600862698254694</v>
      </c>
      <c r="H168" s="231">
        <v>-2.98E-2</v>
      </c>
      <c r="I168" s="234">
        <v>2.5999999999999999E-3</v>
      </c>
    </row>
    <row r="169" spans="1:9" x14ac:dyDescent="0.3">
      <c r="A169" s="80">
        <v>30</v>
      </c>
      <c r="B169" s="229" t="s">
        <v>365</v>
      </c>
      <c r="C169" s="232">
        <v>17846201.738668788</v>
      </c>
      <c r="D169" s="230">
        <v>8.2401895504095931E-3</v>
      </c>
      <c r="E169" s="231"/>
      <c r="F169" s="232">
        <v>-277758.26999999996</v>
      </c>
      <c r="G169" s="233">
        <v>13.072718826730371</v>
      </c>
      <c r="H169" s="231"/>
      <c r="I169" s="234">
        <v>6.9999999999999999E-4</v>
      </c>
    </row>
    <row r="170" spans="1:9" x14ac:dyDescent="0.3">
      <c r="A170" s="80">
        <v>31</v>
      </c>
      <c r="B170" s="229" t="s">
        <v>366</v>
      </c>
      <c r="C170" s="232">
        <v>4150980.821554184</v>
      </c>
      <c r="D170" s="230">
        <v>1.9166469868827603E-3</v>
      </c>
      <c r="E170" s="231"/>
      <c r="F170" s="232">
        <v>-6710.79</v>
      </c>
      <c r="G170" s="233">
        <v>13.266719755790032</v>
      </c>
      <c r="H170" s="231"/>
      <c r="I170" s="234">
        <v>4.0000000000000002E-4</v>
      </c>
    </row>
    <row r="171" spans="1:9" x14ac:dyDescent="0.3">
      <c r="A171" s="80">
        <v>32</v>
      </c>
      <c r="B171" s="229" t="s">
        <v>367</v>
      </c>
      <c r="C171" s="232">
        <v>17804614.506602958</v>
      </c>
      <c r="D171" s="230">
        <v>8.2209873313538271E-3</v>
      </c>
      <c r="E171" s="231"/>
      <c r="F171" s="232">
        <v>-241832.31</v>
      </c>
      <c r="G171" s="233">
        <v>13.055186143738801</v>
      </c>
      <c r="H171" s="231"/>
      <c r="I171" s="234">
        <v>2E-3</v>
      </c>
    </row>
    <row r="172" spans="1:9" x14ac:dyDescent="0.3">
      <c r="A172" s="80">
        <v>33</v>
      </c>
      <c r="B172" s="229" t="s">
        <v>367</v>
      </c>
      <c r="C172" s="232">
        <v>6807075.8510850081</v>
      </c>
      <c r="D172" s="230">
        <v>3.1430550947666382E-3</v>
      </c>
      <c r="E172" s="231"/>
      <c r="F172" s="232">
        <v>73055.959999999992</v>
      </c>
      <c r="G172" s="233">
        <v>13.397664078571902</v>
      </c>
      <c r="H172" s="231"/>
      <c r="I172" s="234">
        <v>1.4E-3</v>
      </c>
    </row>
    <row r="173" spans="1:9" x14ac:dyDescent="0.3">
      <c r="A173" s="80">
        <v>34</v>
      </c>
      <c r="B173" s="229" t="s">
        <v>368</v>
      </c>
      <c r="C173" s="232">
        <v>21235048.510186475</v>
      </c>
      <c r="D173" s="230">
        <v>9.8049336995297137E-3</v>
      </c>
      <c r="E173" s="231"/>
      <c r="F173" s="232">
        <v>-866019.07</v>
      </c>
      <c r="G173" s="233">
        <v>12.726312296768198</v>
      </c>
      <c r="H173" s="231"/>
      <c r="I173" s="234">
        <v>3.0000000000000001E-3</v>
      </c>
    </row>
    <row r="174" spans="1:9" x14ac:dyDescent="0.3">
      <c r="A174" s="80">
        <v>35</v>
      </c>
      <c r="B174" s="229" t="s">
        <v>245</v>
      </c>
      <c r="C174" s="232">
        <v>68740027.208175719</v>
      </c>
      <c r="D174" s="230">
        <v>3.1739574739220268E-2</v>
      </c>
      <c r="E174" s="318">
        <v>-2.3E-2</v>
      </c>
      <c r="F174" s="232">
        <v>-1612904.7399999998</v>
      </c>
      <c r="G174" s="233">
        <v>132192.36010352377</v>
      </c>
      <c r="H174" s="318">
        <v>-2.29E-2</v>
      </c>
      <c r="I174" s="234">
        <v>1.2999999999999999E-3</v>
      </c>
    </row>
    <row r="175" spans="1:9" x14ac:dyDescent="0.3">
      <c r="A175" s="80">
        <v>36</v>
      </c>
      <c r="B175" s="229" t="s">
        <v>246</v>
      </c>
      <c r="C175" s="232">
        <v>1057703.0990775765</v>
      </c>
      <c r="D175" s="230">
        <v>4.8837697522884885E-4</v>
      </c>
      <c r="E175" s="231">
        <v>-6.6000000000000003E-2</v>
      </c>
      <c r="F175" s="232">
        <v>-104737.48999999999</v>
      </c>
      <c r="G175" s="233">
        <v>17.908089455172874</v>
      </c>
      <c r="H175" s="231">
        <v>-5.4300000000000001E-2</v>
      </c>
      <c r="I175" s="234">
        <v>3.73E-2</v>
      </c>
    </row>
    <row r="176" spans="1:9" x14ac:dyDescent="0.3">
      <c r="A176" s="80">
        <v>37</v>
      </c>
      <c r="B176" s="229" t="s">
        <v>247</v>
      </c>
      <c r="C176" s="232">
        <v>607553.78591811005</v>
      </c>
      <c r="D176" s="230">
        <v>2.8052794826287998E-4</v>
      </c>
      <c r="E176" s="231">
        <v>-0.223</v>
      </c>
      <c r="F176" s="232">
        <v>-109686.29999999999</v>
      </c>
      <c r="G176" s="233">
        <v>10.630539518216205</v>
      </c>
      <c r="H176" s="231">
        <v>-0.14799999999999999</v>
      </c>
      <c r="I176" s="234">
        <v>3.6600000000000001E-2</v>
      </c>
    </row>
    <row r="177" spans="1:9" x14ac:dyDescent="0.3">
      <c r="A177" s="80">
        <v>38</v>
      </c>
      <c r="B177" s="229" t="s">
        <v>248</v>
      </c>
      <c r="C177" s="232">
        <v>2524320.2601367044</v>
      </c>
      <c r="D177" s="230">
        <v>1.1655632797423093E-3</v>
      </c>
      <c r="E177" s="231">
        <v>0.999</v>
      </c>
      <c r="F177" s="232">
        <v>216081.62</v>
      </c>
      <c r="G177" s="233">
        <v>1.5594266374676486</v>
      </c>
      <c r="H177" s="231">
        <v>0.17199999999999999</v>
      </c>
      <c r="I177" s="234">
        <v>3.5999999999999997E-2</v>
      </c>
    </row>
    <row r="178" spans="1:9" x14ac:dyDescent="0.3">
      <c r="A178" s="80">
        <v>39</v>
      </c>
      <c r="B178" s="229" t="s">
        <v>249</v>
      </c>
      <c r="C178" s="232">
        <v>2281238.834693742</v>
      </c>
      <c r="D178" s="230">
        <v>1.0533244374852689E-3</v>
      </c>
      <c r="E178" s="231">
        <v>-0.14000000000000001</v>
      </c>
      <c r="F178" s="232">
        <v>-253297.65</v>
      </c>
      <c r="G178" s="233">
        <v>17.349007897007102</v>
      </c>
      <c r="H178" s="231">
        <v>-7.9899999999999999E-2</v>
      </c>
      <c r="I178" s="234">
        <v>3.6600000000000001E-2</v>
      </c>
    </row>
    <row r="179" spans="1:9" x14ac:dyDescent="0.3">
      <c r="A179" s="80">
        <v>40</v>
      </c>
      <c r="B179" s="229" t="s">
        <v>250</v>
      </c>
      <c r="C179" s="232">
        <v>2686162.3199946908</v>
      </c>
      <c r="D179" s="230">
        <v>1.2402911837516486E-3</v>
      </c>
      <c r="E179" s="231">
        <v>-0.498</v>
      </c>
      <c r="F179" s="232">
        <v>-2978912.2499999995</v>
      </c>
      <c r="G179" s="233">
        <v>0.41647090052425506</v>
      </c>
      <c r="H179" s="231">
        <v>-0.5605</v>
      </c>
      <c r="I179" s="234">
        <v>2.8500000000000001E-2</v>
      </c>
    </row>
    <row r="180" spans="1:9" x14ac:dyDescent="0.3">
      <c r="A180" s="80">
        <v>41</v>
      </c>
      <c r="B180" s="229" t="s">
        <v>251</v>
      </c>
      <c r="C180" s="232">
        <v>6288791.0279381508</v>
      </c>
      <c r="D180" s="230">
        <v>2.9037456189258035E-3</v>
      </c>
      <c r="E180" s="231">
        <v>-0.52200000000000002</v>
      </c>
      <c r="F180" s="232">
        <v>-389970.74</v>
      </c>
      <c r="G180" s="233">
        <v>180.3864622735417</v>
      </c>
      <c r="H180" s="231">
        <v>-4.9200000000000001E-2</v>
      </c>
      <c r="I180" s="234">
        <v>9.7000000000000003E-3</v>
      </c>
    </row>
    <row r="181" spans="1:9" x14ac:dyDescent="0.3">
      <c r="A181" s="80">
        <v>42</v>
      </c>
      <c r="B181" s="229" t="s">
        <v>252</v>
      </c>
      <c r="C181" s="232">
        <v>2041101.3338642244</v>
      </c>
      <c r="D181" s="230">
        <v>9.424449039031012E-4</v>
      </c>
      <c r="E181" s="231">
        <v>-6.2E-2</v>
      </c>
      <c r="F181" s="232">
        <v>-385202.17</v>
      </c>
      <c r="G181" s="233">
        <v>2.6041011347800116</v>
      </c>
      <c r="H181" s="231">
        <v>-0.1527</v>
      </c>
      <c r="I181" s="234">
        <v>2.3900000000000001E-2</v>
      </c>
    </row>
    <row r="182" spans="1:9" x14ac:dyDescent="0.3">
      <c r="A182" s="80">
        <v>43</v>
      </c>
      <c r="B182" s="229" t="s">
        <v>253</v>
      </c>
      <c r="C182" s="232">
        <v>8123106.3773309439</v>
      </c>
      <c r="D182" s="230">
        <v>3.75071050229767E-3</v>
      </c>
      <c r="E182" s="231">
        <v>-0.02</v>
      </c>
      <c r="F182" s="232">
        <v>-580410.36</v>
      </c>
      <c r="G182" s="233">
        <v>2.8466653394385824</v>
      </c>
      <c r="H182" s="231">
        <v>-7.1599999999999997E-2</v>
      </c>
      <c r="I182" s="234">
        <v>2.8000000000000001E-2</v>
      </c>
    </row>
    <row r="183" spans="1:9" x14ac:dyDescent="0.3">
      <c r="A183" s="80">
        <v>44</v>
      </c>
      <c r="B183" s="229" t="s">
        <v>264</v>
      </c>
      <c r="C183" s="232">
        <v>6741017.7184949229</v>
      </c>
      <c r="D183" s="230">
        <v>3.112553840670146E-3</v>
      </c>
      <c r="E183" s="231">
        <v>-0.5</v>
      </c>
      <c r="F183" s="232">
        <v>-1362753.0199999998</v>
      </c>
      <c r="G183" s="233">
        <v>12.747521401552856</v>
      </c>
      <c r="H183" s="231">
        <v>-0.1142</v>
      </c>
      <c r="I183" s="234">
        <v>1.3899999999999999E-2</v>
      </c>
    </row>
    <row r="184" spans="1:9" x14ac:dyDescent="0.3">
      <c r="A184" s="80">
        <v>45</v>
      </c>
      <c r="B184" s="229" t="s">
        <v>254</v>
      </c>
      <c r="C184" s="232">
        <v>3766880.350388214</v>
      </c>
      <c r="D184" s="230">
        <v>1.7392949242334159E-3</v>
      </c>
      <c r="E184" s="231">
        <v>-0.16700000000000001</v>
      </c>
      <c r="F184" s="232">
        <v>-884295.39999999991</v>
      </c>
      <c r="G184" s="233">
        <v>16.378804167496181</v>
      </c>
      <c r="H184" s="231">
        <v>-0.16539999999999999</v>
      </c>
      <c r="I184" s="234">
        <v>2.46E-2</v>
      </c>
    </row>
    <row r="185" spans="1:9" x14ac:dyDescent="0.3">
      <c r="A185" s="80">
        <v>46</v>
      </c>
      <c r="B185" s="229" t="s">
        <v>255</v>
      </c>
      <c r="C185" s="232">
        <v>10656600.305262459</v>
      </c>
      <c r="D185" s="230">
        <v>4.920509571963722E-3</v>
      </c>
      <c r="E185" s="231">
        <v>-0.182</v>
      </c>
      <c r="F185" s="232">
        <v>-2146570.64</v>
      </c>
      <c r="G185" s="233">
        <v>14.852783860906495</v>
      </c>
      <c r="H185" s="231">
        <v>-0.1588</v>
      </c>
      <c r="I185" s="234">
        <v>2.3400000000000001E-2</v>
      </c>
    </row>
    <row r="186" spans="1:9" x14ac:dyDescent="0.3">
      <c r="A186" s="80">
        <v>47</v>
      </c>
      <c r="B186" s="229" t="s">
        <v>265</v>
      </c>
      <c r="C186" s="232">
        <v>8705298.5599575285</v>
      </c>
      <c r="D186" s="230">
        <v>4.0195281481956698E-3</v>
      </c>
      <c r="E186" s="231">
        <v>1.528</v>
      </c>
      <c r="F186" s="232">
        <v>15897.09</v>
      </c>
      <c r="G186" s="233">
        <v>14.247992567522727</v>
      </c>
      <c r="H186" s="231">
        <v>0</v>
      </c>
      <c r="I186" s="234">
        <v>4.3E-3</v>
      </c>
    </row>
    <row r="187" spans="1:9" x14ac:dyDescent="0.3">
      <c r="A187" s="80">
        <v>48</v>
      </c>
      <c r="B187" s="229" t="s">
        <v>369</v>
      </c>
      <c r="C187" s="232">
        <v>28210140.553454109</v>
      </c>
      <c r="D187" s="230">
        <v>1.3025567502157925E-2</v>
      </c>
      <c r="E187" s="231">
        <v>-0.41499999999999998</v>
      </c>
      <c r="F187" s="232">
        <v>-761601.48</v>
      </c>
      <c r="G187" s="233">
        <v>18.849479062976972</v>
      </c>
      <c r="H187" s="231">
        <v>-2.06E-2</v>
      </c>
      <c r="I187" s="234">
        <v>4.3E-3</v>
      </c>
    </row>
    <row r="188" spans="1:9" x14ac:dyDescent="0.3">
      <c r="A188" s="80">
        <v>49</v>
      </c>
      <c r="B188" s="229" t="s">
        <v>256</v>
      </c>
      <c r="C188" s="232">
        <v>19933878.027739067</v>
      </c>
      <c r="D188" s="230">
        <v>9.2041396723316141E-3</v>
      </c>
      <c r="E188" s="231">
        <v>-0.48199999999999998</v>
      </c>
      <c r="F188" s="232">
        <v>-3189381.69</v>
      </c>
      <c r="G188" s="233">
        <v>20.206291061118854</v>
      </c>
      <c r="H188" s="231">
        <v>-0.10970000000000001</v>
      </c>
      <c r="I188" s="234">
        <v>1.7600000000000001E-2</v>
      </c>
    </row>
    <row r="189" spans="1:9" x14ac:dyDescent="0.3">
      <c r="A189" s="80">
        <v>50</v>
      </c>
      <c r="B189" s="229" t="s">
        <v>308</v>
      </c>
      <c r="C189" s="232">
        <v>13615223.571570775</v>
      </c>
      <c r="D189" s="230">
        <v>6.2866051075648475E-3</v>
      </c>
      <c r="E189" s="231">
        <v>-0.34799999999999998</v>
      </c>
      <c r="F189" s="232">
        <v>-2714100.06</v>
      </c>
      <c r="G189" s="233">
        <v>0</v>
      </c>
      <c r="H189" s="231"/>
      <c r="I189" s="234">
        <v>2.1100000000000001E-2</v>
      </c>
    </row>
    <row r="190" spans="1:9" x14ac:dyDescent="0.3">
      <c r="A190" s="80"/>
      <c r="B190" s="229" t="s">
        <v>214</v>
      </c>
      <c r="C190" s="232"/>
      <c r="D190" s="230"/>
      <c r="E190" s="231"/>
      <c r="F190" s="232"/>
      <c r="G190" s="233">
        <v>15.139770389541441</v>
      </c>
      <c r="H190" s="231">
        <v>-0.1394</v>
      </c>
      <c r="I190" s="234"/>
    </row>
    <row r="191" spans="1:9" x14ac:dyDescent="0.3">
      <c r="A191" s="80"/>
      <c r="B191" s="229" t="s">
        <v>215</v>
      </c>
      <c r="C191" s="232"/>
      <c r="D191" s="230"/>
      <c r="E191" s="231"/>
      <c r="F191" s="232"/>
      <c r="G191" s="233">
        <v>14.666746300351715</v>
      </c>
      <c r="H191" s="231">
        <v>-0.14369999999999999</v>
      </c>
      <c r="I191" s="234"/>
    </row>
    <row r="192" spans="1:9" x14ac:dyDescent="0.3">
      <c r="A192" s="80">
        <v>51</v>
      </c>
      <c r="B192" s="229" t="s">
        <v>309</v>
      </c>
      <c r="C192" s="232">
        <v>12539607.007764284</v>
      </c>
      <c r="D192" s="230">
        <v>5.7899568852083257E-3</v>
      </c>
      <c r="E192" s="231">
        <v>-0.55000000000000004</v>
      </c>
      <c r="F192" s="232">
        <v>-2361833.8299999996</v>
      </c>
      <c r="G192" s="233">
        <v>0</v>
      </c>
      <c r="H192" s="231"/>
      <c r="I192" s="234">
        <v>1.2500000000000001E-2</v>
      </c>
    </row>
    <row r="193" spans="1:9" x14ac:dyDescent="0.3">
      <c r="A193" s="80"/>
      <c r="B193" s="229" t="s">
        <v>214</v>
      </c>
      <c r="C193" s="232"/>
      <c r="D193" s="230"/>
      <c r="E193" s="231"/>
      <c r="F193" s="232"/>
      <c r="G193" s="233">
        <v>2138.250713385095</v>
      </c>
      <c r="H193" s="231">
        <v>-0.1182</v>
      </c>
      <c r="I193" s="234"/>
    </row>
    <row r="194" spans="1:9" x14ac:dyDescent="0.3">
      <c r="A194" s="80"/>
      <c r="B194" s="229" t="s">
        <v>215</v>
      </c>
      <c r="C194" s="232"/>
      <c r="D194" s="230"/>
      <c r="E194" s="231"/>
      <c r="F194" s="232"/>
      <c r="G194" s="233">
        <v>205.57344216603622</v>
      </c>
      <c r="H194" s="231">
        <v>-0.1216</v>
      </c>
      <c r="I194" s="234"/>
    </row>
    <row r="195" spans="1:9" x14ac:dyDescent="0.3">
      <c r="A195" s="80">
        <v>52</v>
      </c>
      <c r="B195" s="229" t="s">
        <v>310</v>
      </c>
      <c r="C195" s="232">
        <v>2803170.3497246001</v>
      </c>
      <c r="D195" s="230">
        <v>1.2943177132066681E-3</v>
      </c>
      <c r="E195" s="231">
        <v>-0.109</v>
      </c>
      <c r="F195" s="232">
        <v>-510695.54</v>
      </c>
      <c r="G195" s="233">
        <v>0</v>
      </c>
      <c r="H195" s="231"/>
      <c r="I195" s="234">
        <v>1.8800000000000001E-2</v>
      </c>
    </row>
    <row r="196" spans="1:9" x14ac:dyDescent="0.3">
      <c r="A196" s="80"/>
      <c r="B196" s="229" t="s">
        <v>214</v>
      </c>
      <c r="C196" s="232"/>
      <c r="D196" s="230"/>
      <c r="E196" s="231"/>
      <c r="F196" s="232"/>
      <c r="G196" s="233">
        <v>87.564947906297689</v>
      </c>
      <c r="H196" s="231">
        <v>-0.1381</v>
      </c>
      <c r="I196" s="234"/>
    </row>
    <row r="197" spans="1:9" x14ac:dyDescent="0.3">
      <c r="A197" s="80"/>
      <c r="B197" s="229" t="s">
        <v>215</v>
      </c>
      <c r="C197" s="232"/>
      <c r="D197" s="230"/>
      <c r="E197" s="231"/>
      <c r="F197" s="232"/>
      <c r="G197" s="233">
        <v>86.869214944588236</v>
      </c>
      <c r="H197" s="231">
        <v>-0.1424</v>
      </c>
      <c r="I197" s="234"/>
    </row>
    <row r="198" spans="1:9" x14ac:dyDescent="0.3">
      <c r="A198" s="80">
        <v>53</v>
      </c>
      <c r="B198" s="229" t="s">
        <v>266</v>
      </c>
      <c r="C198" s="232">
        <v>3184003.5835158271</v>
      </c>
      <c r="D198" s="230">
        <v>1.4701611828417506E-3</v>
      </c>
      <c r="E198" s="231">
        <v>-0.246</v>
      </c>
      <c r="F198" s="232">
        <v>-278156.58999999997</v>
      </c>
      <c r="G198" s="233">
        <v>0</v>
      </c>
      <c r="H198" s="231"/>
      <c r="I198" s="234">
        <v>9.1999999999999998E-3</v>
      </c>
    </row>
    <row r="199" spans="1:9" x14ac:dyDescent="0.3">
      <c r="A199" s="80"/>
      <c r="B199" s="229" t="s">
        <v>214</v>
      </c>
      <c r="C199" s="232"/>
      <c r="D199" s="230"/>
      <c r="E199" s="231"/>
      <c r="F199" s="232"/>
      <c r="G199" s="233">
        <v>15.181392262260269</v>
      </c>
      <c r="H199" s="231">
        <v>-6.4265379581151735E-2</v>
      </c>
      <c r="I199" s="234"/>
    </row>
    <row r="200" spans="1:9" x14ac:dyDescent="0.3">
      <c r="A200" s="80"/>
      <c r="B200" s="229" t="s">
        <v>215</v>
      </c>
      <c r="C200" s="232"/>
      <c r="D200" s="230"/>
      <c r="E200" s="231"/>
      <c r="F200" s="232"/>
      <c r="G200" s="233">
        <v>15.181750613842988</v>
      </c>
      <c r="H200" s="231">
        <v>-6.4243291884816742E-2</v>
      </c>
      <c r="I200" s="234"/>
    </row>
    <row r="201" spans="1:9" x14ac:dyDescent="0.3">
      <c r="A201" s="80">
        <v>54</v>
      </c>
      <c r="B201" s="229" t="s">
        <v>370</v>
      </c>
      <c r="C201" s="232">
        <v>1320020.173866879</v>
      </c>
      <c r="D201" s="230">
        <v>6.0949756157127697E-4</v>
      </c>
      <c r="E201" s="231"/>
      <c r="F201" s="232">
        <v>-48499.049999999996</v>
      </c>
      <c r="G201" s="233">
        <v>0</v>
      </c>
      <c r="H201" s="231"/>
      <c r="I201" s="234">
        <v>2.5999999999999999E-3</v>
      </c>
    </row>
    <row r="202" spans="1:9" x14ac:dyDescent="0.3">
      <c r="A202" s="80"/>
      <c r="B202" s="229" t="s">
        <v>214</v>
      </c>
      <c r="C202" s="232"/>
      <c r="D202" s="230"/>
      <c r="E202" s="231"/>
      <c r="F202" s="232"/>
      <c r="G202" s="233">
        <v>92.391532284823143</v>
      </c>
      <c r="H202" s="231"/>
      <c r="I202" s="234"/>
    </row>
    <row r="203" spans="1:9" x14ac:dyDescent="0.3">
      <c r="A203" s="80">
        <v>55</v>
      </c>
      <c r="B203" s="229" t="s">
        <v>267</v>
      </c>
      <c r="C203" s="232">
        <v>2287054.7481584707</v>
      </c>
      <c r="D203" s="230">
        <v>1.056009839682326E-3</v>
      </c>
      <c r="E203" s="231">
        <v>2.8000000000000001E-2</v>
      </c>
      <c r="F203" s="232">
        <v>-27396.999999999996</v>
      </c>
      <c r="G203" s="233">
        <v>0</v>
      </c>
      <c r="H203" s="231"/>
      <c r="I203" s="234">
        <v>1.43E-2</v>
      </c>
    </row>
    <row r="204" spans="1:9" x14ac:dyDescent="0.3">
      <c r="A204" s="80"/>
      <c r="B204" s="229" t="s">
        <v>214</v>
      </c>
      <c r="C204" s="232"/>
      <c r="D204" s="230"/>
      <c r="E204" s="231"/>
      <c r="F204" s="232"/>
      <c r="G204" s="233">
        <v>97.223969739199674</v>
      </c>
      <c r="H204" s="231">
        <v>4.0500000000000001E-2</v>
      </c>
      <c r="I204" s="234"/>
    </row>
    <row r="205" spans="1:9" x14ac:dyDescent="0.3">
      <c r="A205" s="80"/>
      <c r="B205" s="229" t="s">
        <v>215</v>
      </c>
      <c r="C205" s="232"/>
      <c r="D205" s="230"/>
      <c r="E205" s="231"/>
      <c r="F205" s="232"/>
      <c r="G205" s="233">
        <v>94.59731899927003</v>
      </c>
      <c r="H205" s="231">
        <v>3.6299999999999999E-2</v>
      </c>
      <c r="I205" s="234"/>
    </row>
    <row r="206" spans="1:9" x14ac:dyDescent="0.3">
      <c r="A206" s="80">
        <v>56</v>
      </c>
      <c r="B206" s="229" t="s">
        <v>216</v>
      </c>
      <c r="C206" s="232">
        <v>15959508.129272014</v>
      </c>
      <c r="D206" s="230">
        <v>7.3690398686658545E-3</v>
      </c>
      <c r="E206" s="231">
        <v>-0.249</v>
      </c>
      <c r="F206" s="232">
        <v>-2445926.09</v>
      </c>
      <c r="G206" s="233">
        <v>0</v>
      </c>
      <c r="H206" s="231"/>
      <c r="I206" s="234">
        <v>2.3800000000000002E-2</v>
      </c>
    </row>
    <row r="207" spans="1:9" x14ac:dyDescent="0.3">
      <c r="A207" s="80"/>
      <c r="B207" s="229" t="s">
        <v>214</v>
      </c>
      <c r="C207" s="232"/>
      <c r="D207" s="230"/>
      <c r="E207" s="231"/>
      <c r="F207" s="232"/>
      <c r="G207" s="233">
        <v>15.862844249784326</v>
      </c>
      <c r="H207" s="231">
        <v>-0.1226</v>
      </c>
      <c r="I207" s="234"/>
    </row>
    <row r="208" spans="1:9" x14ac:dyDescent="0.3">
      <c r="A208" s="80"/>
      <c r="B208" s="229" t="s">
        <v>215</v>
      </c>
      <c r="C208" s="232"/>
      <c r="D208" s="230"/>
      <c r="E208" s="231"/>
      <c r="F208" s="232"/>
      <c r="G208" s="233">
        <v>15.20481783794545</v>
      </c>
      <c r="H208" s="231">
        <v>-0.13139999999999999</v>
      </c>
      <c r="I208" s="234"/>
    </row>
    <row r="209" spans="1:9" x14ac:dyDescent="0.3">
      <c r="A209" s="80"/>
      <c r="B209" s="229" t="s">
        <v>217</v>
      </c>
      <c r="C209" s="232"/>
      <c r="D209" s="230"/>
      <c r="E209" s="231"/>
      <c r="F209" s="232"/>
      <c r="G209" s="233">
        <v>16.349047713849625</v>
      </c>
      <c r="H209" s="231">
        <v>-0.1137</v>
      </c>
      <c r="I209" s="234"/>
    </row>
    <row r="210" spans="1:9" x14ac:dyDescent="0.3">
      <c r="A210" s="80">
        <v>57</v>
      </c>
      <c r="B210" s="229" t="s">
        <v>218</v>
      </c>
      <c r="C210" s="232">
        <v>9671876.5677881744</v>
      </c>
      <c r="D210" s="230">
        <v>4.4658296142675155E-3</v>
      </c>
      <c r="E210" s="231">
        <v>-0.4</v>
      </c>
      <c r="F210" s="232">
        <v>-5972871.5399999991</v>
      </c>
      <c r="G210" s="233">
        <v>0</v>
      </c>
      <c r="H210" s="231"/>
      <c r="I210" s="234">
        <v>2.7699999999999999E-2</v>
      </c>
    </row>
    <row r="211" spans="1:9" x14ac:dyDescent="0.3">
      <c r="A211" s="80"/>
      <c r="B211" s="229" t="s">
        <v>214</v>
      </c>
      <c r="C211" s="232"/>
      <c r="D211" s="230"/>
      <c r="E211" s="231"/>
      <c r="F211" s="232"/>
      <c r="G211" s="233">
        <v>63.340978167098008</v>
      </c>
      <c r="H211" s="231">
        <v>-0.37</v>
      </c>
      <c r="I211" s="234"/>
    </row>
    <row r="212" spans="1:9" x14ac:dyDescent="0.3">
      <c r="A212" s="80"/>
      <c r="B212" s="229" t="s">
        <v>215</v>
      </c>
      <c r="C212" s="232"/>
      <c r="D212" s="230"/>
      <c r="E212" s="231"/>
      <c r="F212" s="232"/>
      <c r="G212" s="233">
        <v>62.278863892759965</v>
      </c>
      <c r="H212" s="231">
        <v>-0.37630000000000002</v>
      </c>
      <c r="I212" s="234"/>
    </row>
    <row r="213" spans="1:9" x14ac:dyDescent="0.3">
      <c r="A213" s="80"/>
      <c r="B213" s="229" t="s">
        <v>217</v>
      </c>
      <c r="C213" s="232"/>
      <c r="D213" s="230"/>
      <c r="E213" s="231"/>
      <c r="F213" s="232"/>
      <c r="G213" s="233">
        <v>64.523578206914848</v>
      </c>
      <c r="H213" s="231">
        <v>-0.3634</v>
      </c>
      <c r="I213" s="234"/>
    </row>
    <row r="214" spans="1:9" x14ac:dyDescent="0.3">
      <c r="A214" s="80">
        <v>58</v>
      </c>
      <c r="B214" s="229" t="s">
        <v>219</v>
      </c>
      <c r="C214" s="232">
        <v>25057323.777291127</v>
      </c>
      <c r="D214" s="230">
        <v>1.156980631365798E-2</v>
      </c>
      <c r="E214" s="231">
        <v>-0.501</v>
      </c>
      <c r="F214" s="232">
        <v>-4018813.6</v>
      </c>
      <c r="G214" s="233">
        <v>0</v>
      </c>
      <c r="H214" s="231"/>
      <c r="I214" s="234">
        <v>1.95E-2</v>
      </c>
    </row>
    <row r="215" spans="1:9" x14ac:dyDescent="0.3">
      <c r="A215" s="80"/>
      <c r="B215" s="229" t="s">
        <v>214</v>
      </c>
      <c r="C215" s="232"/>
      <c r="D215" s="230"/>
      <c r="E215" s="231"/>
      <c r="F215" s="232"/>
      <c r="G215" s="233">
        <v>107.58246731700842</v>
      </c>
      <c r="H215" s="231">
        <v>-9.9900000000000003E-2</v>
      </c>
      <c r="I215" s="234"/>
    </row>
    <row r="216" spans="1:9" x14ac:dyDescent="0.3">
      <c r="A216" s="80"/>
      <c r="B216" s="229" t="s">
        <v>215</v>
      </c>
      <c r="C216" s="232"/>
      <c r="D216" s="230"/>
      <c r="E216" s="231"/>
      <c r="F216" s="232"/>
      <c r="G216" s="233">
        <v>104.4679938947508</v>
      </c>
      <c r="H216" s="231">
        <v>-0.1043</v>
      </c>
      <c r="I216" s="234"/>
    </row>
    <row r="217" spans="1:9" x14ac:dyDescent="0.3">
      <c r="A217" s="80">
        <v>59</v>
      </c>
      <c r="B217" s="229" t="s">
        <v>220</v>
      </c>
      <c r="C217" s="232">
        <v>4767254.3632623265</v>
      </c>
      <c r="D217" s="230">
        <v>2.2012011386815704E-3</v>
      </c>
      <c r="E217" s="231">
        <v>0.13700000000000001</v>
      </c>
      <c r="F217" s="232">
        <v>-549169.96</v>
      </c>
      <c r="G217" s="233">
        <v>0</v>
      </c>
      <c r="H217" s="231"/>
      <c r="I217" s="234">
        <v>9.1000000000000004E-3</v>
      </c>
    </row>
    <row r="218" spans="1:9" x14ac:dyDescent="0.3">
      <c r="A218" s="80"/>
      <c r="B218" s="229" t="s">
        <v>214</v>
      </c>
      <c r="C218" s="232"/>
      <c r="D218" s="230"/>
      <c r="E218" s="231"/>
      <c r="F218" s="232"/>
      <c r="G218" s="233">
        <v>18.338828057601699</v>
      </c>
      <c r="H218" s="231">
        <v>-0.11301900115547565</v>
      </c>
      <c r="I218" s="234"/>
    </row>
    <row r="219" spans="1:9" x14ac:dyDescent="0.3">
      <c r="A219" s="80"/>
      <c r="B219" s="229" t="s">
        <v>215</v>
      </c>
      <c r="C219" s="232"/>
      <c r="D219" s="230"/>
      <c r="E219" s="231"/>
      <c r="F219" s="232"/>
      <c r="G219" s="233">
        <v>18.339438582520408</v>
      </c>
      <c r="H219" s="231">
        <v>-0.11298947233277691</v>
      </c>
      <c r="I219" s="234"/>
    </row>
    <row r="220" spans="1:9" x14ac:dyDescent="0.3">
      <c r="A220" s="80">
        <v>60</v>
      </c>
      <c r="B220" s="229" t="s">
        <v>221</v>
      </c>
      <c r="C220" s="232">
        <v>22724518.548012476</v>
      </c>
      <c r="D220" s="230">
        <v>1.049267194327869E-2</v>
      </c>
      <c r="E220" s="318">
        <v>-0.29099999999999998</v>
      </c>
      <c r="F220" s="232">
        <v>-1437040.21</v>
      </c>
      <c r="G220" s="233">
        <v>0</v>
      </c>
      <c r="H220" s="318"/>
      <c r="I220" s="234">
        <v>2.3199999999999998E-2</v>
      </c>
    </row>
    <row r="221" spans="1:9" x14ac:dyDescent="0.3">
      <c r="A221" s="80"/>
      <c r="B221" s="229" t="s">
        <v>214</v>
      </c>
      <c r="C221" s="232"/>
      <c r="D221" s="230"/>
      <c r="E221" s="231"/>
      <c r="F221" s="232"/>
      <c r="G221" s="233">
        <v>151.61324573627977</v>
      </c>
      <c r="H221" s="231">
        <v>-3.1399999999999997E-2</v>
      </c>
      <c r="I221" s="234"/>
    </row>
    <row r="222" spans="1:9" x14ac:dyDescent="0.3">
      <c r="A222" s="80"/>
      <c r="B222" s="229" t="s">
        <v>215</v>
      </c>
      <c r="C222" s="232"/>
      <c r="D222" s="230"/>
      <c r="E222" s="231"/>
      <c r="F222" s="232"/>
      <c r="G222" s="233">
        <v>139.54129670183821</v>
      </c>
      <c r="H222" s="231">
        <v>-4.1000000000000002E-2</v>
      </c>
      <c r="I222" s="234"/>
    </row>
    <row r="223" spans="1:9" x14ac:dyDescent="0.3">
      <c r="A223" s="80"/>
      <c r="B223" s="229" t="s">
        <v>217</v>
      </c>
      <c r="C223" s="232"/>
      <c r="D223" s="230"/>
      <c r="E223" s="231"/>
      <c r="F223" s="232"/>
      <c r="G223" s="233">
        <v>155.91873382440772</v>
      </c>
      <c r="H223" s="231">
        <v>-2.18E-2</v>
      </c>
      <c r="I223" s="234"/>
    </row>
    <row r="224" spans="1:9" x14ac:dyDescent="0.3">
      <c r="A224" s="80">
        <v>61</v>
      </c>
      <c r="B224" s="229" t="s">
        <v>222</v>
      </c>
      <c r="C224" s="232">
        <v>41588684.451522991</v>
      </c>
      <c r="D224" s="230">
        <v>1.9202889670924719E-2</v>
      </c>
      <c r="E224" s="231">
        <v>0.65700000000000003</v>
      </c>
      <c r="F224" s="232">
        <v>156237.79999999999</v>
      </c>
      <c r="G224" s="233">
        <v>17.438675426372019</v>
      </c>
      <c r="H224" s="231">
        <v>1E-3</v>
      </c>
      <c r="I224" s="234">
        <v>1.8E-3</v>
      </c>
    </row>
    <row r="225" spans="1:9" x14ac:dyDescent="0.3">
      <c r="A225" s="80">
        <v>62</v>
      </c>
      <c r="B225" s="229" t="s">
        <v>268</v>
      </c>
      <c r="C225" s="232">
        <v>8368689.0968212886</v>
      </c>
      <c r="D225" s="230">
        <v>3.8641042758601816E-3</v>
      </c>
      <c r="E225" s="231">
        <v>-5.8000000000000003E-2</v>
      </c>
      <c r="F225" s="232">
        <v>-891913.96</v>
      </c>
      <c r="G225" s="233">
        <v>12.489959519543433</v>
      </c>
      <c r="H225" s="231">
        <v>-9.8000000000000004E-2</v>
      </c>
      <c r="I225" s="234">
        <v>1.2999999999999999E-2</v>
      </c>
    </row>
    <row r="226" spans="1:9" x14ac:dyDescent="0.3">
      <c r="A226" s="80">
        <v>63</v>
      </c>
      <c r="B226" s="229" t="s">
        <v>311</v>
      </c>
      <c r="C226" s="232">
        <v>29390347.070144001</v>
      </c>
      <c r="D226" s="230">
        <v>1.3570508411633422E-2</v>
      </c>
      <c r="E226" s="231">
        <v>-0.19600000000000001</v>
      </c>
      <c r="F226" s="232">
        <v>-802413.87999999989</v>
      </c>
      <c r="G226" s="233">
        <v>13.139319131992831</v>
      </c>
      <c r="H226" s="231">
        <v>-2.6599999999999999E-2</v>
      </c>
      <c r="I226" s="234">
        <v>6.1000000000000004E-3</v>
      </c>
    </row>
    <row r="227" spans="1:9" x14ac:dyDescent="0.3">
      <c r="A227" s="80">
        <v>64</v>
      </c>
      <c r="B227" s="229" t="s">
        <v>269</v>
      </c>
      <c r="C227" s="232">
        <v>22084437.985267766</v>
      </c>
      <c r="D227" s="230">
        <v>1.0197125291851971E-2</v>
      </c>
      <c r="E227" s="231">
        <v>-1.4999999999999999E-2</v>
      </c>
      <c r="F227" s="232">
        <v>-1137121.0499999998</v>
      </c>
      <c r="G227" s="233">
        <v>6.7076116530625782</v>
      </c>
      <c r="H227" s="231">
        <v>-5.2999999999999999E-2</v>
      </c>
      <c r="I227" s="234">
        <v>1.03E-2</v>
      </c>
    </row>
    <row r="228" spans="1:9" x14ac:dyDescent="0.3">
      <c r="A228" s="80">
        <v>65</v>
      </c>
      <c r="B228" s="229" t="s">
        <v>270</v>
      </c>
      <c r="C228" s="232">
        <v>3132653.6598314419</v>
      </c>
      <c r="D228" s="230">
        <v>1.4464512018186424E-3</v>
      </c>
      <c r="E228" s="231">
        <v>-6.8000000000000005E-2</v>
      </c>
      <c r="F228" s="232">
        <v>-280620.31999999995</v>
      </c>
      <c r="G228" s="233">
        <v>14.318256022297431</v>
      </c>
      <c r="H228" s="231">
        <v>-8.0799999999999997E-2</v>
      </c>
      <c r="I228" s="234">
        <v>2.2700000000000001E-2</v>
      </c>
    </row>
    <row r="229" spans="1:9" x14ac:dyDescent="0.3">
      <c r="A229" s="80">
        <v>66</v>
      </c>
      <c r="B229" s="229" t="s">
        <v>371</v>
      </c>
      <c r="C229" s="232">
        <v>8437484.6373349261</v>
      </c>
      <c r="D229" s="230">
        <v>3.8958694829533485E-3</v>
      </c>
      <c r="E229" s="231"/>
      <c r="F229" s="232">
        <v>-260360.93</v>
      </c>
      <c r="G229" s="233">
        <v>13.263003517154422</v>
      </c>
      <c r="H229" s="231"/>
      <c r="I229" s="234">
        <v>1.2699999999999999E-2</v>
      </c>
    </row>
    <row r="230" spans="1:9" x14ac:dyDescent="0.3">
      <c r="A230" s="80">
        <v>67</v>
      </c>
      <c r="B230" s="229" t="s">
        <v>271</v>
      </c>
      <c r="C230" s="232">
        <v>31223033.247063506</v>
      </c>
      <c r="D230" s="230">
        <v>1.4416721051464238E-2</v>
      </c>
      <c r="E230" s="231">
        <v>-0.185</v>
      </c>
      <c r="F230" s="232">
        <v>-53561.7</v>
      </c>
      <c r="G230" s="233">
        <v>17.676395248523455</v>
      </c>
      <c r="H230" s="231">
        <v>-1E-4</v>
      </c>
      <c r="I230" s="234">
        <v>5.3E-3</v>
      </c>
    </row>
    <row r="231" spans="1:9" x14ac:dyDescent="0.3">
      <c r="A231" s="80">
        <v>68</v>
      </c>
      <c r="B231" s="229" t="s">
        <v>272</v>
      </c>
      <c r="C231" s="232">
        <v>7379084.8762359805</v>
      </c>
      <c r="D231" s="230">
        <v>3.4071708355170064E-3</v>
      </c>
      <c r="E231" s="231">
        <v>-0.14199999999999999</v>
      </c>
      <c r="F231" s="232">
        <v>-900040.2</v>
      </c>
      <c r="G231" s="233">
        <v>1.7985533213882805</v>
      </c>
      <c r="H231" s="231">
        <v>-0.10639999999999999</v>
      </c>
      <c r="I231" s="234">
        <v>2.2700000000000001E-2</v>
      </c>
    </row>
    <row r="232" spans="1:9" x14ac:dyDescent="0.3">
      <c r="A232" s="80">
        <v>69</v>
      </c>
      <c r="B232" s="229" t="s">
        <v>273</v>
      </c>
      <c r="C232" s="232">
        <v>32551511.978233457</v>
      </c>
      <c r="D232" s="230">
        <v>1.5030124212474598E-2</v>
      </c>
      <c r="E232" s="231">
        <v>-0.41499999999999998</v>
      </c>
      <c r="F232" s="232">
        <v>-5404031.2399999993</v>
      </c>
      <c r="G232" s="233">
        <v>13.035861702833632</v>
      </c>
      <c r="H232" s="231">
        <v>-0.1212</v>
      </c>
      <c r="I232" s="234">
        <v>1.4500000000000001E-2</v>
      </c>
    </row>
    <row r="233" spans="1:9" x14ac:dyDescent="0.3">
      <c r="A233" s="80">
        <v>70</v>
      </c>
      <c r="B233" s="229" t="s">
        <v>372</v>
      </c>
      <c r="C233" s="232">
        <v>7025005.5079965489</v>
      </c>
      <c r="D233" s="230">
        <v>3.2436805224012343E-3</v>
      </c>
      <c r="E233" s="231"/>
      <c r="F233" s="232">
        <v>9967.4799999999977</v>
      </c>
      <c r="G233" s="233">
        <v>13.277987922224435</v>
      </c>
      <c r="H233" s="231"/>
      <c r="I233" s="234">
        <v>1.8E-3</v>
      </c>
    </row>
    <row r="234" spans="1:9" x14ac:dyDescent="0.3">
      <c r="A234" s="80">
        <v>71</v>
      </c>
      <c r="B234" s="229" t="s">
        <v>274</v>
      </c>
      <c r="C234" s="232">
        <v>21475870.727984603</v>
      </c>
      <c r="D234" s="230">
        <v>9.9161293898881158E-3</v>
      </c>
      <c r="E234" s="231">
        <v>3.7309999999999999</v>
      </c>
      <c r="F234" s="232">
        <v>-576391.12999999989</v>
      </c>
      <c r="G234" s="233">
        <v>12.797902979627047</v>
      </c>
      <c r="H234" s="231">
        <v>-8.48E-2</v>
      </c>
      <c r="I234" s="234">
        <v>6.4999999999999997E-3</v>
      </c>
    </row>
    <row r="235" spans="1:9" x14ac:dyDescent="0.3">
      <c r="A235" s="80">
        <v>72</v>
      </c>
      <c r="B235" s="229" t="s">
        <v>373</v>
      </c>
      <c r="C235" s="232">
        <v>17457547.81339173</v>
      </c>
      <c r="D235" s="230">
        <v>8.0607350053646162E-3</v>
      </c>
      <c r="E235" s="231">
        <v>-0.44400000000000001</v>
      </c>
      <c r="F235" s="232">
        <v>-1125573.18</v>
      </c>
      <c r="G235" s="233">
        <v>13.096277125223969</v>
      </c>
      <c r="H235" s="231">
        <v>-4.6800000000000001E-2</v>
      </c>
      <c r="I235" s="234">
        <v>4.1999999999999997E-3</v>
      </c>
    </row>
    <row r="236" spans="1:9" x14ac:dyDescent="0.3">
      <c r="A236" s="80">
        <v>73</v>
      </c>
      <c r="B236" s="166" t="s">
        <v>374</v>
      </c>
      <c r="C236" s="232">
        <v>18672608.799522195</v>
      </c>
      <c r="D236" s="230">
        <v>8.6217693917084691E-3</v>
      </c>
      <c r="E236" s="318">
        <v>-0.47199999999999998</v>
      </c>
      <c r="F236" s="232">
        <v>-993208.54999999993</v>
      </c>
      <c r="G236" s="233">
        <v>13.646798062246996</v>
      </c>
      <c r="H236" s="318">
        <v>-3.9199999999999999E-2</v>
      </c>
      <c r="I236" s="234">
        <v>4.4000000000000003E-3</v>
      </c>
    </row>
    <row r="237" spans="1:9" x14ac:dyDescent="0.3">
      <c r="A237" s="80">
        <v>74</v>
      </c>
      <c r="B237" s="229" t="s">
        <v>282</v>
      </c>
      <c r="C237" s="232">
        <v>6775275.9970800979</v>
      </c>
      <c r="D237" s="230">
        <v>3.1283720362361477E-3</v>
      </c>
      <c r="E237" s="231">
        <v>-0.60899999999999999</v>
      </c>
      <c r="F237" s="232">
        <v>582064.89999999991</v>
      </c>
      <c r="G237" s="233">
        <v>13.321534275665272</v>
      </c>
      <c r="H237" s="231">
        <v>-2.1700000000000001E-2</v>
      </c>
      <c r="I237" s="234">
        <v>8.2000000000000007E-3</v>
      </c>
    </row>
    <row r="238" spans="1:9" x14ac:dyDescent="0.3">
      <c r="A238" s="80">
        <v>75</v>
      </c>
      <c r="B238" s="229" t="s">
        <v>275</v>
      </c>
      <c r="C238" s="232">
        <v>12854293.715575021</v>
      </c>
      <c r="D238" s="230">
        <v>5.9352582865556053E-3</v>
      </c>
      <c r="E238" s="231">
        <v>-0.29899999999999999</v>
      </c>
      <c r="F238" s="232"/>
      <c r="G238" s="233">
        <v>14.808786249917048</v>
      </c>
      <c r="H238" s="231">
        <v>-9.3100000000000002E-2</v>
      </c>
      <c r="I238" s="234"/>
    </row>
    <row r="239" spans="1:9" x14ac:dyDescent="0.3">
      <c r="A239" s="80">
        <v>76</v>
      </c>
      <c r="B239" s="229" t="s">
        <v>276</v>
      </c>
      <c r="C239" s="232">
        <v>3821060.5879620411</v>
      </c>
      <c r="D239" s="230">
        <v>1.7643117560518745E-3</v>
      </c>
      <c r="E239" s="231">
        <v>-0.16800000000000001</v>
      </c>
      <c r="F239" s="232"/>
      <c r="G239" s="233">
        <v>15.333797863162783</v>
      </c>
      <c r="H239" s="231">
        <v>-0.17760000000000001</v>
      </c>
      <c r="I239" s="234"/>
    </row>
    <row r="240" spans="1:9" x14ac:dyDescent="0.3">
      <c r="A240" s="80">
        <v>77</v>
      </c>
      <c r="B240" s="229" t="s">
        <v>277</v>
      </c>
      <c r="C240" s="232">
        <v>22873519.27798792</v>
      </c>
      <c r="D240" s="230">
        <v>1.0561470574837735E-2</v>
      </c>
      <c r="E240" s="231">
        <v>-0.36199999999999999</v>
      </c>
      <c r="F240" s="232">
        <v>-4232941.2299999995</v>
      </c>
      <c r="G240" s="233">
        <v>13.001313955803305</v>
      </c>
      <c r="H240" s="231">
        <v>-0.1449</v>
      </c>
      <c r="I240" s="234">
        <v>1.7000000000000001E-2</v>
      </c>
    </row>
    <row r="241" spans="1:9" x14ac:dyDescent="0.3">
      <c r="A241" s="80">
        <v>78</v>
      </c>
      <c r="B241" s="229" t="s">
        <v>278</v>
      </c>
      <c r="C241" s="232">
        <v>13354340.434003582</v>
      </c>
      <c r="D241" s="230">
        <v>6.1661466181036836E-3</v>
      </c>
      <c r="E241" s="231">
        <v>-0.39800000000000002</v>
      </c>
      <c r="F241" s="232"/>
      <c r="G241" s="233">
        <v>13.331342491207112</v>
      </c>
      <c r="H241" s="231">
        <v>-9.69E-2</v>
      </c>
      <c r="I241" s="234"/>
    </row>
    <row r="242" spans="1:9" x14ac:dyDescent="0.3">
      <c r="A242" s="80">
        <v>79</v>
      </c>
      <c r="B242" s="229" t="s">
        <v>279</v>
      </c>
      <c r="C242" s="232">
        <v>5494755.0600570701</v>
      </c>
      <c r="D242" s="230">
        <v>2.5371125963367003E-3</v>
      </c>
      <c r="E242" s="231">
        <v>0.75600000000000001</v>
      </c>
      <c r="F242" s="232">
        <v>-205014.46</v>
      </c>
      <c r="G242" s="233">
        <v>11.940341097617624</v>
      </c>
      <c r="H242" s="231">
        <v>-9.6299999999999997E-2</v>
      </c>
      <c r="I242" s="234">
        <v>6.8999999999999999E-3</v>
      </c>
    </row>
    <row r="243" spans="1:9" x14ac:dyDescent="0.3">
      <c r="A243" s="80">
        <v>80</v>
      </c>
      <c r="B243" s="229" t="s">
        <v>280</v>
      </c>
      <c r="C243" s="232">
        <v>13100248.987988586</v>
      </c>
      <c r="D243" s="230">
        <v>6.0488240802908039E-3</v>
      </c>
      <c r="E243" s="231">
        <v>0.13400000000000001</v>
      </c>
      <c r="F243" s="232">
        <v>-977521.66999999993</v>
      </c>
      <c r="G243" s="233">
        <v>12.361590019244806</v>
      </c>
      <c r="H243" s="231">
        <v>-6.6500000000000004E-2</v>
      </c>
      <c r="I243" s="234">
        <v>1.44E-2</v>
      </c>
    </row>
    <row r="244" spans="1:9" x14ac:dyDescent="0.3">
      <c r="A244" s="80">
        <v>81</v>
      </c>
      <c r="B244" s="229" t="s">
        <v>281</v>
      </c>
      <c r="C244" s="232">
        <v>785562.81106908224</v>
      </c>
      <c r="D244" s="230">
        <v>3.6272068206737049E-4</v>
      </c>
      <c r="E244" s="231">
        <v>-0.107</v>
      </c>
      <c r="F244" s="232">
        <v>-85381.37999999999</v>
      </c>
      <c r="G244" s="233">
        <v>3.2102196562479262</v>
      </c>
      <c r="H244" s="231">
        <v>-0.1482</v>
      </c>
      <c r="I244" s="234">
        <v>0.02</v>
      </c>
    </row>
    <row r="245" spans="1:9" x14ac:dyDescent="0.3">
      <c r="A245" s="80">
        <v>82</v>
      </c>
      <c r="B245" s="229" t="s">
        <v>223</v>
      </c>
      <c r="C245" s="232">
        <v>17841253.434202667</v>
      </c>
      <c r="D245" s="230">
        <v>8.237904752369591E-3</v>
      </c>
      <c r="E245" s="231">
        <v>-0.33300000000000002</v>
      </c>
      <c r="F245" s="232">
        <v>-4290852.54</v>
      </c>
      <c r="G245" s="233">
        <v>2.0288539385493398</v>
      </c>
      <c r="H245" s="231">
        <v>-0.88959999999999995</v>
      </c>
      <c r="I245" s="234">
        <v>2.4899999999999999E-2</v>
      </c>
    </row>
    <row r="246" spans="1:9" x14ac:dyDescent="0.3">
      <c r="A246" s="80">
        <v>83</v>
      </c>
      <c r="B246" s="229" t="s">
        <v>224</v>
      </c>
      <c r="C246" s="232">
        <v>6817578.737806092</v>
      </c>
      <c r="D246" s="230">
        <v>3.1479046296242811E-3</v>
      </c>
      <c r="E246" s="231">
        <v>-0.35799999999999998</v>
      </c>
      <c r="F246" s="232">
        <v>-2866612.3699999996</v>
      </c>
      <c r="G246" s="233">
        <v>11.566646758245403</v>
      </c>
      <c r="H246" s="231">
        <v>-0.22359999999999999</v>
      </c>
      <c r="I246" s="234">
        <v>2.4E-2</v>
      </c>
    </row>
    <row r="247" spans="1:9" x14ac:dyDescent="0.3">
      <c r="A247" s="80">
        <v>84</v>
      </c>
      <c r="B247" s="229" t="s">
        <v>225</v>
      </c>
      <c r="C247" s="232">
        <v>12221641.648417279</v>
      </c>
      <c r="D247" s="230">
        <v>5.6431416205458039E-3</v>
      </c>
      <c r="E247" s="231">
        <v>8.9999999999999993E-3</v>
      </c>
      <c r="F247" s="232">
        <v>406370.94999999995</v>
      </c>
      <c r="G247" s="233">
        <v>14.266879023160129</v>
      </c>
      <c r="H247" s="231">
        <v>-2.81E-2</v>
      </c>
      <c r="I247" s="234">
        <v>6.7999999999999996E-3</v>
      </c>
    </row>
    <row r="248" spans="1:9" x14ac:dyDescent="0.3">
      <c r="A248" s="80">
        <v>85</v>
      </c>
      <c r="B248" s="229" t="s">
        <v>226</v>
      </c>
      <c r="C248" s="232">
        <v>135225099.07757649</v>
      </c>
      <c r="D248" s="230">
        <v>6.2437961012048133E-2</v>
      </c>
      <c r="E248" s="231">
        <v>-0.44400000000000001</v>
      </c>
      <c r="F248" s="232">
        <v>-24416317.879999999</v>
      </c>
      <c r="G248" s="233">
        <v>24.524520538854603</v>
      </c>
      <c r="H248" s="231">
        <v>-0.1225</v>
      </c>
      <c r="I248" s="234">
        <v>1.37E-2</v>
      </c>
    </row>
    <row r="249" spans="1:9" x14ac:dyDescent="0.3">
      <c r="A249" s="80">
        <v>86</v>
      </c>
      <c r="B249" s="229" t="s">
        <v>181</v>
      </c>
      <c r="C249" s="232">
        <v>8285782.2018713914</v>
      </c>
      <c r="D249" s="230">
        <v>3.8258233834088328E-3</v>
      </c>
      <c r="E249" s="231">
        <v>-3.5999999999999997E-2</v>
      </c>
      <c r="F249" s="232">
        <v>-125033.45999999999</v>
      </c>
      <c r="G249" s="233">
        <v>14.123126949366249</v>
      </c>
      <c r="H249" s="231">
        <v>-1.6799999999999999E-2</v>
      </c>
      <c r="I249" s="234">
        <v>1.23E-2</v>
      </c>
    </row>
    <row r="250" spans="1:9" x14ac:dyDescent="0.3">
      <c r="A250" s="80">
        <v>87</v>
      </c>
      <c r="B250" s="229" t="s">
        <v>182</v>
      </c>
      <c r="C250" s="232">
        <v>13213301.612582121</v>
      </c>
      <c r="D250" s="230">
        <v>6.1010242666085183E-3</v>
      </c>
      <c r="E250" s="231">
        <v>-3.0000000000000001E-3</v>
      </c>
      <c r="F250" s="232">
        <v>297731.88</v>
      </c>
      <c r="G250" s="233">
        <v>14.00427367443095</v>
      </c>
      <c r="H250" s="231">
        <v>-3.9100000000000003E-2</v>
      </c>
      <c r="I250" s="234">
        <v>1.7600000000000001E-2</v>
      </c>
    </row>
    <row r="251" spans="1:9" x14ac:dyDescent="0.3">
      <c r="A251" s="80">
        <v>88</v>
      </c>
      <c r="B251" s="229" t="s">
        <v>227</v>
      </c>
      <c r="C251" s="232">
        <v>186357672.04194039</v>
      </c>
      <c r="D251" s="230">
        <v>8.6047583922090234E-2</v>
      </c>
      <c r="E251" s="231">
        <v>0.52800000000000002</v>
      </c>
      <c r="F251" s="232">
        <v>570440.06999999995</v>
      </c>
      <c r="G251" s="233">
        <v>0</v>
      </c>
      <c r="H251" s="231"/>
      <c r="I251" s="234">
        <v>4.0000000000000001E-3</v>
      </c>
    </row>
    <row r="252" spans="1:9" x14ac:dyDescent="0.3">
      <c r="A252" s="80"/>
      <c r="B252" s="229" t="s">
        <v>214</v>
      </c>
      <c r="C252" s="232"/>
      <c r="D252" s="230"/>
      <c r="E252" s="231"/>
      <c r="F252" s="232"/>
      <c r="G252" s="233">
        <v>152.06541907226759</v>
      </c>
      <c r="H252" s="231">
        <v>3.5999999999999999E-3</v>
      </c>
      <c r="I252" s="234"/>
    </row>
    <row r="253" spans="1:9" x14ac:dyDescent="0.3">
      <c r="A253" s="80"/>
      <c r="B253" s="229" t="s">
        <v>215</v>
      </c>
      <c r="C253" s="232"/>
      <c r="D253" s="230"/>
      <c r="E253" s="231"/>
      <c r="F253" s="232"/>
      <c r="G253" s="233">
        <v>152.06541907226759</v>
      </c>
      <c r="H253" s="231">
        <v>3.5999999999999999E-3</v>
      </c>
      <c r="I253" s="234"/>
    </row>
    <row r="254" spans="1:9" x14ac:dyDescent="0.3">
      <c r="A254" s="80">
        <v>89</v>
      </c>
      <c r="B254" s="229" t="s">
        <v>228</v>
      </c>
      <c r="C254" s="232">
        <v>37891630.101532944</v>
      </c>
      <c r="D254" s="230">
        <v>1.7495835751654348E-2</v>
      </c>
      <c r="E254" s="231">
        <v>-0.19400000000000001</v>
      </c>
      <c r="F254" s="232">
        <v>-8826641.1599999983</v>
      </c>
      <c r="G254" s="233">
        <v>20.117658769659567</v>
      </c>
      <c r="H254" s="231">
        <v>-0.1787</v>
      </c>
      <c r="I254" s="234">
        <v>2.3800000000000002E-2</v>
      </c>
    </row>
    <row r="255" spans="1:9" x14ac:dyDescent="0.3">
      <c r="A255" s="80">
        <v>90</v>
      </c>
      <c r="B255" s="229" t="s">
        <v>229</v>
      </c>
      <c r="C255" s="232">
        <v>3303727.6527971332</v>
      </c>
      <c r="D255" s="230">
        <v>1.5254417987997501E-3</v>
      </c>
      <c r="E255" s="231">
        <v>-8.1000000000000003E-2</v>
      </c>
      <c r="F255" s="232">
        <v>-488557.11999999994</v>
      </c>
      <c r="G255" s="233">
        <v>15.152233061251575</v>
      </c>
      <c r="H255" s="231">
        <v>-0.1305</v>
      </c>
      <c r="I255" s="234">
        <v>1.4E-2</v>
      </c>
    </row>
    <row r="256" spans="1:9" x14ac:dyDescent="0.3">
      <c r="A256" s="373">
        <v>91</v>
      </c>
      <c r="B256" s="374" t="s">
        <v>230</v>
      </c>
      <c r="C256" s="232">
        <v>3398530.8912336584</v>
      </c>
      <c r="D256" s="375">
        <v>1.5692156318062977E-3</v>
      </c>
      <c r="E256" s="376">
        <v>-7.8E-2</v>
      </c>
      <c r="F256" s="232">
        <v>-551380.47</v>
      </c>
      <c r="G256" s="377">
        <v>16.060229610458556</v>
      </c>
      <c r="H256" s="376">
        <v>-0.14000000000000001</v>
      </c>
      <c r="I256" s="234">
        <v>1.1900000000000001E-2</v>
      </c>
    </row>
    <row r="257" spans="1:9" x14ac:dyDescent="0.3">
      <c r="A257" s="373">
        <v>92</v>
      </c>
      <c r="B257" s="374" t="s">
        <v>231</v>
      </c>
      <c r="C257" s="232">
        <v>2461407.6581060453</v>
      </c>
      <c r="D257" s="375">
        <v>1.1365144225438148E-3</v>
      </c>
      <c r="E257" s="376">
        <v>-4.7E-2</v>
      </c>
      <c r="F257" s="232">
        <v>-421033.01</v>
      </c>
      <c r="G257" s="377">
        <v>16.609011878691351</v>
      </c>
      <c r="H257" s="376">
        <v>-0.151</v>
      </c>
      <c r="I257" s="234">
        <v>1.1599999999999999E-2</v>
      </c>
    </row>
    <row r="258" spans="1:9" x14ac:dyDescent="0.3">
      <c r="A258" s="373">
        <v>93</v>
      </c>
      <c r="B258" s="374" t="s">
        <v>183</v>
      </c>
      <c r="C258" s="232">
        <v>1887792.288804831</v>
      </c>
      <c r="D258" s="375">
        <v>8.7165697885435516E-4</v>
      </c>
      <c r="E258" s="376">
        <v>0.14199999999999999</v>
      </c>
      <c r="F258" s="232">
        <v>-268490.25</v>
      </c>
      <c r="G258" s="377">
        <v>16.762280177848563</v>
      </c>
      <c r="H258" s="376">
        <v>-0.14680000000000001</v>
      </c>
      <c r="I258" s="234">
        <v>1.2E-2</v>
      </c>
    </row>
    <row r="259" spans="1:9" x14ac:dyDescent="0.3">
      <c r="A259" s="373">
        <v>94</v>
      </c>
      <c r="B259" s="374" t="s">
        <v>375</v>
      </c>
      <c r="C259" s="232">
        <v>18324345.742915921</v>
      </c>
      <c r="D259" s="375">
        <v>8.4609646646374628E-3</v>
      </c>
      <c r="E259" s="376">
        <v>-0.19800000000000001</v>
      </c>
      <c r="F259" s="232">
        <v>-2549357.1800000002</v>
      </c>
      <c r="G259" s="377">
        <v>12.521945716371357</v>
      </c>
      <c r="H259" s="376">
        <v>-0.11459999999999999</v>
      </c>
      <c r="I259" s="234">
        <v>1.7600000000000001E-2</v>
      </c>
    </row>
    <row r="260" spans="1:9" x14ac:dyDescent="0.3">
      <c r="A260" s="373">
        <v>95</v>
      </c>
      <c r="B260" s="374" t="s">
        <v>376</v>
      </c>
      <c r="C260" s="232">
        <v>33601256.354104452</v>
      </c>
      <c r="D260" s="375">
        <v>1.5514826378421234E-2</v>
      </c>
      <c r="E260" s="376">
        <v>-0.32300000000000001</v>
      </c>
      <c r="F260" s="232">
        <v>-8231971.9000000004</v>
      </c>
      <c r="G260" s="377">
        <v>20.657508792886055</v>
      </c>
      <c r="H260" s="376">
        <v>-0.183</v>
      </c>
      <c r="I260" s="234">
        <v>2.3599999999999999E-2</v>
      </c>
    </row>
    <row r="261" spans="1:9" x14ac:dyDescent="0.3">
      <c r="A261" s="373">
        <v>96</v>
      </c>
      <c r="B261" s="374" t="s">
        <v>184</v>
      </c>
      <c r="C261" s="232">
        <v>8238996.8810140016</v>
      </c>
      <c r="D261" s="375">
        <v>3.8042210325171986E-3</v>
      </c>
      <c r="E261" s="376">
        <v>4.7E-2</v>
      </c>
      <c r="F261" s="232">
        <v>-1389857.63</v>
      </c>
      <c r="G261" s="377">
        <v>13.173840334461477</v>
      </c>
      <c r="H261" s="376">
        <v>-0.16220000000000001</v>
      </c>
      <c r="I261" s="234">
        <v>2.3199999999999998E-2</v>
      </c>
    </row>
    <row r="262" spans="1:9" x14ac:dyDescent="0.3">
      <c r="A262" s="373">
        <v>97</v>
      </c>
      <c r="B262" s="374" t="s">
        <v>377</v>
      </c>
      <c r="C262" s="232">
        <v>25266536.067423183</v>
      </c>
      <c r="D262" s="375">
        <v>1.1666406640842897E-2</v>
      </c>
      <c r="E262" s="376"/>
      <c r="F262" s="232">
        <v>-419787.42999999993</v>
      </c>
      <c r="G262" s="377">
        <v>13.077032318003848</v>
      </c>
      <c r="H262" s="376"/>
      <c r="I262" s="234">
        <v>1.1999999999999999E-3</v>
      </c>
    </row>
    <row r="263" spans="1:9" x14ac:dyDescent="0.3">
      <c r="A263" s="373">
        <v>98</v>
      </c>
      <c r="B263" s="374" t="s">
        <v>185</v>
      </c>
      <c r="C263" s="232">
        <v>30503661.291392922</v>
      </c>
      <c r="D263" s="375">
        <v>1.4084562906062895E-2</v>
      </c>
      <c r="E263" s="376">
        <v>-0.311</v>
      </c>
      <c r="F263" s="232">
        <v>-7050252.8499999996</v>
      </c>
      <c r="G263" s="377">
        <v>12.33783263653859</v>
      </c>
      <c r="H263" s="376">
        <v>-0.17829999999999999</v>
      </c>
      <c r="I263" s="234">
        <v>2.29E-2</v>
      </c>
    </row>
    <row r="264" spans="1:9" x14ac:dyDescent="0.3">
      <c r="A264" s="373">
        <v>99</v>
      </c>
      <c r="B264" s="374" t="s">
        <v>232</v>
      </c>
      <c r="C264" s="232">
        <v>222628359.54608798</v>
      </c>
      <c r="D264" s="375">
        <v>0.10279497614226486</v>
      </c>
      <c r="E264" s="376">
        <v>-0.193</v>
      </c>
      <c r="F264" s="232">
        <v>-539510.44999999995</v>
      </c>
      <c r="G264" s="377">
        <v>23.414426969274668</v>
      </c>
      <c r="H264" s="376">
        <v>-2.0999999999999999E-3</v>
      </c>
      <c r="I264" s="234">
        <v>4.5999999999999999E-3</v>
      </c>
    </row>
    <row r="265" spans="1:9" x14ac:dyDescent="0.3">
      <c r="A265" s="373">
        <v>100</v>
      </c>
      <c r="B265" s="374" t="s">
        <v>233</v>
      </c>
      <c r="C265" s="232">
        <v>31586535.801977567</v>
      </c>
      <c r="D265" s="375">
        <v>1.4584562365734478E-2</v>
      </c>
      <c r="E265" s="376">
        <v>-9.2999999999999999E-2</v>
      </c>
      <c r="F265" s="232">
        <v>-4209651.13</v>
      </c>
      <c r="G265" s="377">
        <v>36.423107040944984</v>
      </c>
      <c r="H265" s="376">
        <v>-0.16089999999999999</v>
      </c>
      <c r="I265" s="234">
        <v>2.3699999999999999E-2</v>
      </c>
    </row>
    <row r="266" spans="1:9" x14ac:dyDescent="0.3">
      <c r="A266" s="550" t="s">
        <v>38</v>
      </c>
      <c r="B266" s="551"/>
      <c r="C266" s="476">
        <f>SUM(C140:C265)</f>
        <v>2165751361.6032915</v>
      </c>
      <c r="D266" s="477">
        <v>1.0000000000000004</v>
      </c>
      <c r="E266" s="476"/>
      <c r="F266" s="476">
        <f>SUM(F140:F265)</f>
        <v>-198955552.44</v>
      </c>
      <c r="G266" s="476"/>
      <c r="H266" s="478"/>
      <c r="I266" s="479"/>
    </row>
  </sheetData>
  <mergeCells count="2">
    <mergeCell ref="A133:B133"/>
    <mergeCell ref="A266:B266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ignoredErrors>
    <ignoredError sqref="C266 F266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7"/>
  <sheetViews>
    <sheetView zoomScaleNormal="100" workbookViewId="0">
      <pane ySplit="6" topLeftCell="A57" activePane="bottomLeft" state="frozen"/>
      <selection pane="bottomLeft"/>
    </sheetView>
  </sheetViews>
  <sheetFormatPr defaultRowHeight="13.2" x14ac:dyDescent="0.3"/>
  <cols>
    <col min="1" max="1" width="7.33203125" style="89" customWidth="1"/>
    <col min="2" max="2" width="47.6640625" style="89" customWidth="1"/>
    <col min="3" max="3" width="11.44140625" style="88" customWidth="1"/>
    <col min="4" max="4" width="7.44140625" style="88" bestFit="1" customWidth="1"/>
    <col min="5" max="5" width="11.44140625" style="88" customWidth="1"/>
    <col min="6" max="6" width="10.5546875" style="88" bestFit="1" customWidth="1"/>
    <col min="7" max="7" width="9.109375" style="89" bestFit="1" customWidth="1"/>
    <col min="8" max="8" width="10.88671875" style="89" bestFit="1" customWidth="1"/>
    <col min="9" max="193" width="9.109375" style="89"/>
    <col min="194" max="194" width="56.5546875" style="89" customWidth="1"/>
    <col min="195" max="195" width="11" style="89" customWidth="1"/>
    <col min="196" max="198" width="14.44140625" style="89" customWidth="1"/>
    <col min="199" max="199" width="12.5546875" style="89" bestFit="1" customWidth="1"/>
    <col min="200" max="200" width="9.44140625" style="89" customWidth="1"/>
    <col min="201" max="201" width="11.109375" style="89" bestFit="1" customWidth="1"/>
    <col min="202" max="203" width="9.109375" style="89"/>
    <col min="204" max="204" width="59.109375" style="89" bestFit="1" customWidth="1"/>
    <col min="205" max="205" width="45.44140625" style="89" bestFit="1" customWidth="1"/>
    <col min="206" max="207" width="12.5546875" style="89" bestFit="1" customWidth="1"/>
    <col min="208" max="208" width="9.109375" style="89"/>
    <col min="209" max="210" width="12" style="89" bestFit="1" customWidth="1"/>
    <col min="211" max="449" width="9.109375" style="89"/>
    <col min="450" max="450" width="56.5546875" style="89" customWidth="1"/>
    <col min="451" max="451" width="11" style="89" customWidth="1"/>
    <col min="452" max="454" width="14.44140625" style="89" customWidth="1"/>
    <col min="455" max="455" width="12.5546875" style="89" bestFit="1" customWidth="1"/>
    <col min="456" max="456" width="9.44140625" style="89" customWidth="1"/>
    <col min="457" max="457" width="11.109375" style="89" bestFit="1" customWidth="1"/>
    <col min="458" max="459" width="9.109375" style="89"/>
    <col min="460" max="460" width="59.109375" style="89" bestFit="1" customWidth="1"/>
    <col min="461" max="461" width="45.44140625" style="89" bestFit="1" customWidth="1"/>
    <col min="462" max="463" width="12.5546875" style="89" bestFit="1" customWidth="1"/>
    <col min="464" max="464" width="9.109375" style="89"/>
    <col min="465" max="466" width="12" style="89" bestFit="1" customWidth="1"/>
    <col min="467" max="705" width="9.109375" style="89"/>
    <col min="706" max="706" width="56.5546875" style="89" customWidth="1"/>
    <col min="707" max="707" width="11" style="89" customWidth="1"/>
    <col min="708" max="710" width="14.44140625" style="89" customWidth="1"/>
    <col min="711" max="711" width="12.5546875" style="89" bestFit="1" customWidth="1"/>
    <col min="712" max="712" width="9.44140625" style="89" customWidth="1"/>
    <col min="713" max="713" width="11.109375" style="89" bestFit="1" customWidth="1"/>
    <col min="714" max="715" width="9.109375" style="89"/>
    <col min="716" max="716" width="59.109375" style="89" bestFit="1" customWidth="1"/>
    <col min="717" max="717" width="45.44140625" style="89" bestFit="1" customWidth="1"/>
    <col min="718" max="719" width="12.5546875" style="89" bestFit="1" customWidth="1"/>
    <col min="720" max="720" width="9.109375" style="89"/>
    <col min="721" max="722" width="12" style="89" bestFit="1" customWidth="1"/>
    <col min="723" max="961" width="9.109375" style="89"/>
    <col min="962" max="962" width="56.5546875" style="89" customWidth="1"/>
    <col min="963" max="963" width="11" style="89" customWidth="1"/>
    <col min="964" max="966" width="14.44140625" style="89" customWidth="1"/>
    <col min="967" max="967" width="12.5546875" style="89" bestFit="1" customWidth="1"/>
    <col min="968" max="968" width="9.44140625" style="89" customWidth="1"/>
    <col min="969" max="969" width="11.109375" style="89" bestFit="1" customWidth="1"/>
    <col min="970" max="971" width="9.109375" style="89"/>
    <col min="972" max="972" width="59.109375" style="89" bestFit="1" customWidth="1"/>
    <col min="973" max="973" width="45.44140625" style="89" bestFit="1" customWidth="1"/>
    <col min="974" max="975" width="12.5546875" style="89" bestFit="1" customWidth="1"/>
    <col min="976" max="976" width="9.109375" style="89"/>
    <col min="977" max="978" width="12" style="89" bestFit="1" customWidth="1"/>
    <col min="979" max="1217" width="9.109375" style="89"/>
    <col min="1218" max="1218" width="56.5546875" style="89" customWidth="1"/>
    <col min="1219" max="1219" width="11" style="89" customWidth="1"/>
    <col min="1220" max="1222" width="14.44140625" style="89" customWidth="1"/>
    <col min="1223" max="1223" width="12.5546875" style="89" bestFit="1" customWidth="1"/>
    <col min="1224" max="1224" width="9.44140625" style="89" customWidth="1"/>
    <col min="1225" max="1225" width="11.109375" style="89" bestFit="1" customWidth="1"/>
    <col min="1226" max="1227" width="9.109375" style="89"/>
    <col min="1228" max="1228" width="59.109375" style="89" bestFit="1" customWidth="1"/>
    <col min="1229" max="1229" width="45.44140625" style="89" bestFit="1" customWidth="1"/>
    <col min="1230" max="1231" width="12.5546875" style="89" bestFit="1" customWidth="1"/>
    <col min="1232" max="1232" width="9.109375" style="89"/>
    <col min="1233" max="1234" width="12" style="89" bestFit="1" customWidth="1"/>
    <col min="1235" max="1473" width="9.109375" style="89"/>
    <col min="1474" max="1474" width="56.5546875" style="89" customWidth="1"/>
    <col min="1475" max="1475" width="11" style="89" customWidth="1"/>
    <col min="1476" max="1478" width="14.44140625" style="89" customWidth="1"/>
    <col min="1479" max="1479" width="12.5546875" style="89" bestFit="1" customWidth="1"/>
    <col min="1480" max="1480" width="9.44140625" style="89" customWidth="1"/>
    <col min="1481" max="1481" width="11.109375" style="89" bestFit="1" customWidth="1"/>
    <col min="1482" max="1483" width="9.109375" style="89"/>
    <col min="1484" max="1484" width="59.109375" style="89" bestFit="1" customWidth="1"/>
    <col min="1485" max="1485" width="45.44140625" style="89" bestFit="1" customWidth="1"/>
    <col min="1486" max="1487" width="12.5546875" style="89" bestFit="1" customWidth="1"/>
    <col min="1488" max="1488" width="9.109375" style="89"/>
    <col min="1489" max="1490" width="12" style="89" bestFit="1" customWidth="1"/>
    <col min="1491" max="1729" width="9.109375" style="89"/>
    <col min="1730" max="1730" width="56.5546875" style="89" customWidth="1"/>
    <col min="1731" max="1731" width="11" style="89" customWidth="1"/>
    <col min="1732" max="1734" width="14.44140625" style="89" customWidth="1"/>
    <col min="1735" max="1735" width="12.5546875" style="89" bestFit="1" customWidth="1"/>
    <col min="1736" max="1736" width="9.44140625" style="89" customWidth="1"/>
    <col min="1737" max="1737" width="11.109375" style="89" bestFit="1" customWidth="1"/>
    <col min="1738" max="1739" width="9.109375" style="89"/>
    <col min="1740" max="1740" width="59.109375" style="89" bestFit="1" customWidth="1"/>
    <col min="1741" max="1741" width="45.44140625" style="89" bestFit="1" customWidth="1"/>
    <col min="1742" max="1743" width="12.5546875" style="89" bestFit="1" customWidth="1"/>
    <col min="1744" max="1744" width="9.109375" style="89"/>
    <col min="1745" max="1746" width="12" style="89" bestFit="1" customWidth="1"/>
    <col min="1747" max="1985" width="9.109375" style="89"/>
    <col min="1986" max="1986" width="56.5546875" style="89" customWidth="1"/>
    <col min="1987" max="1987" width="11" style="89" customWidth="1"/>
    <col min="1988" max="1990" width="14.44140625" style="89" customWidth="1"/>
    <col min="1991" max="1991" width="12.5546875" style="89" bestFit="1" customWidth="1"/>
    <col min="1992" max="1992" width="9.44140625" style="89" customWidth="1"/>
    <col min="1993" max="1993" width="11.109375" style="89" bestFit="1" customWidth="1"/>
    <col min="1994" max="1995" width="9.109375" style="89"/>
    <col min="1996" max="1996" width="59.109375" style="89" bestFit="1" customWidth="1"/>
    <col min="1997" max="1997" width="45.44140625" style="89" bestFit="1" customWidth="1"/>
    <col min="1998" max="1999" width="12.5546875" style="89" bestFit="1" customWidth="1"/>
    <col min="2000" max="2000" width="9.109375" style="89"/>
    <col min="2001" max="2002" width="12" style="89" bestFit="1" customWidth="1"/>
    <col min="2003" max="2241" width="9.109375" style="89"/>
    <col min="2242" max="2242" width="56.5546875" style="89" customWidth="1"/>
    <col min="2243" max="2243" width="11" style="89" customWidth="1"/>
    <col min="2244" max="2246" width="14.44140625" style="89" customWidth="1"/>
    <col min="2247" max="2247" width="12.5546875" style="89" bestFit="1" customWidth="1"/>
    <col min="2248" max="2248" width="9.44140625" style="89" customWidth="1"/>
    <col min="2249" max="2249" width="11.109375" style="89" bestFit="1" customWidth="1"/>
    <col min="2250" max="2251" width="9.109375" style="89"/>
    <col min="2252" max="2252" width="59.109375" style="89" bestFit="1" customWidth="1"/>
    <col min="2253" max="2253" width="45.44140625" style="89" bestFit="1" customWidth="1"/>
    <col min="2254" max="2255" width="12.5546875" style="89" bestFit="1" customWidth="1"/>
    <col min="2256" max="2256" width="9.109375" style="89"/>
    <col min="2257" max="2258" width="12" style="89" bestFit="1" customWidth="1"/>
    <col min="2259" max="2497" width="9.109375" style="89"/>
    <col min="2498" max="2498" width="56.5546875" style="89" customWidth="1"/>
    <col min="2499" max="2499" width="11" style="89" customWidth="1"/>
    <col min="2500" max="2502" width="14.44140625" style="89" customWidth="1"/>
    <col min="2503" max="2503" width="12.5546875" style="89" bestFit="1" customWidth="1"/>
    <col min="2504" max="2504" width="9.44140625" style="89" customWidth="1"/>
    <col min="2505" max="2505" width="11.109375" style="89" bestFit="1" customWidth="1"/>
    <col min="2506" max="2507" width="9.109375" style="89"/>
    <col min="2508" max="2508" width="59.109375" style="89" bestFit="1" customWidth="1"/>
    <col min="2509" max="2509" width="45.44140625" style="89" bestFit="1" customWidth="1"/>
    <col min="2510" max="2511" width="12.5546875" style="89" bestFit="1" customWidth="1"/>
    <col min="2512" max="2512" width="9.109375" style="89"/>
    <col min="2513" max="2514" width="12" style="89" bestFit="1" customWidth="1"/>
    <col min="2515" max="2753" width="9.109375" style="89"/>
    <col min="2754" max="2754" width="56.5546875" style="89" customWidth="1"/>
    <col min="2755" max="2755" width="11" style="89" customWidth="1"/>
    <col min="2756" max="2758" width="14.44140625" style="89" customWidth="1"/>
    <col min="2759" max="2759" width="12.5546875" style="89" bestFit="1" customWidth="1"/>
    <col min="2760" max="2760" width="9.44140625" style="89" customWidth="1"/>
    <col min="2761" max="2761" width="11.109375" style="89" bestFit="1" customWidth="1"/>
    <col min="2762" max="2763" width="9.109375" style="89"/>
    <col min="2764" max="2764" width="59.109375" style="89" bestFit="1" customWidth="1"/>
    <col min="2765" max="2765" width="45.44140625" style="89" bestFit="1" customWidth="1"/>
    <col min="2766" max="2767" width="12.5546875" style="89" bestFit="1" customWidth="1"/>
    <col min="2768" max="2768" width="9.109375" style="89"/>
    <col min="2769" max="2770" width="12" style="89" bestFit="1" customWidth="1"/>
    <col min="2771" max="3009" width="9.109375" style="89"/>
    <col min="3010" max="3010" width="56.5546875" style="89" customWidth="1"/>
    <col min="3011" max="3011" width="11" style="89" customWidth="1"/>
    <col min="3012" max="3014" width="14.44140625" style="89" customWidth="1"/>
    <col min="3015" max="3015" width="12.5546875" style="89" bestFit="1" customWidth="1"/>
    <col min="3016" max="3016" width="9.44140625" style="89" customWidth="1"/>
    <col min="3017" max="3017" width="11.109375" style="89" bestFit="1" customWidth="1"/>
    <col min="3018" max="3019" width="9.109375" style="89"/>
    <col min="3020" max="3020" width="59.109375" style="89" bestFit="1" customWidth="1"/>
    <col min="3021" max="3021" width="45.44140625" style="89" bestFit="1" customWidth="1"/>
    <col min="3022" max="3023" width="12.5546875" style="89" bestFit="1" customWidth="1"/>
    <col min="3024" max="3024" width="9.109375" style="89"/>
    <col min="3025" max="3026" width="12" style="89" bestFit="1" customWidth="1"/>
    <col min="3027" max="3265" width="9.109375" style="89"/>
    <col min="3266" max="3266" width="56.5546875" style="89" customWidth="1"/>
    <col min="3267" max="3267" width="11" style="89" customWidth="1"/>
    <col min="3268" max="3270" width="14.44140625" style="89" customWidth="1"/>
    <col min="3271" max="3271" width="12.5546875" style="89" bestFit="1" customWidth="1"/>
    <col min="3272" max="3272" width="9.44140625" style="89" customWidth="1"/>
    <col min="3273" max="3273" width="11.109375" style="89" bestFit="1" customWidth="1"/>
    <col min="3274" max="3275" width="9.109375" style="89"/>
    <col min="3276" max="3276" width="59.109375" style="89" bestFit="1" customWidth="1"/>
    <col min="3277" max="3277" width="45.44140625" style="89" bestFit="1" customWidth="1"/>
    <col min="3278" max="3279" width="12.5546875" style="89" bestFit="1" customWidth="1"/>
    <col min="3280" max="3280" width="9.109375" style="89"/>
    <col min="3281" max="3282" width="12" style="89" bestFit="1" customWidth="1"/>
    <col min="3283" max="3521" width="9.109375" style="89"/>
    <col min="3522" max="3522" width="56.5546875" style="89" customWidth="1"/>
    <col min="3523" max="3523" width="11" style="89" customWidth="1"/>
    <col min="3524" max="3526" width="14.44140625" style="89" customWidth="1"/>
    <col min="3527" max="3527" width="12.5546875" style="89" bestFit="1" customWidth="1"/>
    <col min="3528" max="3528" width="9.44140625" style="89" customWidth="1"/>
    <col min="3529" max="3529" width="11.109375" style="89" bestFit="1" customWidth="1"/>
    <col min="3530" max="3531" width="9.109375" style="89"/>
    <col min="3532" max="3532" width="59.109375" style="89" bestFit="1" customWidth="1"/>
    <col min="3533" max="3533" width="45.44140625" style="89" bestFit="1" customWidth="1"/>
    <col min="3534" max="3535" width="12.5546875" style="89" bestFit="1" customWidth="1"/>
    <col min="3536" max="3536" width="9.109375" style="89"/>
    <col min="3537" max="3538" width="12" style="89" bestFit="1" customWidth="1"/>
    <col min="3539" max="3777" width="9.109375" style="89"/>
    <col min="3778" max="3778" width="56.5546875" style="89" customWidth="1"/>
    <col min="3779" max="3779" width="11" style="89" customWidth="1"/>
    <col min="3780" max="3782" width="14.44140625" style="89" customWidth="1"/>
    <col min="3783" max="3783" width="12.5546875" style="89" bestFit="1" customWidth="1"/>
    <col min="3784" max="3784" width="9.44140625" style="89" customWidth="1"/>
    <col min="3785" max="3785" width="11.109375" style="89" bestFit="1" customWidth="1"/>
    <col min="3786" max="3787" width="9.109375" style="89"/>
    <col min="3788" max="3788" width="59.109375" style="89" bestFit="1" customWidth="1"/>
    <col min="3789" max="3789" width="45.44140625" style="89" bestFit="1" customWidth="1"/>
    <col min="3790" max="3791" width="12.5546875" style="89" bestFit="1" customWidth="1"/>
    <col min="3792" max="3792" width="9.109375" style="89"/>
    <col min="3793" max="3794" width="12" style="89" bestFit="1" customWidth="1"/>
    <col min="3795" max="4033" width="9.109375" style="89"/>
    <col min="4034" max="4034" width="56.5546875" style="89" customWidth="1"/>
    <col min="4035" max="4035" width="11" style="89" customWidth="1"/>
    <col min="4036" max="4038" width="14.44140625" style="89" customWidth="1"/>
    <col min="4039" max="4039" width="12.5546875" style="89" bestFit="1" customWidth="1"/>
    <col min="4040" max="4040" width="9.44140625" style="89" customWidth="1"/>
    <col min="4041" max="4041" width="11.109375" style="89" bestFit="1" customWidth="1"/>
    <col min="4042" max="4043" width="9.109375" style="89"/>
    <col min="4044" max="4044" width="59.109375" style="89" bestFit="1" customWidth="1"/>
    <col min="4045" max="4045" width="45.44140625" style="89" bestFit="1" customWidth="1"/>
    <col min="4046" max="4047" width="12.5546875" style="89" bestFit="1" customWidth="1"/>
    <col min="4048" max="4048" width="9.109375" style="89"/>
    <col min="4049" max="4050" width="12" style="89" bestFit="1" customWidth="1"/>
    <col min="4051" max="4289" width="9.109375" style="89"/>
    <col min="4290" max="4290" width="56.5546875" style="89" customWidth="1"/>
    <col min="4291" max="4291" width="11" style="89" customWidth="1"/>
    <col min="4292" max="4294" width="14.44140625" style="89" customWidth="1"/>
    <col min="4295" max="4295" width="12.5546875" style="89" bestFit="1" customWidth="1"/>
    <col min="4296" max="4296" width="9.44140625" style="89" customWidth="1"/>
    <col min="4297" max="4297" width="11.109375" style="89" bestFit="1" customWidth="1"/>
    <col min="4298" max="4299" width="9.109375" style="89"/>
    <col min="4300" max="4300" width="59.109375" style="89" bestFit="1" customWidth="1"/>
    <col min="4301" max="4301" width="45.44140625" style="89" bestFit="1" customWidth="1"/>
    <col min="4302" max="4303" width="12.5546875" style="89" bestFit="1" customWidth="1"/>
    <col min="4304" max="4304" width="9.109375" style="89"/>
    <col min="4305" max="4306" width="12" style="89" bestFit="1" customWidth="1"/>
    <col min="4307" max="4545" width="9.109375" style="89"/>
    <col min="4546" max="4546" width="56.5546875" style="89" customWidth="1"/>
    <col min="4547" max="4547" width="11" style="89" customWidth="1"/>
    <col min="4548" max="4550" width="14.44140625" style="89" customWidth="1"/>
    <col min="4551" max="4551" width="12.5546875" style="89" bestFit="1" customWidth="1"/>
    <col min="4552" max="4552" width="9.44140625" style="89" customWidth="1"/>
    <col min="4553" max="4553" width="11.109375" style="89" bestFit="1" customWidth="1"/>
    <col min="4554" max="4555" width="9.109375" style="89"/>
    <col min="4556" max="4556" width="59.109375" style="89" bestFit="1" customWidth="1"/>
    <col min="4557" max="4557" width="45.44140625" style="89" bestFit="1" customWidth="1"/>
    <col min="4558" max="4559" width="12.5546875" style="89" bestFit="1" customWidth="1"/>
    <col min="4560" max="4560" width="9.109375" style="89"/>
    <col min="4561" max="4562" width="12" style="89" bestFit="1" customWidth="1"/>
    <col min="4563" max="4801" width="9.109375" style="89"/>
    <col min="4802" max="4802" width="56.5546875" style="89" customWidth="1"/>
    <col min="4803" max="4803" width="11" style="89" customWidth="1"/>
    <col min="4804" max="4806" width="14.44140625" style="89" customWidth="1"/>
    <col min="4807" max="4807" width="12.5546875" style="89" bestFit="1" customWidth="1"/>
    <col min="4808" max="4808" width="9.44140625" style="89" customWidth="1"/>
    <col min="4809" max="4809" width="11.109375" style="89" bestFit="1" customWidth="1"/>
    <col min="4810" max="4811" width="9.109375" style="89"/>
    <col min="4812" max="4812" width="59.109375" style="89" bestFit="1" customWidth="1"/>
    <col min="4813" max="4813" width="45.44140625" style="89" bestFit="1" customWidth="1"/>
    <col min="4814" max="4815" width="12.5546875" style="89" bestFit="1" customWidth="1"/>
    <col min="4816" max="4816" width="9.109375" style="89"/>
    <col min="4817" max="4818" width="12" style="89" bestFit="1" customWidth="1"/>
    <col min="4819" max="5057" width="9.109375" style="89"/>
    <col min="5058" max="5058" width="56.5546875" style="89" customWidth="1"/>
    <col min="5059" max="5059" width="11" style="89" customWidth="1"/>
    <col min="5060" max="5062" width="14.44140625" style="89" customWidth="1"/>
    <col min="5063" max="5063" width="12.5546875" style="89" bestFit="1" customWidth="1"/>
    <col min="5064" max="5064" width="9.44140625" style="89" customWidth="1"/>
    <col min="5065" max="5065" width="11.109375" style="89" bestFit="1" customWidth="1"/>
    <col min="5066" max="5067" width="9.109375" style="89"/>
    <col min="5068" max="5068" width="59.109375" style="89" bestFit="1" customWidth="1"/>
    <col min="5069" max="5069" width="45.44140625" style="89" bestFit="1" customWidth="1"/>
    <col min="5070" max="5071" width="12.5546875" style="89" bestFit="1" customWidth="1"/>
    <col min="5072" max="5072" width="9.109375" style="89"/>
    <col min="5073" max="5074" width="12" style="89" bestFit="1" customWidth="1"/>
    <col min="5075" max="5313" width="9.109375" style="89"/>
    <col min="5314" max="5314" width="56.5546875" style="89" customWidth="1"/>
    <col min="5315" max="5315" width="11" style="89" customWidth="1"/>
    <col min="5316" max="5318" width="14.44140625" style="89" customWidth="1"/>
    <col min="5319" max="5319" width="12.5546875" style="89" bestFit="1" customWidth="1"/>
    <col min="5320" max="5320" width="9.44140625" style="89" customWidth="1"/>
    <col min="5321" max="5321" width="11.109375" style="89" bestFit="1" customWidth="1"/>
    <col min="5322" max="5323" width="9.109375" style="89"/>
    <col min="5324" max="5324" width="59.109375" style="89" bestFit="1" customWidth="1"/>
    <col min="5325" max="5325" width="45.44140625" style="89" bestFit="1" customWidth="1"/>
    <col min="5326" max="5327" width="12.5546875" style="89" bestFit="1" customWidth="1"/>
    <col min="5328" max="5328" width="9.109375" style="89"/>
    <col min="5329" max="5330" width="12" style="89" bestFit="1" customWidth="1"/>
    <col min="5331" max="5569" width="9.109375" style="89"/>
    <col min="5570" max="5570" width="56.5546875" style="89" customWidth="1"/>
    <col min="5571" max="5571" width="11" style="89" customWidth="1"/>
    <col min="5572" max="5574" width="14.44140625" style="89" customWidth="1"/>
    <col min="5575" max="5575" width="12.5546875" style="89" bestFit="1" customWidth="1"/>
    <col min="5576" max="5576" width="9.44140625" style="89" customWidth="1"/>
    <col min="5577" max="5577" width="11.109375" style="89" bestFit="1" customWidth="1"/>
    <col min="5578" max="5579" width="9.109375" style="89"/>
    <col min="5580" max="5580" width="59.109375" style="89" bestFit="1" customWidth="1"/>
    <col min="5581" max="5581" width="45.44140625" style="89" bestFit="1" customWidth="1"/>
    <col min="5582" max="5583" width="12.5546875" style="89" bestFit="1" customWidth="1"/>
    <col min="5584" max="5584" width="9.109375" style="89"/>
    <col min="5585" max="5586" width="12" style="89" bestFit="1" customWidth="1"/>
    <col min="5587" max="5825" width="9.109375" style="89"/>
    <col min="5826" max="5826" width="56.5546875" style="89" customWidth="1"/>
    <col min="5827" max="5827" width="11" style="89" customWidth="1"/>
    <col min="5828" max="5830" width="14.44140625" style="89" customWidth="1"/>
    <col min="5831" max="5831" width="12.5546875" style="89" bestFit="1" customWidth="1"/>
    <col min="5832" max="5832" width="9.44140625" style="89" customWidth="1"/>
    <col min="5833" max="5833" width="11.109375" style="89" bestFit="1" customWidth="1"/>
    <col min="5834" max="5835" width="9.109375" style="89"/>
    <col min="5836" max="5836" width="59.109375" style="89" bestFit="1" customWidth="1"/>
    <col min="5837" max="5837" width="45.44140625" style="89" bestFit="1" customWidth="1"/>
    <col min="5838" max="5839" width="12.5546875" style="89" bestFit="1" customWidth="1"/>
    <col min="5840" max="5840" width="9.109375" style="89"/>
    <col min="5841" max="5842" width="12" style="89" bestFit="1" customWidth="1"/>
    <col min="5843" max="6081" width="9.109375" style="89"/>
    <col min="6082" max="6082" width="56.5546875" style="89" customWidth="1"/>
    <col min="6083" max="6083" width="11" style="89" customWidth="1"/>
    <col min="6084" max="6086" width="14.44140625" style="89" customWidth="1"/>
    <col min="6087" max="6087" width="12.5546875" style="89" bestFit="1" customWidth="1"/>
    <col min="6088" max="6088" width="9.44140625" style="89" customWidth="1"/>
    <col min="6089" max="6089" width="11.109375" style="89" bestFit="1" customWidth="1"/>
    <col min="6090" max="6091" width="9.109375" style="89"/>
    <col min="6092" max="6092" width="59.109375" style="89" bestFit="1" customWidth="1"/>
    <col min="6093" max="6093" width="45.44140625" style="89" bestFit="1" customWidth="1"/>
    <col min="6094" max="6095" width="12.5546875" style="89" bestFit="1" customWidth="1"/>
    <col min="6096" max="6096" width="9.109375" style="89"/>
    <col min="6097" max="6098" width="12" style="89" bestFit="1" customWidth="1"/>
    <col min="6099" max="6337" width="9.109375" style="89"/>
    <col min="6338" max="6338" width="56.5546875" style="89" customWidth="1"/>
    <col min="6339" max="6339" width="11" style="89" customWidth="1"/>
    <col min="6340" max="6342" width="14.44140625" style="89" customWidth="1"/>
    <col min="6343" max="6343" width="12.5546875" style="89" bestFit="1" customWidth="1"/>
    <col min="6344" max="6344" width="9.44140625" style="89" customWidth="1"/>
    <col min="6345" max="6345" width="11.109375" style="89" bestFit="1" customWidth="1"/>
    <col min="6346" max="6347" width="9.109375" style="89"/>
    <col min="6348" max="6348" width="59.109375" style="89" bestFit="1" customWidth="1"/>
    <col min="6349" max="6349" width="45.44140625" style="89" bestFit="1" customWidth="1"/>
    <col min="6350" max="6351" width="12.5546875" style="89" bestFit="1" customWidth="1"/>
    <col min="6352" max="6352" width="9.109375" style="89"/>
    <col min="6353" max="6354" width="12" style="89" bestFit="1" customWidth="1"/>
    <col min="6355" max="6593" width="9.109375" style="89"/>
    <col min="6594" max="6594" width="56.5546875" style="89" customWidth="1"/>
    <col min="6595" max="6595" width="11" style="89" customWidth="1"/>
    <col min="6596" max="6598" width="14.44140625" style="89" customWidth="1"/>
    <col min="6599" max="6599" width="12.5546875" style="89" bestFit="1" customWidth="1"/>
    <col min="6600" max="6600" width="9.44140625" style="89" customWidth="1"/>
    <col min="6601" max="6601" width="11.109375" style="89" bestFit="1" customWidth="1"/>
    <col min="6602" max="6603" width="9.109375" style="89"/>
    <col min="6604" max="6604" width="59.109375" style="89" bestFit="1" customWidth="1"/>
    <col min="6605" max="6605" width="45.44140625" style="89" bestFit="1" customWidth="1"/>
    <col min="6606" max="6607" width="12.5546875" style="89" bestFit="1" customWidth="1"/>
    <col min="6608" max="6608" width="9.109375" style="89"/>
    <col min="6609" max="6610" width="12" style="89" bestFit="1" customWidth="1"/>
    <col min="6611" max="6849" width="9.109375" style="89"/>
    <col min="6850" max="6850" width="56.5546875" style="89" customWidth="1"/>
    <col min="6851" max="6851" width="11" style="89" customWidth="1"/>
    <col min="6852" max="6854" width="14.44140625" style="89" customWidth="1"/>
    <col min="6855" max="6855" width="12.5546875" style="89" bestFit="1" customWidth="1"/>
    <col min="6856" max="6856" width="9.44140625" style="89" customWidth="1"/>
    <col min="6857" max="6857" width="11.109375" style="89" bestFit="1" customWidth="1"/>
    <col min="6858" max="6859" width="9.109375" style="89"/>
    <col min="6860" max="6860" width="59.109375" style="89" bestFit="1" customWidth="1"/>
    <col min="6861" max="6861" width="45.44140625" style="89" bestFit="1" customWidth="1"/>
    <col min="6862" max="6863" width="12.5546875" style="89" bestFit="1" customWidth="1"/>
    <col min="6864" max="6864" width="9.109375" style="89"/>
    <col min="6865" max="6866" width="12" style="89" bestFit="1" customWidth="1"/>
    <col min="6867" max="7105" width="9.109375" style="89"/>
    <col min="7106" max="7106" width="56.5546875" style="89" customWidth="1"/>
    <col min="7107" max="7107" width="11" style="89" customWidth="1"/>
    <col min="7108" max="7110" width="14.44140625" style="89" customWidth="1"/>
    <col min="7111" max="7111" width="12.5546875" style="89" bestFit="1" customWidth="1"/>
    <col min="7112" max="7112" width="9.44140625" style="89" customWidth="1"/>
    <col min="7113" max="7113" width="11.109375" style="89" bestFit="1" customWidth="1"/>
    <col min="7114" max="7115" width="9.109375" style="89"/>
    <col min="7116" max="7116" width="59.109375" style="89" bestFit="1" customWidth="1"/>
    <col min="7117" max="7117" width="45.44140625" style="89" bestFit="1" customWidth="1"/>
    <col min="7118" max="7119" width="12.5546875" style="89" bestFit="1" customWidth="1"/>
    <col min="7120" max="7120" width="9.109375" style="89"/>
    <col min="7121" max="7122" width="12" style="89" bestFit="1" customWidth="1"/>
    <col min="7123" max="7361" width="9.109375" style="89"/>
    <col min="7362" max="7362" width="56.5546875" style="89" customWidth="1"/>
    <col min="7363" max="7363" width="11" style="89" customWidth="1"/>
    <col min="7364" max="7366" width="14.44140625" style="89" customWidth="1"/>
    <col min="7367" max="7367" width="12.5546875" style="89" bestFit="1" customWidth="1"/>
    <col min="7368" max="7368" width="9.44140625" style="89" customWidth="1"/>
    <col min="7369" max="7369" width="11.109375" style="89" bestFit="1" customWidth="1"/>
    <col min="7370" max="7371" width="9.109375" style="89"/>
    <col min="7372" max="7372" width="59.109375" style="89" bestFit="1" customWidth="1"/>
    <col min="7373" max="7373" width="45.44140625" style="89" bestFit="1" customWidth="1"/>
    <col min="7374" max="7375" width="12.5546875" style="89" bestFit="1" customWidth="1"/>
    <col min="7376" max="7376" width="9.109375" style="89"/>
    <col min="7377" max="7378" width="12" style="89" bestFit="1" customWidth="1"/>
    <col min="7379" max="7617" width="9.109375" style="89"/>
    <col min="7618" max="7618" width="56.5546875" style="89" customWidth="1"/>
    <col min="7619" max="7619" width="11" style="89" customWidth="1"/>
    <col min="7620" max="7622" width="14.44140625" style="89" customWidth="1"/>
    <col min="7623" max="7623" width="12.5546875" style="89" bestFit="1" customWidth="1"/>
    <col min="7624" max="7624" width="9.44140625" style="89" customWidth="1"/>
    <col min="7625" max="7625" width="11.109375" style="89" bestFit="1" customWidth="1"/>
    <col min="7626" max="7627" width="9.109375" style="89"/>
    <col min="7628" max="7628" width="59.109375" style="89" bestFit="1" customWidth="1"/>
    <col min="7629" max="7629" width="45.44140625" style="89" bestFit="1" customWidth="1"/>
    <col min="7630" max="7631" width="12.5546875" style="89" bestFit="1" customWidth="1"/>
    <col min="7632" max="7632" width="9.109375" style="89"/>
    <col min="7633" max="7634" width="12" style="89" bestFit="1" customWidth="1"/>
    <col min="7635" max="7873" width="9.109375" style="89"/>
    <col min="7874" max="7874" width="56.5546875" style="89" customWidth="1"/>
    <col min="7875" max="7875" width="11" style="89" customWidth="1"/>
    <col min="7876" max="7878" width="14.44140625" style="89" customWidth="1"/>
    <col min="7879" max="7879" width="12.5546875" style="89" bestFit="1" customWidth="1"/>
    <col min="7880" max="7880" width="9.44140625" style="89" customWidth="1"/>
    <col min="7881" max="7881" width="11.109375" style="89" bestFit="1" customWidth="1"/>
    <col min="7882" max="7883" width="9.109375" style="89"/>
    <col min="7884" max="7884" width="59.109375" style="89" bestFit="1" customWidth="1"/>
    <col min="7885" max="7885" width="45.44140625" style="89" bestFit="1" customWidth="1"/>
    <col min="7886" max="7887" width="12.5546875" style="89" bestFit="1" customWidth="1"/>
    <col min="7888" max="7888" width="9.109375" style="89"/>
    <col min="7889" max="7890" width="12" style="89" bestFit="1" customWidth="1"/>
    <col min="7891" max="8129" width="9.109375" style="89"/>
    <col min="8130" max="8130" width="56.5546875" style="89" customWidth="1"/>
    <col min="8131" max="8131" width="11" style="89" customWidth="1"/>
    <col min="8132" max="8134" width="14.44140625" style="89" customWidth="1"/>
    <col min="8135" max="8135" width="12.5546875" style="89" bestFit="1" customWidth="1"/>
    <col min="8136" max="8136" width="9.44140625" style="89" customWidth="1"/>
    <col min="8137" max="8137" width="11.109375" style="89" bestFit="1" customWidth="1"/>
    <col min="8138" max="8139" width="9.109375" style="89"/>
    <col min="8140" max="8140" width="59.109375" style="89" bestFit="1" customWidth="1"/>
    <col min="8141" max="8141" width="45.44140625" style="89" bestFit="1" customWidth="1"/>
    <col min="8142" max="8143" width="12.5546875" style="89" bestFit="1" customWidth="1"/>
    <col min="8144" max="8144" width="9.109375" style="89"/>
    <col min="8145" max="8146" width="12" style="89" bestFit="1" customWidth="1"/>
    <col min="8147" max="8385" width="9.109375" style="89"/>
    <col min="8386" max="8386" width="56.5546875" style="89" customWidth="1"/>
    <col min="8387" max="8387" width="11" style="89" customWidth="1"/>
    <col min="8388" max="8390" width="14.44140625" style="89" customWidth="1"/>
    <col min="8391" max="8391" width="12.5546875" style="89" bestFit="1" customWidth="1"/>
    <col min="8392" max="8392" width="9.44140625" style="89" customWidth="1"/>
    <col min="8393" max="8393" width="11.109375" style="89" bestFit="1" customWidth="1"/>
    <col min="8394" max="8395" width="9.109375" style="89"/>
    <col min="8396" max="8396" width="59.109375" style="89" bestFit="1" customWidth="1"/>
    <col min="8397" max="8397" width="45.44140625" style="89" bestFit="1" customWidth="1"/>
    <col min="8398" max="8399" width="12.5546875" style="89" bestFit="1" customWidth="1"/>
    <col min="8400" max="8400" width="9.109375" style="89"/>
    <col min="8401" max="8402" width="12" style="89" bestFit="1" customWidth="1"/>
    <col min="8403" max="8641" width="9.109375" style="89"/>
    <col min="8642" max="8642" width="56.5546875" style="89" customWidth="1"/>
    <col min="8643" max="8643" width="11" style="89" customWidth="1"/>
    <col min="8644" max="8646" width="14.44140625" style="89" customWidth="1"/>
    <col min="8647" max="8647" width="12.5546875" style="89" bestFit="1" customWidth="1"/>
    <col min="8648" max="8648" width="9.44140625" style="89" customWidth="1"/>
    <col min="8649" max="8649" width="11.109375" style="89" bestFit="1" customWidth="1"/>
    <col min="8650" max="8651" width="9.109375" style="89"/>
    <col min="8652" max="8652" width="59.109375" style="89" bestFit="1" customWidth="1"/>
    <col min="8653" max="8653" width="45.44140625" style="89" bestFit="1" customWidth="1"/>
    <col min="8654" max="8655" width="12.5546875" style="89" bestFit="1" customWidth="1"/>
    <col min="8656" max="8656" width="9.109375" style="89"/>
    <col min="8657" max="8658" width="12" style="89" bestFit="1" customWidth="1"/>
    <col min="8659" max="8897" width="9.109375" style="89"/>
    <col min="8898" max="8898" width="56.5546875" style="89" customWidth="1"/>
    <col min="8899" max="8899" width="11" style="89" customWidth="1"/>
    <col min="8900" max="8902" width="14.44140625" style="89" customWidth="1"/>
    <col min="8903" max="8903" width="12.5546875" style="89" bestFit="1" customWidth="1"/>
    <col min="8904" max="8904" width="9.44140625" style="89" customWidth="1"/>
    <col min="8905" max="8905" width="11.109375" style="89" bestFit="1" customWidth="1"/>
    <col min="8906" max="8907" width="9.109375" style="89"/>
    <col min="8908" max="8908" width="59.109375" style="89" bestFit="1" customWidth="1"/>
    <col min="8909" max="8909" width="45.44140625" style="89" bestFit="1" customWidth="1"/>
    <col min="8910" max="8911" width="12.5546875" style="89" bestFit="1" customWidth="1"/>
    <col min="8912" max="8912" width="9.109375" style="89"/>
    <col min="8913" max="8914" width="12" style="89" bestFit="1" customWidth="1"/>
    <col min="8915" max="9153" width="9.109375" style="89"/>
    <col min="9154" max="9154" width="56.5546875" style="89" customWidth="1"/>
    <col min="9155" max="9155" width="11" style="89" customWidth="1"/>
    <col min="9156" max="9158" width="14.44140625" style="89" customWidth="1"/>
    <col min="9159" max="9159" width="12.5546875" style="89" bestFit="1" customWidth="1"/>
    <col min="9160" max="9160" width="9.44140625" style="89" customWidth="1"/>
    <col min="9161" max="9161" width="11.109375" style="89" bestFit="1" customWidth="1"/>
    <col min="9162" max="9163" width="9.109375" style="89"/>
    <col min="9164" max="9164" width="59.109375" style="89" bestFit="1" customWidth="1"/>
    <col min="9165" max="9165" width="45.44140625" style="89" bestFit="1" customWidth="1"/>
    <col min="9166" max="9167" width="12.5546875" style="89" bestFit="1" customWidth="1"/>
    <col min="9168" max="9168" width="9.109375" style="89"/>
    <col min="9169" max="9170" width="12" style="89" bestFit="1" customWidth="1"/>
    <col min="9171" max="9409" width="9.109375" style="89"/>
    <col min="9410" max="9410" width="56.5546875" style="89" customWidth="1"/>
    <col min="9411" max="9411" width="11" style="89" customWidth="1"/>
    <col min="9412" max="9414" width="14.44140625" style="89" customWidth="1"/>
    <col min="9415" max="9415" width="12.5546875" style="89" bestFit="1" customWidth="1"/>
    <col min="9416" max="9416" width="9.44140625" style="89" customWidth="1"/>
    <col min="9417" max="9417" width="11.109375" style="89" bestFit="1" customWidth="1"/>
    <col min="9418" max="9419" width="9.109375" style="89"/>
    <col min="9420" max="9420" width="59.109375" style="89" bestFit="1" customWidth="1"/>
    <col min="9421" max="9421" width="45.44140625" style="89" bestFit="1" customWidth="1"/>
    <col min="9422" max="9423" width="12.5546875" style="89" bestFit="1" customWidth="1"/>
    <col min="9424" max="9424" width="9.109375" style="89"/>
    <col min="9425" max="9426" width="12" style="89" bestFit="1" customWidth="1"/>
    <col min="9427" max="9665" width="9.109375" style="89"/>
    <col min="9666" max="9666" width="56.5546875" style="89" customWidth="1"/>
    <col min="9667" max="9667" width="11" style="89" customWidth="1"/>
    <col min="9668" max="9670" width="14.44140625" style="89" customWidth="1"/>
    <col min="9671" max="9671" width="12.5546875" style="89" bestFit="1" customWidth="1"/>
    <col min="9672" max="9672" width="9.44140625" style="89" customWidth="1"/>
    <col min="9673" max="9673" width="11.109375" style="89" bestFit="1" customWidth="1"/>
    <col min="9674" max="9675" width="9.109375" style="89"/>
    <col min="9676" max="9676" width="59.109375" style="89" bestFit="1" customWidth="1"/>
    <col min="9677" max="9677" width="45.44140625" style="89" bestFit="1" customWidth="1"/>
    <col min="9678" max="9679" width="12.5546875" style="89" bestFit="1" customWidth="1"/>
    <col min="9680" max="9680" width="9.109375" style="89"/>
    <col min="9681" max="9682" width="12" style="89" bestFit="1" customWidth="1"/>
    <col min="9683" max="9921" width="9.109375" style="89"/>
    <col min="9922" max="9922" width="56.5546875" style="89" customWidth="1"/>
    <col min="9923" max="9923" width="11" style="89" customWidth="1"/>
    <col min="9924" max="9926" width="14.44140625" style="89" customWidth="1"/>
    <col min="9927" max="9927" width="12.5546875" style="89" bestFit="1" customWidth="1"/>
    <col min="9928" max="9928" width="9.44140625" style="89" customWidth="1"/>
    <col min="9929" max="9929" width="11.109375" style="89" bestFit="1" customWidth="1"/>
    <col min="9930" max="9931" width="9.109375" style="89"/>
    <col min="9932" max="9932" width="59.109375" style="89" bestFit="1" customWidth="1"/>
    <col min="9933" max="9933" width="45.44140625" style="89" bestFit="1" customWidth="1"/>
    <col min="9934" max="9935" width="12.5546875" style="89" bestFit="1" customWidth="1"/>
    <col min="9936" max="9936" width="9.109375" style="89"/>
    <col min="9937" max="9938" width="12" style="89" bestFit="1" customWidth="1"/>
    <col min="9939" max="10177" width="9.109375" style="89"/>
    <col min="10178" max="10178" width="56.5546875" style="89" customWidth="1"/>
    <col min="10179" max="10179" width="11" style="89" customWidth="1"/>
    <col min="10180" max="10182" width="14.44140625" style="89" customWidth="1"/>
    <col min="10183" max="10183" width="12.5546875" style="89" bestFit="1" customWidth="1"/>
    <col min="10184" max="10184" width="9.44140625" style="89" customWidth="1"/>
    <col min="10185" max="10185" width="11.109375" style="89" bestFit="1" customWidth="1"/>
    <col min="10186" max="10187" width="9.109375" style="89"/>
    <col min="10188" max="10188" width="59.109375" style="89" bestFit="1" customWidth="1"/>
    <col min="10189" max="10189" width="45.44140625" style="89" bestFit="1" customWidth="1"/>
    <col min="10190" max="10191" width="12.5546875" style="89" bestFit="1" customWidth="1"/>
    <col min="10192" max="10192" width="9.109375" style="89"/>
    <col min="10193" max="10194" width="12" style="89" bestFit="1" customWidth="1"/>
    <col min="10195" max="10433" width="9.109375" style="89"/>
    <col min="10434" max="10434" width="56.5546875" style="89" customWidth="1"/>
    <col min="10435" max="10435" width="11" style="89" customWidth="1"/>
    <col min="10436" max="10438" width="14.44140625" style="89" customWidth="1"/>
    <col min="10439" max="10439" width="12.5546875" style="89" bestFit="1" customWidth="1"/>
    <col min="10440" max="10440" width="9.44140625" style="89" customWidth="1"/>
    <col min="10441" max="10441" width="11.109375" style="89" bestFit="1" customWidth="1"/>
    <col min="10442" max="10443" width="9.109375" style="89"/>
    <col min="10444" max="10444" width="59.109375" style="89" bestFit="1" customWidth="1"/>
    <col min="10445" max="10445" width="45.44140625" style="89" bestFit="1" customWidth="1"/>
    <col min="10446" max="10447" width="12.5546875" style="89" bestFit="1" customWidth="1"/>
    <col min="10448" max="10448" width="9.109375" style="89"/>
    <col min="10449" max="10450" width="12" style="89" bestFit="1" customWidth="1"/>
    <col min="10451" max="10689" width="9.109375" style="89"/>
    <col min="10690" max="10690" width="56.5546875" style="89" customWidth="1"/>
    <col min="10691" max="10691" width="11" style="89" customWidth="1"/>
    <col min="10692" max="10694" width="14.44140625" style="89" customWidth="1"/>
    <col min="10695" max="10695" width="12.5546875" style="89" bestFit="1" customWidth="1"/>
    <col min="10696" max="10696" width="9.44140625" style="89" customWidth="1"/>
    <col min="10697" max="10697" width="11.109375" style="89" bestFit="1" customWidth="1"/>
    <col min="10698" max="10699" width="9.109375" style="89"/>
    <col min="10700" max="10700" width="59.109375" style="89" bestFit="1" customWidth="1"/>
    <col min="10701" max="10701" width="45.44140625" style="89" bestFit="1" customWidth="1"/>
    <col min="10702" max="10703" width="12.5546875" style="89" bestFit="1" customWidth="1"/>
    <col min="10704" max="10704" width="9.109375" style="89"/>
    <col min="10705" max="10706" width="12" style="89" bestFit="1" customWidth="1"/>
    <col min="10707" max="10945" width="9.109375" style="89"/>
    <col min="10946" max="10946" width="56.5546875" style="89" customWidth="1"/>
    <col min="10947" max="10947" width="11" style="89" customWidth="1"/>
    <col min="10948" max="10950" width="14.44140625" style="89" customWidth="1"/>
    <col min="10951" max="10951" width="12.5546875" style="89" bestFit="1" customWidth="1"/>
    <col min="10952" max="10952" width="9.44140625" style="89" customWidth="1"/>
    <col min="10953" max="10953" width="11.109375" style="89" bestFit="1" customWidth="1"/>
    <col min="10954" max="10955" width="9.109375" style="89"/>
    <col min="10956" max="10956" width="59.109375" style="89" bestFit="1" customWidth="1"/>
    <col min="10957" max="10957" width="45.44140625" style="89" bestFit="1" customWidth="1"/>
    <col min="10958" max="10959" width="12.5546875" style="89" bestFit="1" customWidth="1"/>
    <col min="10960" max="10960" width="9.109375" style="89"/>
    <col min="10961" max="10962" width="12" style="89" bestFit="1" customWidth="1"/>
    <col min="10963" max="11201" width="9.109375" style="89"/>
    <col min="11202" max="11202" width="56.5546875" style="89" customWidth="1"/>
    <col min="11203" max="11203" width="11" style="89" customWidth="1"/>
    <col min="11204" max="11206" width="14.44140625" style="89" customWidth="1"/>
    <col min="11207" max="11207" width="12.5546875" style="89" bestFit="1" customWidth="1"/>
    <col min="11208" max="11208" width="9.44140625" style="89" customWidth="1"/>
    <col min="11209" max="11209" width="11.109375" style="89" bestFit="1" customWidth="1"/>
    <col min="11210" max="11211" width="9.109375" style="89"/>
    <col min="11212" max="11212" width="59.109375" style="89" bestFit="1" customWidth="1"/>
    <col min="11213" max="11213" width="45.44140625" style="89" bestFit="1" customWidth="1"/>
    <col min="11214" max="11215" width="12.5546875" style="89" bestFit="1" customWidth="1"/>
    <col min="11216" max="11216" width="9.109375" style="89"/>
    <col min="11217" max="11218" width="12" style="89" bestFit="1" customWidth="1"/>
    <col min="11219" max="11457" width="9.109375" style="89"/>
    <col min="11458" max="11458" width="56.5546875" style="89" customWidth="1"/>
    <col min="11459" max="11459" width="11" style="89" customWidth="1"/>
    <col min="11460" max="11462" width="14.44140625" style="89" customWidth="1"/>
    <col min="11463" max="11463" width="12.5546875" style="89" bestFit="1" customWidth="1"/>
    <col min="11464" max="11464" width="9.44140625" style="89" customWidth="1"/>
    <col min="11465" max="11465" width="11.109375" style="89" bestFit="1" customWidth="1"/>
    <col min="11466" max="11467" width="9.109375" style="89"/>
    <col min="11468" max="11468" width="59.109375" style="89" bestFit="1" customWidth="1"/>
    <col min="11469" max="11469" width="45.44140625" style="89" bestFit="1" customWidth="1"/>
    <col min="11470" max="11471" width="12.5546875" style="89" bestFit="1" customWidth="1"/>
    <col min="11472" max="11472" width="9.109375" style="89"/>
    <col min="11473" max="11474" width="12" style="89" bestFit="1" customWidth="1"/>
    <col min="11475" max="11713" width="9.109375" style="89"/>
    <col min="11714" max="11714" width="56.5546875" style="89" customWidth="1"/>
    <col min="11715" max="11715" width="11" style="89" customWidth="1"/>
    <col min="11716" max="11718" width="14.44140625" style="89" customWidth="1"/>
    <col min="11719" max="11719" width="12.5546875" style="89" bestFit="1" customWidth="1"/>
    <col min="11720" max="11720" width="9.44140625" style="89" customWidth="1"/>
    <col min="11721" max="11721" width="11.109375" style="89" bestFit="1" customWidth="1"/>
    <col min="11722" max="11723" width="9.109375" style="89"/>
    <col min="11724" max="11724" width="59.109375" style="89" bestFit="1" customWidth="1"/>
    <col min="11725" max="11725" width="45.44140625" style="89" bestFit="1" customWidth="1"/>
    <col min="11726" max="11727" width="12.5546875" style="89" bestFit="1" customWidth="1"/>
    <col min="11728" max="11728" width="9.109375" style="89"/>
    <col min="11729" max="11730" width="12" style="89" bestFit="1" customWidth="1"/>
    <col min="11731" max="11969" width="9.109375" style="89"/>
    <col min="11970" max="11970" width="56.5546875" style="89" customWidth="1"/>
    <col min="11971" max="11971" width="11" style="89" customWidth="1"/>
    <col min="11972" max="11974" width="14.44140625" style="89" customWidth="1"/>
    <col min="11975" max="11975" width="12.5546875" style="89" bestFit="1" customWidth="1"/>
    <col min="11976" max="11976" width="9.44140625" style="89" customWidth="1"/>
    <col min="11977" max="11977" width="11.109375" style="89" bestFit="1" customWidth="1"/>
    <col min="11978" max="11979" width="9.109375" style="89"/>
    <col min="11980" max="11980" width="59.109375" style="89" bestFit="1" customWidth="1"/>
    <col min="11981" max="11981" width="45.44140625" style="89" bestFit="1" customWidth="1"/>
    <col min="11982" max="11983" width="12.5546875" style="89" bestFit="1" customWidth="1"/>
    <col min="11984" max="11984" width="9.109375" style="89"/>
    <col min="11985" max="11986" width="12" style="89" bestFit="1" customWidth="1"/>
    <col min="11987" max="12225" width="9.109375" style="89"/>
    <col min="12226" max="12226" width="56.5546875" style="89" customWidth="1"/>
    <col min="12227" max="12227" width="11" style="89" customWidth="1"/>
    <col min="12228" max="12230" width="14.44140625" style="89" customWidth="1"/>
    <col min="12231" max="12231" width="12.5546875" style="89" bestFit="1" customWidth="1"/>
    <col min="12232" max="12232" width="9.44140625" style="89" customWidth="1"/>
    <col min="12233" max="12233" width="11.109375" style="89" bestFit="1" customWidth="1"/>
    <col min="12234" max="12235" width="9.109375" style="89"/>
    <col min="12236" max="12236" width="59.109375" style="89" bestFit="1" customWidth="1"/>
    <col min="12237" max="12237" width="45.44140625" style="89" bestFit="1" customWidth="1"/>
    <col min="12238" max="12239" width="12.5546875" style="89" bestFit="1" customWidth="1"/>
    <col min="12240" max="12240" width="9.109375" style="89"/>
    <col min="12241" max="12242" width="12" style="89" bestFit="1" customWidth="1"/>
    <col min="12243" max="12481" width="9.109375" style="89"/>
    <col min="12482" max="12482" width="56.5546875" style="89" customWidth="1"/>
    <col min="12483" max="12483" width="11" style="89" customWidth="1"/>
    <col min="12484" max="12486" width="14.44140625" style="89" customWidth="1"/>
    <col min="12487" max="12487" width="12.5546875" style="89" bestFit="1" customWidth="1"/>
    <col min="12488" max="12488" width="9.44140625" style="89" customWidth="1"/>
    <col min="12489" max="12489" width="11.109375" style="89" bestFit="1" customWidth="1"/>
    <col min="12490" max="12491" width="9.109375" style="89"/>
    <col min="12492" max="12492" width="59.109375" style="89" bestFit="1" customWidth="1"/>
    <col min="12493" max="12493" width="45.44140625" style="89" bestFit="1" customWidth="1"/>
    <col min="12494" max="12495" width="12.5546875" style="89" bestFit="1" customWidth="1"/>
    <col min="12496" max="12496" width="9.109375" style="89"/>
    <col min="12497" max="12498" width="12" style="89" bestFit="1" customWidth="1"/>
    <col min="12499" max="12737" width="9.109375" style="89"/>
    <col min="12738" max="12738" width="56.5546875" style="89" customWidth="1"/>
    <col min="12739" max="12739" width="11" style="89" customWidth="1"/>
    <col min="12740" max="12742" width="14.44140625" style="89" customWidth="1"/>
    <col min="12743" max="12743" width="12.5546875" style="89" bestFit="1" customWidth="1"/>
    <col min="12744" max="12744" width="9.44140625" style="89" customWidth="1"/>
    <col min="12745" max="12745" width="11.109375" style="89" bestFit="1" customWidth="1"/>
    <col min="12746" max="12747" width="9.109375" style="89"/>
    <col min="12748" max="12748" width="59.109375" style="89" bestFit="1" customWidth="1"/>
    <col min="12749" max="12749" width="45.44140625" style="89" bestFit="1" customWidth="1"/>
    <col min="12750" max="12751" width="12.5546875" style="89" bestFit="1" customWidth="1"/>
    <col min="12752" max="12752" width="9.109375" style="89"/>
    <col min="12753" max="12754" width="12" style="89" bestFit="1" customWidth="1"/>
    <col min="12755" max="12993" width="9.109375" style="89"/>
    <col min="12994" max="12994" width="56.5546875" style="89" customWidth="1"/>
    <col min="12995" max="12995" width="11" style="89" customWidth="1"/>
    <col min="12996" max="12998" width="14.44140625" style="89" customWidth="1"/>
    <col min="12999" max="12999" width="12.5546875" style="89" bestFit="1" customWidth="1"/>
    <col min="13000" max="13000" width="9.44140625" style="89" customWidth="1"/>
    <col min="13001" max="13001" width="11.109375" style="89" bestFit="1" customWidth="1"/>
    <col min="13002" max="13003" width="9.109375" style="89"/>
    <col min="13004" max="13004" width="59.109375" style="89" bestFit="1" customWidth="1"/>
    <col min="13005" max="13005" width="45.44140625" style="89" bestFit="1" customWidth="1"/>
    <col min="13006" max="13007" width="12.5546875" style="89" bestFit="1" customWidth="1"/>
    <col min="13008" max="13008" width="9.109375" style="89"/>
    <col min="13009" max="13010" width="12" style="89" bestFit="1" customWidth="1"/>
    <col min="13011" max="13249" width="9.109375" style="89"/>
    <col min="13250" max="13250" width="56.5546875" style="89" customWidth="1"/>
    <col min="13251" max="13251" width="11" style="89" customWidth="1"/>
    <col min="13252" max="13254" width="14.44140625" style="89" customWidth="1"/>
    <col min="13255" max="13255" width="12.5546875" style="89" bestFit="1" customWidth="1"/>
    <col min="13256" max="13256" width="9.44140625" style="89" customWidth="1"/>
    <col min="13257" max="13257" width="11.109375" style="89" bestFit="1" customWidth="1"/>
    <col min="13258" max="13259" width="9.109375" style="89"/>
    <col min="13260" max="13260" width="59.109375" style="89" bestFit="1" customWidth="1"/>
    <col min="13261" max="13261" width="45.44140625" style="89" bestFit="1" customWidth="1"/>
    <col min="13262" max="13263" width="12.5546875" style="89" bestFit="1" customWidth="1"/>
    <col min="13264" max="13264" width="9.109375" style="89"/>
    <col min="13265" max="13266" width="12" style="89" bestFit="1" customWidth="1"/>
    <col min="13267" max="13505" width="9.109375" style="89"/>
    <col min="13506" max="13506" width="56.5546875" style="89" customWidth="1"/>
    <col min="13507" max="13507" width="11" style="89" customWidth="1"/>
    <col min="13508" max="13510" width="14.44140625" style="89" customWidth="1"/>
    <col min="13511" max="13511" width="12.5546875" style="89" bestFit="1" customWidth="1"/>
    <col min="13512" max="13512" width="9.44140625" style="89" customWidth="1"/>
    <col min="13513" max="13513" width="11.109375" style="89" bestFit="1" customWidth="1"/>
    <col min="13514" max="13515" width="9.109375" style="89"/>
    <col min="13516" max="13516" width="59.109375" style="89" bestFit="1" customWidth="1"/>
    <col min="13517" max="13517" width="45.44140625" style="89" bestFit="1" customWidth="1"/>
    <col min="13518" max="13519" width="12.5546875" style="89" bestFit="1" customWidth="1"/>
    <col min="13520" max="13520" width="9.109375" style="89"/>
    <col min="13521" max="13522" width="12" style="89" bestFit="1" customWidth="1"/>
    <col min="13523" max="13761" width="9.109375" style="89"/>
    <col min="13762" max="13762" width="56.5546875" style="89" customWidth="1"/>
    <col min="13763" max="13763" width="11" style="89" customWidth="1"/>
    <col min="13764" max="13766" width="14.44140625" style="89" customWidth="1"/>
    <col min="13767" max="13767" width="12.5546875" style="89" bestFit="1" customWidth="1"/>
    <col min="13768" max="13768" width="9.44140625" style="89" customWidth="1"/>
    <col min="13769" max="13769" width="11.109375" style="89" bestFit="1" customWidth="1"/>
    <col min="13770" max="13771" width="9.109375" style="89"/>
    <col min="13772" max="13772" width="59.109375" style="89" bestFit="1" customWidth="1"/>
    <col min="13773" max="13773" width="45.44140625" style="89" bestFit="1" customWidth="1"/>
    <col min="13774" max="13775" width="12.5546875" style="89" bestFit="1" customWidth="1"/>
    <col min="13776" max="13776" width="9.109375" style="89"/>
    <col min="13777" max="13778" width="12" style="89" bestFit="1" customWidth="1"/>
    <col min="13779" max="14017" width="9.109375" style="89"/>
    <col min="14018" max="14018" width="56.5546875" style="89" customWidth="1"/>
    <col min="14019" max="14019" width="11" style="89" customWidth="1"/>
    <col min="14020" max="14022" width="14.44140625" style="89" customWidth="1"/>
    <col min="14023" max="14023" width="12.5546875" style="89" bestFit="1" customWidth="1"/>
    <col min="14024" max="14024" width="9.44140625" style="89" customWidth="1"/>
    <col min="14025" max="14025" width="11.109375" style="89" bestFit="1" customWidth="1"/>
    <col min="14026" max="14027" width="9.109375" style="89"/>
    <col min="14028" max="14028" width="59.109375" style="89" bestFit="1" customWidth="1"/>
    <col min="14029" max="14029" width="45.44140625" style="89" bestFit="1" customWidth="1"/>
    <col min="14030" max="14031" width="12.5546875" style="89" bestFit="1" customWidth="1"/>
    <col min="14032" max="14032" width="9.109375" style="89"/>
    <col min="14033" max="14034" width="12" style="89" bestFit="1" customWidth="1"/>
    <col min="14035" max="14273" width="9.109375" style="89"/>
    <col min="14274" max="14274" width="56.5546875" style="89" customWidth="1"/>
    <col min="14275" max="14275" width="11" style="89" customWidth="1"/>
    <col min="14276" max="14278" width="14.44140625" style="89" customWidth="1"/>
    <col min="14279" max="14279" width="12.5546875" style="89" bestFit="1" customWidth="1"/>
    <col min="14280" max="14280" width="9.44140625" style="89" customWidth="1"/>
    <col min="14281" max="14281" width="11.109375" style="89" bestFit="1" customWidth="1"/>
    <col min="14282" max="14283" width="9.109375" style="89"/>
    <col min="14284" max="14284" width="59.109375" style="89" bestFit="1" customWidth="1"/>
    <col min="14285" max="14285" width="45.44140625" style="89" bestFit="1" customWidth="1"/>
    <col min="14286" max="14287" width="12.5546875" style="89" bestFit="1" customWidth="1"/>
    <col min="14288" max="14288" width="9.109375" style="89"/>
    <col min="14289" max="14290" width="12" style="89" bestFit="1" customWidth="1"/>
    <col min="14291" max="14529" width="9.109375" style="89"/>
    <col min="14530" max="14530" width="56.5546875" style="89" customWidth="1"/>
    <col min="14531" max="14531" width="11" style="89" customWidth="1"/>
    <col min="14532" max="14534" width="14.44140625" style="89" customWidth="1"/>
    <col min="14535" max="14535" width="12.5546875" style="89" bestFit="1" customWidth="1"/>
    <col min="14536" max="14536" width="9.44140625" style="89" customWidth="1"/>
    <col min="14537" max="14537" width="11.109375" style="89" bestFit="1" customWidth="1"/>
    <col min="14538" max="14539" width="9.109375" style="89"/>
    <col min="14540" max="14540" width="59.109375" style="89" bestFit="1" customWidth="1"/>
    <col min="14541" max="14541" width="45.44140625" style="89" bestFit="1" customWidth="1"/>
    <col min="14542" max="14543" width="12.5546875" style="89" bestFit="1" customWidth="1"/>
    <col min="14544" max="14544" width="9.109375" style="89"/>
    <col min="14545" max="14546" width="12" style="89" bestFit="1" customWidth="1"/>
    <col min="14547" max="14785" width="9.109375" style="89"/>
    <col min="14786" max="14786" width="56.5546875" style="89" customWidth="1"/>
    <col min="14787" max="14787" width="11" style="89" customWidth="1"/>
    <col min="14788" max="14790" width="14.44140625" style="89" customWidth="1"/>
    <col min="14791" max="14791" width="12.5546875" style="89" bestFit="1" customWidth="1"/>
    <col min="14792" max="14792" width="9.44140625" style="89" customWidth="1"/>
    <col min="14793" max="14793" width="11.109375" style="89" bestFit="1" customWidth="1"/>
    <col min="14794" max="14795" width="9.109375" style="89"/>
    <col min="14796" max="14796" width="59.109375" style="89" bestFit="1" customWidth="1"/>
    <col min="14797" max="14797" width="45.44140625" style="89" bestFit="1" customWidth="1"/>
    <col min="14798" max="14799" width="12.5546875" style="89" bestFit="1" customWidth="1"/>
    <col min="14800" max="14800" width="9.109375" style="89"/>
    <col min="14801" max="14802" width="12" style="89" bestFit="1" customWidth="1"/>
    <col min="14803" max="15041" width="9.109375" style="89"/>
    <col min="15042" max="15042" width="56.5546875" style="89" customWidth="1"/>
    <col min="15043" max="15043" width="11" style="89" customWidth="1"/>
    <col min="15044" max="15046" width="14.44140625" style="89" customWidth="1"/>
    <col min="15047" max="15047" width="12.5546875" style="89" bestFit="1" customWidth="1"/>
    <col min="15048" max="15048" width="9.44140625" style="89" customWidth="1"/>
    <col min="15049" max="15049" width="11.109375" style="89" bestFit="1" customWidth="1"/>
    <col min="15050" max="15051" width="9.109375" style="89"/>
    <col min="15052" max="15052" width="59.109375" style="89" bestFit="1" customWidth="1"/>
    <col min="15053" max="15053" width="45.44140625" style="89" bestFit="1" customWidth="1"/>
    <col min="15054" max="15055" width="12.5546875" style="89" bestFit="1" customWidth="1"/>
    <col min="15056" max="15056" width="9.109375" style="89"/>
    <col min="15057" max="15058" width="12" style="89" bestFit="1" customWidth="1"/>
    <col min="15059" max="15297" width="9.109375" style="89"/>
    <col min="15298" max="15298" width="56.5546875" style="89" customWidth="1"/>
    <col min="15299" max="15299" width="11" style="89" customWidth="1"/>
    <col min="15300" max="15302" width="14.44140625" style="89" customWidth="1"/>
    <col min="15303" max="15303" width="12.5546875" style="89" bestFit="1" customWidth="1"/>
    <col min="15304" max="15304" width="9.44140625" style="89" customWidth="1"/>
    <col min="15305" max="15305" width="11.109375" style="89" bestFit="1" customWidth="1"/>
    <col min="15306" max="15307" width="9.109375" style="89"/>
    <col min="15308" max="15308" width="59.109375" style="89" bestFit="1" customWidth="1"/>
    <col min="15309" max="15309" width="45.44140625" style="89" bestFit="1" customWidth="1"/>
    <col min="15310" max="15311" width="12.5546875" style="89" bestFit="1" customWidth="1"/>
    <col min="15312" max="15312" width="9.109375" style="89"/>
    <col min="15313" max="15314" width="12" style="89" bestFit="1" customWidth="1"/>
    <col min="15315" max="15553" width="9.109375" style="89"/>
    <col min="15554" max="15554" width="56.5546875" style="89" customWidth="1"/>
    <col min="15555" max="15555" width="11" style="89" customWidth="1"/>
    <col min="15556" max="15558" width="14.44140625" style="89" customWidth="1"/>
    <col min="15559" max="15559" width="12.5546875" style="89" bestFit="1" customWidth="1"/>
    <col min="15560" max="15560" width="9.44140625" style="89" customWidth="1"/>
    <col min="15561" max="15561" width="11.109375" style="89" bestFit="1" customWidth="1"/>
    <col min="15562" max="15563" width="9.109375" style="89"/>
    <col min="15564" max="15564" width="59.109375" style="89" bestFit="1" customWidth="1"/>
    <col min="15565" max="15565" width="45.44140625" style="89" bestFit="1" customWidth="1"/>
    <col min="15566" max="15567" width="12.5546875" style="89" bestFit="1" customWidth="1"/>
    <col min="15568" max="15568" width="9.109375" style="89"/>
    <col min="15569" max="15570" width="12" style="89" bestFit="1" customWidth="1"/>
    <col min="15571" max="15809" width="9.109375" style="89"/>
    <col min="15810" max="15810" width="56.5546875" style="89" customWidth="1"/>
    <col min="15811" max="15811" width="11" style="89" customWidth="1"/>
    <col min="15812" max="15814" width="14.44140625" style="89" customWidth="1"/>
    <col min="15815" max="15815" width="12.5546875" style="89" bestFit="1" customWidth="1"/>
    <col min="15816" max="15816" width="9.44140625" style="89" customWidth="1"/>
    <col min="15817" max="15817" width="11.109375" style="89" bestFit="1" customWidth="1"/>
    <col min="15818" max="15819" width="9.109375" style="89"/>
    <col min="15820" max="15820" width="59.109375" style="89" bestFit="1" customWidth="1"/>
    <col min="15821" max="15821" width="45.44140625" style="89" bestFit="1" customWidth="1"/>
    <col min="15822" max="15823" width="12.5546875" style="89" bestFit="1" customWidth="1"/>
    <col min="15824" max="15824" width="9.109375" style="89"/>
    <col min="15825" max="15826" width="12" style="89" bestFit="1" customWidth="1"/>
    <col min="15827" max="16065" width="9.109375" style="89"/>
    <col min="16066" max="16066" width="56.5546875" style="89" customWidth="1"/>
    <col min="16067" max="16067" width="11" style="89" customWidth="1"/>
    <col min="16068" max="16070" width="14.44140625" style="89" customWidth="1"/>
    <col min="16071" max="16071" width="12.5546875" style="89" bestFit="1" customWidth="1"/>
    <col min="16072" max="16072" width="9.44140625" style="89" customWidth="1"/>
    <col min="16073" max="16073" width="11.109375" style="89" bestFit="1" customWidth="1"/>
    <col min="16074" max="16075" width="9.109375" style="89"/>
    <col min="16076" max="16076" width="59.109375" style="89" bestFit="1" customWidth="1"/>
    <col min="16077" max="16077" width="45.44140625" style="89" bestFit="1" customWidth="1"/>
    <col min="16078" max="16079" width="12.5546875" style="89" bestFit="1" customWidth="1"/>
    <col min="16080" max="16080" width="9.109375" style="89"/>
    <col min="16081" max="16082" width="12" style="89" bestFit="1" customWidth="1"/>
    <col min="16083" max="16384" width="9.109375" style="89"/>
  </cols>
  <sheetData>
    <row r="1" spans="1:8" x14ac:dyDescent="0.3">
      <c r="A1" s="86" t="s">
        <v>3</v>
      </c>
      <c r="B1" s="87"/>
    </row>
    <row r="2" spans="1:8" ht="12.75" customHeight="1" x14ac:dyDescent="0.3">
      <c r="A2" s="93" t="s">
        <v>332</v>
      </c>
      <c r="C2" s="89"/>
      <c r="D2" s="89"/>
      <c r="E2" s="89"/>
      <c r="F2" s="89"/>
    </row>
    <row r="3" spans="1:8" x14ac:dyDescent="0.3">
      <c r="A3" s="90" t="s">
        <v>7</v>
      </c>
      <c r="B3" s="91"/>
    </row>
    <row r="4" spans="1:8" x14ac:dyDescent="0.3">
      <c r="A4" s="90"/>
      <c r="B4" s="91"/>
    </row>
    <row r="5" spans="1:8" x14ac:dyDescent="0.3">
      <c r="B5" s="165"/>
    </row>
    <row r="6" spans="1:8" ht="40.799999999999997" x14ac:dyDescent="0.3">
      <c r="A6" s="4" t="s">
        <v>13</v>
      </c>
      <c r="B6" s="4" t="s">
        <v>47</v>
      </c>
      <c r="C6" s="77" t="s">
        <v>325</v>
      </c>
      <c r="D6" s="76" t="s">
        <v>45</v>
      </c>
      <c r="E6" s="76" t="s">
        <v>326</v>
      </c>
      <c r="F6" s="77" t="s">
        <v>46</v>
      </c>
      <c r="G6" s="76" t="s">
        <v>327</v>
      </c>
      <c r="H6" s="76" t="s">
        <v>328</v>
      </c>
    </row>
    <row r="7" spans="1:8" x14ac:dyDescent="0.3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</row>
    <row r="8" spans="1:8" x14ac:dyDescent="0.2">
      <c r="A8" s="360"/>
      <c r="B8" s="378" t="s">
        <v>186</v>
      </c>
      <c r="C8" s="379">
        <v>161499305</v>
      </c>
      <c r="D8" s="380">
        <v>3.1199999999999999E-2</v>
      </c>
      <c r="E8" s="380"/>
      <c r="F8" s="379">
        <v>-1854484</v>
      </c>
      <c r="G8" s="381"/>
      <c r="H8" s="382"/>
    </row>
    <row r="9" spans="1:8" x14ac:dyDescent="0.2">
      <c r="A9" s="383"/>
      <c r="B9" s="384" t="s">
        <v>187</v>
      </c>
      <c r="C9" s="385">
        <v>21682461</v>
      </c>
      <c r="D9" s="386">
        <v>4.2000000000000006E-3</v>
      </c>
      <c r="E9" s="387"/>
      <c r="F9" s="385">
        <v>-1100119</v>
      </c>
      <c r="G9" s="388"/>
      <c r="H9" s="389"/>
    </row>
    <row r="10" spans="1:8" x14ac:dyDescent="0.2">
      <c r="A10" s="390"/>
      <c r="B10" s="391" t="s">
        <v>188</v>
      </c>
      <c r="C10" s="392">
        <v>431594</v>
      </c>
      <c r="D10" s="393">
        <v>1E-4</v>
      </c>
      <c r="E10" s="394"/>
      <c r="F10" s="392">
        <v>-47789</v>
      </c>
      <c r="G10" s="395"/>
      <c r="H10" s="395"/>
    </row>
    <row r="11" spans="1:8" x14ac:dyDescent="0.2">
      <c r="A11" s="81">
        <v>1</v>
      </c>
      <c r="B11" s="396" t="s">
        <v>312</v>
      </c>
      <c r="C11" s="397">
        <v>431594</v>
      </c>
      <c r="D11" s="398">
        <v>1E-4</v>
      </c>
      <c r="E11" s="399">
        <v>-0.16800000000000001</v>
      </c>
      <c r="F11" s="400">
        <v>-47789</v>
      </c>
      <c r="G11" s="401">
        <v>109.92</v>
      </c>
      <c r="H11" s="399">
        <v>-5.2200000000000003E-2</v>
      </c>
    </row>
    <row r="12" spans="1:8" x14ac:dyDescent="0.2">
      <c r="A12" s="402"/>
      <c r="B12" s="391" t="s">
        <v>189</v>
      </c>
      <c r="C12" s="392">
        <v>21250867</v>
      </c>
      <c r="D12" s="393">
        <v>4.1000000000000003E-3</v>
      </c>
      <c r="E12" s="394"/>
      <c r="F12" s="392">
        <v>-1052330</v>
      </c>
      <c r="G12" s="394"/>
      <c r="H12" s="395"/>
    </row>
    <row r="13" spans="1:8" x14ac:dyDescent="0.2">
      <c r="A13" s="81">
        <v>1</v>
      </c>
      <c r="B13" s="403" t="s">
        <v>190</v>
      </c>
      <c r="C13" s="404">
        <v>21250867</v>
      </c>
      <c r="D13" s="405">
        <v>4.1000000000000003E-3</v>
      </c>
      <c r="E13" s="399">
        <v>-4.4999999999999998E-2</v>
      </c>
      <c r="F13" s="404">
        <v>-1052330</v>
      </c>
      <c r="G13" s="406">
        <v>93.81</v>
      </c>
      <c r="H13" s="399">
        <v>-4.9299999999999997E-2</v>
      </c>
    </row>
    <row r="14" spans="1:8" x14ac:dyDescent="0.2">
      <c r="A14" s="407"/>
      <c r="B14" s="384" t="s">
        <v>191</v>
      </c>
      <c r="C14" s="385">
        <v>139816844</v>
      </c>
      <c r="D14" s="386">
        <v>2.7E-2</v>
      </c>
      <c r="E14" s="386"/>
      <c r="F14" s="385">
        <v>-754365</v>
      </c>
      <c r="G14" s="408"/>
      <c r="H14" s="387"/>
    </row>
    <row r="15" spans="1:8" x14ac:dyDescent="0.2">
      <c r="A15" s="402"/>
      <c r="B15" s="391" t="s">
        <v>192</v>
      </c>
      <c r="C15" s="392">
        <v>139816844</v>
      </c>
      <c r="D15" s="393">
        <v>2.7E-2</v>
      </c>
      <c r="E15" s="393"/>
      <c r="F15" s="392">
        <v>-754365</v>
      </c>
      <c r="G15" s="409"/>
      <c r="H15" s="409"/>
    </row>
    <row r="16" spans="1:8" x14ac:dyDescent="0.2">
      <c r="A16" s="81">
        <v>1</v>
      </c>
      <c r="B16" s="410" t="s">
        <v>151</v>
      </c>
      <c r="C16" s="397">
        <v>100404928</v>
      </c>
      <c r="D16" s="398">
        <v>1.9400000000000001E-2</v>
      </c>
      <c r="E16" s="398">
        <v>2.1000000000000001E-2</v>
      </c>
      <c r="F16" s="397">
        <v>-1014811</v>
      </c>
      <c r="G16" s="401">
        <v>4.38</v>
      </c>
      <c r="H16" s="398">
        <v>-6.9900000000000004E-2</v>
      </c>
    </row>
    <row r="17" spans="1:8" x14ac:dyDescent="0.2">
      <c r="A17" s="81">
        <v>2</v>
      </c>
      <c r="B17" s="411" t="s">
        <v>152</v>
      </c>
      <c r="C17" s="412">
        <v>39411916</v>
      </c>
      <c r="D17" s="413">
        <v>7.6E-3</v>
      </c>
      <c r="E17" s="413">
        <v>-1.7999999999999999E-2</v>
      </c>
      <c r="F17" s="412">
        <v>260446</v>
      </c>
      <c r="G17" s="414">
        <v>77.89</v>
      </c>
      <c r="H17" s="413">
        <v>-1.83E-2</v>
      </c>
    </row>
    <row r="18" spans="1:8" x14ac:dyDescent="0.2">
      <c r="A18" s="415"/>
      <c r="B18" s="378" t="s">
        <v>193</v>
      </c>
      <c r="C18" s="379">
        <v>5009492275</v>
      </c>
      <c r="D18" s="380">
        <v>0.96880000000000011</v>
      </c>
      <c r="E18" s="380"/>
      <c r="F18" s="379">
        <v>-212272460.25999999</v>
      </c>
      <c r="G18" s="416"/>
      <c r="H18" s="382"/>
    </row>
    <row r="19" spans="1:8" x14ac:dyDescent="0.2">
      <c r="A19" s="383"/>
      <c r="B19" s="384" t="s">
        <v>187</v>
      </c>
      <c r="C19" s="385">
        <v>3323756187</v>
      </c>
      <c r="D19" s="386">
        <v>0.64280000000000004</v>
      </c>
      <c r="E19" s="386"/>
      <c r="F19" s="385">
        <v>-233275194.25999999</v>
      </c>
      <c r="G19" s="417"/>
      <c r="H19" s="389"/>
    </row>
    <row r="20" spans="1:8" x14ac:dyDescent="0.2">
      <c r="A20" s="390"/>
      <c r="B20" s="418" t="s">
        <v>194</v>
      </c>
      <c r="C20" s="392">
        <v>2096153277</v>
      </c>
      <c r="D20" s="393">
        <v>0.40539999999999998</v>
      </c>
      <c r="E20" s="393"/>
      <c r="F20" s="392">
        <v>-230786725</v>
      </c>
      <c r="G20" s="395"/>
      <c r="H20" s="419"/>
    </row>
    <row r="21" spans="1:8" x14ac:dyDescent="0.2">
      <c r="A21" s="81">
        <v>1</v>
      </c>
      <c r="B21" s="396" t="s">
        <v>129</v>
      </c>
      <c r="C21" s="397">
        <v>10494963</v>
      </c>
      <c r="D21" s="398">
        <v>2E-3</v>
      </c>
      <c r="E21" s="398">
        <v>-0.16800000000000001</v>
      </c>
      <c r="F21" s="397">
        <v>-2206522</v>
      </c>
      <c r="G21" s="401">
        <v>128.16999999999999</v>
      </c>
      <c r="H21" s="398">
        <v>-0.17019999999999999</v>
      </c>
    </row>
    <row r="22" spans="1:8" x14ac:dyDescent="0.2">
      <c r="A22" s="81">
        <v>2</v>
      </c>
      <c r="B22" s="420" t="s">
        <v>136</v>
      </c>
      <c r="C22" s="421">
        <v>50814417</v>
      </c>
      <c r="D22" s="422">
        <v>9.7999999999999997E-3</v>
      </c>
      <c r="E22" s="422">
        <v>9.6000000000000002E-2</v>
      </c>
      <c r="F22" s="421">
        <v>-573456</v>
      </c>
      <c r="G22" s="423">
        <v>5893.56</v>
      </c>
      <c r="H22" s="422">
        <v>-1.6799999999999999E-2</v>
      </c>
    </row>
    <row r="23" spans="1:8" x14ac:dyDescent="0.2">
      <c r="A23" s="81">
        <v>3</v>
      </c>
      <c r="B23" s="420" t="s">
        <v>130</v>
      </c>
      <c r="C23" s="421">
        <v>1714756328</v>
      </c>
      <c r="D23" s="422">
        <v>0.33160000000000001</v>
      </c>
      <c r="E23" s="422">
        <v>3.0000000000000001E-3</v>
      </c>
      <c r="F23" s="421">
        <v>-215771592</v>
      </c>
      <c r="G23" s="423">
        <v>103.48</v>
      </c>
      <c r="H23" s="422">
        <v>-0.1207</v>
      </c>
    </row>
    <row r="24" spans="1:8" x14ac:dyDescent="0.2">
      <c r="A24" s="81">
        <v>4</v>
      </c>
      <c r="B24" s="420" t="s">
        <v>131</v>
      </c>
      <c r="C24" s="421">
        <v>27734800</v>
      </c>
      <c r="D24" s="422">
        <v>5.4000000000000003E-3</v>
      </c>
      <c r="E24" s="422">
        <v>-0.27500000000000002</v>
      </c>
      <c r="F24" s="421">
        <v>-4523720</v>
      </c>
      <c r="G24" s="423">
        <v>88.79</v>
      </c>
      <c r="H24" s="422">
        <v>-0.1298</v>
      </c>
    </row>
    <row r="25" spans="1:8" x14ac:dyDescent="0.2">
      <c r="A25" s="81">
        <v>5</v>
      </c>
      <c r="B25" s="420" t="s">
        <v>132</v>
      </c>
      <c r="C25" s="421">
        <v>1841102</v>
      </c>
      <c r="D25" s="422">
        <v>4.0000000000000002E-4</v>
      </c>
      <c r="E25" s="422">
        <v>0.17100000000000001</v>
      </c>
      <c r="F25" s="421">
        <v>-242453</v>
      </c>
      <c r="G25" s="423">
        <v>519.66</v>
      </c>
      <c r="H25" s="422">
        <v>-0.1181</v>
      </c>
    </row>
    <row r="26" spans="1:8" x14ac:dyDescent="0.2">
      <c r="A26" s="81">
        <v>6</v>
      </c>
      <c r="B26" s="420" t="s">
        <v>133</v>
      </c>
      <c r="C26" s="421">
        <v>150316510</v>
      </c>
      <c r="D26" s="422">
        <v>2.9100000000000001E-2</v>
      </c>
      <c r="E26" s="422">
        <v>-4.7E-2</v>
      </c>
      <c r="F26" s="421">
        <v>3749274</v>
      </c>
      <c r="G26" s="423">
        <v>136.59</v>
      </c>
      <c r="H26" s="422">
        <v>-4.6899999999999997E-2</v>
      </c>
    </row>
    <row r="27" spans="1:8" x14ac:dyDescent="0.2">
      <c r="A27" s="81">
        <v>7</v>
      </c>
      <c r="B27" s="420" t="s">
        <v>135</v>
      </c>
      <c r="C27" s="421">
        <v>37563369</v>
      </c>
      <c r="D27" s="422">
        <v>7.3000000000000001E-3</v>
      </c>
      <c r="E27" s="422">
        <v>188.94300000000001</v>
      </c>
      <c r="F27" s="421">
        <v>-71459</v>
      </c>
      <c r="G27" s="423">
        <v>1</v>
      </c>
      <c r="H27" s="422">
        <v>0.03</v>
      </c>
    </row>
    <row r="28" spans="1:8" x14ac:dyDescent="0.2">
      <c r="A28" s="81">
        <v>8</v>
      </c>
      <c r="B28" s="420" t="s">
        <v>195</v>
      </c>
      <c r="C28" s="421">
        <v>81802189</v>
      </c>
      <c r="D28" s="422">
        <v>1.5800000000000002E-2</v>
      </c>
      <c r="E28" s="422">
        <v>-0.61299999999999999</v>
      </c>
      <c r="F28" s="421">
        <v>-8848793</v>
      </c>
      <c r="G28" s="423">
        <v>1.02</v>
      </c>
      <c r="H28" s="422">
        <v>-7.17E-2</v>
      </c>
    </row>
    <row r="29" spans="1:8" x14ac:dyDescent="0.2">
      <c r="A29" s="81">
        <v>9</v>
      </c>
      <c r="B29" s="420" t="s">
        <v>134</v>
      </c>
      <c r="C29" s="421">
        <v>5826573</v>
      </c>
      <c r="D29" s="422">
        <v>1.1000000000000001E-3</v>
      </c>
      <c r="E29" s="422">
        <v>-0.28299999999999997</v>
      </c>
      <c r="F29" s="421">
        <v>-2301030</v>
      </c>
      <c r="G29" s="423">
        <v>105.75</v>
      </c>
      <c r="H29" s="422">
        <v>-0.28310000000000002</v>
      </c>
    </row>
    <row r="30" spans="1:8" x14ac:dyDescent="0.2">
      <c r="A30" s="81">
        <v>10</v>
      </c>
      <c r="B30" s="424" t="s">
        <v>137</v>
      </c>
      <c r="C30" s="412">
        <v>15003026</v>
      </c>
      <c r="D30" s="413">
        <v>2.8999999999999998E-3</v>
      </c>
      <c r="E30" s="413"/>
      <c r="F30" s="412">
        <v>3026</v>
      </c>
      <c r="G30" s="414">
        <v>100.26</v>
      </c>
      <c r="H30" s="413"/>
    </row>
    <row r="31" spans="1:8" x14ac:dyDescent="0.2">
      <c r="A31" s="390"/>
      <c r="B31" s="418" t="s">
        <v>196</v>
      </c>
      <c r="C31" s="392">
        <v>1227602910</v>
      </c>
      <c r="D31" s="393">
        <v>0.2374</v>
      </c>
      <c r="E31" s="393"/>
      <c r="F31" s="392">
        <v>-2488469.2600000054</v>
      </c>
      <c r="G31" s="394"/>
      <c r="H31" s="409"/>
    </row>
    <row r="32" spans="1:8" x14ac:dyDescent="0.2">
      <c r="A32" s="390"/>
      <c r="B32" s="391" t="s">
        <v>197</v>
      </c>
      <c r="C32" s="392">
        <v>1096836286</v>
      </c>
      <c r="D32" s="393">
        <v>0.21210000000000001</v>
      </c>
      <c r="E32" s="393"/>
      <c r="F32" s="392">
        <v>11981821.739999995</v>
      </c>
      <c r="G32" s="395"/>
      <c r="H32" s="419"/>
    </row>
    <row r="33" spans="1:8" x14ac:dyDescent="0.2">
      <c r="A33" s="81">
        <v>1</v>
      </c>
      <c r="B33" s="410" t="s">
        <v>148</v>
      </c>
      <c r="C33" s="425">
        <v>8454274</v>
      </c>
      <c r="D33" s="426">
        <v>1.6000000000000001E-3</v>
      </c>
      <c r="E33" s="427">
        <v>0.23</v>
      </c>
      <c r="F33" s="425">
        <v>723278</v>
      </c>
      <c r="G33" s="428">
        <v>138.44</v>
      </c>
      <c r="H33" s="426">
        <v>9.8699999999999996E-2</v>
      </c>
    </row>
    <row r="34" spans="1:8" x14ac:dyDescent="0.2">
      <c r="A34" s="81">
        <v>2</v>
      </c>
      <c r="B34" s="429" t="s">
        <v>138</v>
      </c>
      <c r="C34" s="430">
        <v>4768622</v>
      </c>
      <c r="D34" s="431">
        <v>8.9999999999999998E-4</v>
      </c>
      <c r="E34" s="432">
        <v>-0.219</v>
      </c>
      <c r="F34" s="430">
        <v>-1143829</v>
      </c>
      <c r="G34" s="433">
        <v>78.16</v>
      </c>
      <c r="H34" s="431">
        <v>-0.1913</v>
      </c>
    </row>
    <row r="35" spans="1:8" x14ac:dyDescent="0.2">
      <c r="A35" s="81">
        <v>3</v>
      </c>
      <c r="B35" s="429" t="s">
        <v>139</v>
      </c>
      <c r="C35" s="430">
        <v>319662812</v>
      </c>
      <c r="D35" s="431">
        <v>6.1800000000000001E-2</v>
      </c>
      <c r="E35" s="432">
        <v>1E-3</v>
      </c>
      <c r="F35" s="430">
        <v>-28261895</v>
      </c>
      <c r="G35" s="433">
        <v>113.57</v>
      </c>
      <c r="H35" s="431">
        <v>-8.5999999999999993E-2</v>
      </c>
    </row>
    <row r="36" spans="1:8" x14ac:dyDescent="0.2">
      <c r="A36" s="81">
        <v>4</v>
      </c>
      <c r="B36" s="429" t="s">
        <v>140</v>
      </c>
      <c r="C36" s="430">
        <v>5342039</v>
      </c>
      <c r="D36" s="431">
        <v>1E-3</v>
      </c>
      <c r="E36" s="432">
        <v>1.2999999999999999E-2</v>
      </c>
      <c r="F36" s="430">
        <v>69668</v>
      </c>
      <c r="G36" s="433">
        <v>115.98</v>
      </c>
      <c r="H36" s="431">
        <v>1.09E-2</v>
      </c>
    </row>
    <row r="37" spans="1:8" x14ac:dyDescent="0.2">
      <c r="A37" s="81">
        <v>5</v>
      </c>
      <c r="B37" s="429" t="s">
        <v>198</v>
      </c>
      <c r="C37" s="430">
        <v>2716337</v>
      </c>
      <c r="D37" s="431">
        <v>5.0000000000000001E-4</v>
      </c>
      <c r="E37" s="434">
        <v>-0.94499999999999995</v>
      </c>
      <c r="F37" s="430">
        <v>-1915440</v>
      </c>
      <c r="G37" s="433">
        <v>114.24</v>
      </c>
      <c r="H37" s="435">
        <v>-6.5500000000000003E-2</v>
      </c>
    </row>
    <row r="38" spans="1:8" x14ac:dyDescent="0.2">
      <c r="A38" s="81">
        <v>6</v>
      </c>
      <c r="B38" s="429" t="s">
        <v>141</v>
      </c>
      <c r="C38" s="430">
        <v>6035255</v>
      </c>
      <c r="D38" s="431">
        <v>1.1999999999999999E-3</v>
      </c>
      <c r="E38" s="432">
        <v>8.9999999999999993E-3</v>
      </c>
      <c r="F38" s="430">
        <v>86528</v>
      </c>
      <c r="G38" s="433">
        <v>149.91999999999999</v>
      </c>
      <c r="H38" s="431">
        <v>1.46E-2</v>
      </c>
    </row>
    <row r="39" spans="1:8" x14ac:dyDescent="0.2">
      <c r="A39" s="81">
        <v>7</v>
      </c>
      <c r="B39" s="429" t="s">
        <v>143</v>
      </c>
      <c r="C39" s="430">
        <v>29363865</v>
      </c>
      <c r="D39" s="431">
        <v>5.7000000000000002E-3</v>
      </c>
      <c r="E39" s="432">
        <v>-0.191</v>
      </c>
      <c r="F39" s="430">
        <v>-3912370</v>
      </c>
      <c r="G39" s="433">
        <v>1.33</v>
      </c>
      <c r="H39" s="431">
        <v>-0.1105</v>
      </c>
    </row>
    <row r="40" spans="1:8" x14ac:dyDescent="0.2">
      <c r="A40" s="81">
        <v>8</v>
      </c>
      <c r="B40" s="429" t="s">
        <v>144</v>
      </c>
      <c r="C40" s="430">
        <v>165949342</v>
      </c>
      <c r="D40" s="431">
        <v>3.2099999999999997E-2</v>
      </c>
      <c r="E40" s="432">
        <v>-0.21099999999999999</v>
      </c>
      <c r="F40" s="430">
        <v>-17514689</v>
      </c>
      <c r="G40" s="433">
        <v>1.05</v>
      </c>
      <c r="H40" s="431">
        <v>-8.6400000000000005E-2</v>
      </c>
    </row>
    <row r="41" spans="1:8" x14ac:dyDescent="0.2">
      <c r="A41" s="81">
        <v>9</v>
      </c>
      <c r="B41" s="429" t="s">
        <v>142</v>
      </c>
      <c r="C41" s="430">
        <v>44656142</v>
      </c>
      <c r="D41" s="431">
        <v>8.6E-3</v>
      </c>
      <c r="E41" s="432">
        <v>-0.23300000000000001</v>
      </c>
      <c r="F41" s="430">
        <v>-3910532</v>
      </c>
      <c r="G41" s="435"/>
      <c r="H41" s="435"/>
    </row>
    <row r="42" spans="1:8" x14ac:dyDescent="0.2">
      <c r="A42" s="81"/>
      <c r="B42" s="429" t="s">
        <v>199</v>
      </c>
      <c r="C42" s="435"/>
      <c r="D42" s="435"/>
      <c r="E42" s="434"/>
      <c r="F42" s="435"/>
      <c r="G42" s="436">
        <v>159.46</v>
      </c>
      <c r="H42" s="437">
        <v>-6.2399999999999997E-2</v>
      </c>
    </row>
    <row r="43" spans="1:8" x14ac:dyDescent="0.2">
      <c r="A43" s="81"/>
      <c r="B43" s="429" t="s">
        <v>200</v>
      </c>
      <c r="C43" s="435"/>
      <c r="D43" s="435"/>
      <c r="E43" s="434"/>
      <c r="F43" s="435"/>
      <c r="G43" s="436">
        <v>149.51</v>
      </c>
      <c r="H43" s="437">
        <v>-7.17E-2</v>
      </c>
    </row>
    <row r="44" spans="1:8" x14ac:dyDescent="0.2">
      <c r="A44" s="81">
        <v>10</v>
      </c>
      <c r="B44" s="429" t="s">
        <v>378</v>
      </c>
      <c r="C44" s="430">
        <v>388166</v>
      </c>
      <c r="D44" s="435">
        <v>1E-4</v>
      </c>
      <c r="E44" s="434"/>
      <c r="F44" s="430">
        <v>-11834</v>
      </c>
      <c r="G44" s="436">
        <v>97.21</v>
      </c>
      <c r="H44" s="437"/>
    </row>
    <row r="45" spans="1:8" x14ac:dyDescent="0.2">
      <c r="A45" s="81">
        <v>11</v>
      </c>
      <c r="B45" s="429" t="s">
        <v>145</v>
      </c>
      <c r="C45" s="430">
        <v>425534224</v>
      </c>
      <c r="D45" s="431">
        <v>8.2400000000000001E-2</v>
      </c>
      <c r="E45" s="432">
        <v>1.1279999999999999</v>
      </c>
      <c r="F45" s="430">
        <v>77964226.739999995</v>
      </c>
      <c r="G45" s="433">
        <v>21.19</v>
      </c>
      <c r="H45" s="431">
        <v>0.245</v>
      </c>
    </row>
    <row r="46" spans="1:8" x14ac:dyDescent="0.2">
      <c r="A46" s="81">
        <v>12</v>
      </c>
      <c r="B46" s="429" t="s">
        <v>146</v>
      </c>
      <c r="C46" s="430">
        <v>341768</v>
      </c>
      <c r="D46" s="431">
        <v>1E-4</v>
      </c>
      <c r="E46" s="432">
        <v>-9.0999999999999998E-2</v>
      </c>
      <c r="F46" s="430">
        <v>-34250</v>
      </c>
      <c r="G46" s="433">
        <v>11.34</v>
      </c>
      <c r="H46" s="431">
        <v>-9.11E-2</v>
      </c>
    </row>
    <row r="47" spans="1:8" x14ac:dyDescent="0.2">
      <c r="A47" s="81">
        <v>13</v>
      </c>
      <c r="B47" s="429" t="s">
        <v>147</v>
      </c>
      <c r="C47" s="430">
        <v>3016462</v>
      </c>
      <c r="D47" s="431">
        <v>5.9999999999999995E-4</v>
      </c>
      <c r="E47" s="432">
        <v>0.253</v>
      </c>
      <c r="F47" s="430">
        <v>608296</v>
      </c>
      <c r="G47" s="433">
        <v>12.35</v>
      </c>
      <c r="H47" s="431">
        <v>-0.83379999999999999</v>
      </c>
    </row>
    <row r="48" spans="1:8" x14ac:dyDescent="0.2">
      <c r="A48" s="81">
        <v>14</v>
      </c>
      <c r="B48" s="411" t="s">
        <v>379</v>
      </c>
      <c r="C48" s="438">
        <v>31283008</v>
      </c>
      <c r="D48" s="439">
        <v>6.0000000000000001E-3</v>
      </c>
      <c r="E48" s="440"/>
      <c r="F48" s="438">
        <v>-1448309</v>
      </c>
      <c r="G48" s="441">
        <v>97.49</v>
      </c>
      <c r="H48" s="439"/>
    </row>
    <row r="49" spans="1:8" x14ac:dyDescent="0.2">
      <c r="A49" s="81">
        <v>15</v>
      </c>
      <c r="B49" s="411" t="s">
        <v>149</v>
      </c>
      <c r="C49" s="438">
        <v>49323970</v>
      </c>
      <c r="D49" s="439">
        <v>9.4999999999999998E-3</v>
      </c>
      <c r="E49" s="440">
        <v>-0.23100000000000001</v>
      </c>
      <c r="F49" s="438">
        <v>-9317027</v>
      </c>
      <c r="G49" s="441">
        <v>275.05</v>
      </c>
      <c r="H49" s="439">
        <v>-0.14599999999999999</v>
      </c>
    </row>
    <row r="50" spans="1:8" x14ac:dyDescent="0.2">
      <c r="A50" s="390"/>
      <c r="B50" s="391" t="s">
        <v>313</v>
      </c>
      <c r="C50" s="392">
        <v>44865025</v>
      </c>
      <c r="D50" s="393">
        <v>8.6999999999999994E-3</v>
      </c>
      <c r="E50" s="442"/>
      <c r="F50" s="392">
        <v>-12026042</v>
      </c>
      <c r="G50" s="395"/>
      <c r="H50" s="419"/>
    </row>
    <row r="51" spans="1:8" x14ac:dyDescent="0.2">
      <c r="A51" s="81">
        <v>1</v>
      </c>
      <c r="B51" s="443" t="s">
        <v>314</v>
      </c>
      <c r="C51" s="444">
        <v>44865025</v>
      </c>
      <c r="D51" s="445">
        <v>8.6999999999999994E-3</v>
      </c>
      <c r="E51" s="446">
        <v>0.33700000000000002</v>
      </c>
      <c r="F51" s="444">
        <v>-12026042</v>
      </c>
      <c r="G51" s="447">
        <v>72.59</v>
      </c>
      <c r="H51" s="448"/>
    </row>
    <row r="52" spans="1:8" x14ac:dyDescent="0.2">
      <c r="A52" s="390"/>
      <c r="B52" s="391" t="s">
        <v>201</v>
      </c>
      <c r="C52" s="392">
        <v>42440326</v>
      </c>
      <c r="D52" s="393">
        <v>8.2000000000000007E-3</v>
      </c>
      <c r="E52" s="442"/>
      <c r="F52" s="392">
        <v>10273007</v>
      </c>
      <c r="G52" s="394"/>
      <c r="H52" s="409"/>
    </row>
    <row r="53" spans="1:8" x14ac:dyDescent="0.2">
      <c r="A53" s="81">
        <v>1</v>
      </c>
      <c r="B53" s="429" t="s">
        <v>150</v>
      </c>
      <c r="C53" s="421">
        <v>42440326</v>
      </c>
      <c r="D53" s="422">
        <v>8.2000000000000007E-3</v>
      </c>
      <c r="E53" s="449">
        <v>0.40300000000000002</v>
      </c>
      <c r="F53" s="421">
        <v>10273007</v>
      </c>
      <c r="G53" s="423">
        <v>2.67</v>
      </c>
      <c r="H53" s="422">
        <v>0.32469999999999999</v>
      </c>
    </row>
    <row r="54" spans="1:8" x14ac:dyDescent="0.2">
      <c r="A54" s="402"/>
      <c r="B54" s="391" t="s">
        <v>202</v>
      </c>
      <c r="C54" s="392">
        <v>1387114</v>
      </c>
      <c r="D54" s="450">
        <v>2.9999999999999997E-4</v>
      </c>
      <c r="E54" s="442"/>
      <c r="F54" s="392">
        <v>-8943026</v>
      </c>
      <c r="G54" s="394"/>
      <c r="H54" s="409"/>
    </row>
    <row r="55" spans="1:8" x14ac:dyDescent="0.2">
      <c r="A55" s="81">
        <v>1</v>
      </c>
      <c r="B55" s="410" t="s">
        <v>380</v>
      </c>
      <c r="C55" s="425">
        <v>26974</v>
      </c>
      <c r="D55" s="426">
        <v>0</v>
      </c>
      <c r="E55" s="427"/>
      <c r="F55" s="425">
        <v>-23026</v>
      </c>
      <c r="G55" s="428">
        <v>600.74</v>
      </c>
      <c r="H55" s="426"/>
    </row>
    <row r="56" spans="1:8" x14ac:dyDescent="0.2">
      <c r="A56" s="81">
        <v>2</v>
      </c>
      <c r="B56" s="443" t="s">
        <v>315</v>
      </c>
      <c r="C56" s="430">
        <v>1333215</v>
      </c>
      <c r="D56" s="431">
        <v>2.9999999999999997E-4</v>
      </c>
      <c r="E56" s="432">
        <v>-0.95399999999999996</v>
      </c>
      <c r="F56" s="430">
        <v>-8896924</v>
      </c>
      <c r="G56" s="433">
        <v>187.27</v>
      </c>
      <c r="H56" s="431">
        <v>-0.61339999999999995</v>
      </c>
    </row>
    <row r="57" spans="1:8" x14ac:dyDescent="0.2">
      <c r="A57" s="81">
        <v>3</v>
      </c>
      <c r="B57" s="411" t="s">
        <v>381</v>
      </c>
      <c r="C57" s="438">
        <v>26925</v>
      </c>
      <c r="D57" s="439">
        <v>0</v>
      </c>
      <c r="E57" s="440"/>
      <c r="F57" s="438">
        <v>-23076</v>
      </c>
      <c r="G57" s="441">
        <v>599.63</v>
      </c>
      <c r="H57" s="439"/>
    </row>
    <row r="58" spans="1:8" x14ac:dyDescent="0.2">
      <c r="A58" s="390"/>
      <c r="B58" s="391" t="s">
        <v>203</v>
      </c>
      <c r="C58" s="392">
        <v>38915330</v>
      </c>
      <c r="D58" s="393">
        <v>7.4999999999999997E-3</v>
      </c>
      <c r="E58" s="442"/>
      <c r="F58" s="392">
        <v>-3661059</v>
      </c>
      <c r="G58" s="394"/>
      <c r="H58" s="419"/>
    </row>
    <row r="59" spans="1:8" x14ac:dyDescent="0.2">
      <c r="A59" s="81">
        <v>1</v>
      </c>
      <c r="B59" s="443" t="s">
        <v>204</v>
      </c>
      <c r="C59" s="404">
        <v>38915330</v>
      </c>
      <c r="D59" s="405">
        <v>7.4999999999999997E-3</v>
      </c>
      <c r="E59" s="451">
        <v>-2.8000000000000001E-2</v>
      </c>
      <c r="F59" s="404">
        <v>-3661059</v>
      </c>
      <c r="G59" s="406">
        <v>7.63</v>
      </c>
      <c r="H59" s="405">
        <v>-3.5700000000000003E-2</v>
      </c>
    </row>
    <row r="60" spans="1:8" x14ac:dyDescent="0.2">
      <c r="A60" s="390"/>
      <c r="B60" s="391" t="s">
        <v>382</v>
      </c>
      <c r="C60" s="392">
        <v>3158829</v>
      </c>
      <c r="D60" s="393">
        <v>5.9999999999999995E-4</v>
      </c>
      <c r="E60" s="442"/>
      <c r="F60" s="392">
        <v>-113171</v>
      </c>
      <c r="G60" s="394"/>
      <c r="H60" s="419"/>
    </row>
    <row r="61" spans="1:8" x14ac:dyDescent="0.2">
      <c r="A61" s="81"/>
      <c r="B61" s="443" t="s">
        <v>383</v>
      </c>
      <c r="C61" s="404">
        <v>3158829</v>
      </c>
      <c r="D61" s="405">
        <v>5.9999999999999995E-4</v>
      </c>
      <c r="E61" s="451"/>
      <c r="F61" s="404">
        <v>-113171</v>
      </c>
      <c r="G61" s="406">
        <v>94.2</v>
      </c>
      <c r="H61" s="405"/>
    </row>
    <row r="62" spans="1:8" x14ac:dyDescent="0.2">
      <c r="A62" s="383"/>
      <c r="B62" s="384" t="s">
        <v>191</v>
      </c>
      <c r="C62" s="385">
        <v>1685736088</v>
      </c>
      <c r="D62" s="386">
        <v>0.32600000000000001</v>
      </c>
      <c r="E62" s="452"/>
      <c r="F62" s="385">
        <v>21002734</v>
      </c>
      <c r="G62" s="453"/>
      <c r="H62" s="387"/>
    </row>
    <row r="63" spans="1:8" ht="15" customHeight="1" x14ac:dyDescent="0.2">
      <c r="A63" s="390"/>
      <c r="B63" s="418" t="s">
        <v>194</v>
      </c>
      <c r="C63" s="392">
        <v>1511141858</v>
      </c>
      <c r="D63" s="393">
        <v>0.29220000000000002</v>
      </c>
      <c r="E63" s="442"/>
      <c r="F63" s="392">
        <v>25329069</v>
      </c>
      <c r="G63" s="454"/>
      <c r="H63" s="409" t="s">
        <v>359</v>
      </c>
    </row>
    <row r="64" spans="1:8" x14ac:dyDescent="0.2">
      <c r="A64" s="361">
        <v>1</v>
      </c>
      <c r="B64" s="420" t="s">
        <v>153</v>
      </c>
      <c r="C64" s="455">
        <v>1511141858</v>
      </c>
      <c r="D64" s="456">
        <v>0.29220000000000002</v>
      </c>
      <c r="E64" s="457">
        <v>-0.11600000000000001</v>
      </c>
      <c r="F64" s="455">
        <v>25329069</v>
      </c>
      <c r="G64" s="458">
        <v>392.96</v>
      </c>
      <c r="H64" s="456">
        <v>-0.1163</v>
      </c>
    </row>
    <row r="65" spans="1:8" x14ac:dyDescent="0.2">
      <c r="A65" s="361"/>
      <c r="B65" s="418" t="s">
        <v>196</v>
      </c>
      <c r="C65" s="455"/>
      <c r="D65" s="456"/>
      <c r="E65" s="457"/>
      <c r="F65" s="455"/>
      <c r="G65" s="458"/>
      <c r="H65" s="456"/>
    </row>
    <row r="66" spans="1:8" x14ac:dyDescent="0.2">
      <c r="A66" s="361"/>
      <c r="B66" s="391" t="s">
        <v>201</v>
      </c>
      <c r="C66" s="392">
        <v>174594230</v>
      </c>
      <c r="D66" s="393">
        <v>3.3799999999999997E-2</v>
      </c>
      <c r="E66" s="442"/>
      <c r="F66" s="392">
        <v>-4326335</v>
      </c>
      <c r="G66" s="454"/>
      <c r="H66" s="409"/>
    </row>
    <row r="67" spans="1:8" x14ac:dyDescent="0.2">
      <c r="A67" s="81">
        <v>1</v>
      </c>
      <c r="B67" s="410" t="s">
        <v>384</v>
      </c>
      <c r="C67" s="425">
        <v>59853255</v>
      </c>
      <c r="D67" s="426">
        <v>1.1599999999999999E-2</v>
      </c>
      <c r="E67" s="427"/>
      <c r="F67" s="425">
        <v>-6044694</v>
      </c>
      <c r="G67" s="428">
        <v>0.05</v>
      </c>
      <c r="H67" s="426"/>
    </row>
    <row r="68" spans="1:8" x14ac:dyDescent="0.2">
      <c r="A68" s="361">
        <v>2</v>
      </c>
      <c r="B68" s="443" t="s">
        <v>316</v>
      </c>
      <c r="C68" s="404">
        <v>114740975</v>
      </c>
      <c r="D68" s="405">
        <v>2.2200000000000001E-2</v>
      </c>
      <c r="E68" s="451">
        <v>0.69399999999999995</v>
      </c>
      <c r="F68" s="404">
        <v>1718359</v>
      </c>
      <c r="G68" s="406">
        <v>76</v>
      </c>
      <c r="H68" s="405">
        <v>2.35E-2</v>
      </c>
    </row>
    <row r="69" spans="1:8" x14ac:dyDescent="0.2">
      <c r="A69" s="552" t="s">
        <v>38</v>
      </c>
      <c r="B69" s="553"/>
      <c r="C69" s="379">
        <v>5170991580</v>
      </c>
      <c r="D69" s="380">
        <v>1</v>
      </c>
      <c r="E69" s="459"/>
      <c r="F69" s="379">
        <v>-214126944.25999999</v>
      </c>
      <c r="G69" s="460"/>
      <c r="H69" s="461"/>
    </row>
    <row r="71" spans="1:8" x14ac:dyDescent="0.3">
      <c r="E71" s="504"/>
    </row>
    <row r="72" spans="1:8" x14ac:dyDescent="0.3">
      <c r="A72" s="245" t="s">
        <v>399</v>
      </c>
    </row>
    <row r="74" spans="1:8" ht="40.799999999999997" x14ac:dyDescent="0.3">
      <c r="A74" s="480" t="s">
        <v>13</v>
      </c>
      <c r="B74" s="480" t="s">
        <v>47</v>
      </c>
      <c r="C74" s="475" t="s">
        <v>325</v>
      </c>
      <c r="D74" s="471" t="s">
        <v>45</v>
      </c>
      <c r="E74" s="471" t="s">
        <v>326</v>
      </c>
      <c r="F74" s="475" t="s">
        <v>46</v>
      </c>
      <c r="G74" s="471" t="s">
        <v>327</v>
      </c>
      <c r="H74" s="471" t="s">
        <v>328</v>
      </c>
    </row>
    <row r="75" spans="1:8" x14ac:dyDescent="0.3">
      <c r="A75" s="7">
        <v>1</v>
      </c>
      <c r="B75" s="7">
        <v>2</v>
      </c>
      <c r="C75" s="7">
        <v>3</v>
      </c>
      <c r="D75" s="7">
        <v>4</v>
      </c>
      <c r="E75" s="7">
        <v>5</v>
      </c>
      <c r="F75" s="7">
        <v>6</v>
      </c>
      <c r="G75" s="7">
        <v>7</v>
      </c>
      <c r="H75" s="7">
        <v>8</v>
      </c>
    </row>
    <row r="76" spans="1:8" x14ac:dyDescent="0.2">
      <c r="A76" s="501"/>
      <c r="B76" s="494" t="s">
        <v>186</v>
      </c>
      <c r="C76" s="481">
        <v>21434641.316610258</v>
      </c>
      <c r="D76" s="482">
        <v>3.1199999999999999E-2</v>
      </c>
      <c r="E76" s="482"/>
      <c r="F76" s="481">
        <v>-246132.32463998935</v>
      </c>
      <c r="G76" s="502"/>
      <c r="H76" s="496"/>
    </row>
    <row r="77" spans="1:8" x14ac:dyDescent="0.2">
      <c r="A77" s="486"/>
      <c r="B77" s="487" t="s">
        <v>187</v>
      </c>
      <c r="C77" s="488">
        <v>2877757.1172606009</v>
      </c>
      <c r="D77" s="489">
        <v>4.2000000000000006E-3</v>
      </c>
      <c r="E77" s="492"/>
      <c r="F77" s="488">
        <v>-146010.88327028998</v>
      </c>
      <c r="G77" s="503"/>
      <c r="H77" s="498"/>
    </row>
    <row r="78" spans="1:8" x14ac:dyDescent="0.2">
      <c r="A78" s="390"/>
      <c r="B78" s="391" t="s">
        <v>188</v>
      </c>
      <c r="C78" s="392">
        <v>57282.367774902115</v>
      </c>
      <c r="D78" s="393">
        <v>1E-4</v>
      </c>
      <c r="E78" s="394"/>
      <c r="F78" s="392">
        <v>-6342.690291326564</v>
      </c>
      <c r="G78" s="395"/>
      <c r="H78" s="395"/>
    </row>
    <row r="79" spans="1:8" x14ac:dyDescent="0.2">
      <c r="A79" s="81">
        <v>1</v>
      </c>
      <c r="B79" s="396" t="s">
        <v>312</v>
      </c>
      <c r="C79" s="397">
        <v>57282.367774902115</v>
      </c>
      <c r="D79" s="398">
        <v>1E-4</v>
      </c>
      <c r="E79" s="399">
        <v>-0.16800000000000001</v>
      </c>
      <c r="F79" s="400">
        <v>-6342.690291326564</v>
      </c>
      <c r="G79" s="401">
        <v>14.588891100935696</v>
      </c>
      <c r="H79" s="399">
        <v>-5.2200000000000003E-2</v>
      </c>
    </row>
    <row r="80" spans="1:8" x14ac:dyDescent="0.2">
      <c r="A80" s="402"/>
      <c r="B80" s="391" t="s">
        <v>189</v>
      </c>
      <c r="C80" s="392">
        <v>2820474.749485699</v>
      </c>
      <c r="D80" s="393">
        <v>4.1000000000000003E-3</v>
      </c>
      <c r="E80" s="394"/>
      <c r="F80" s="392">
        <v>-139668.19297896343</v>
      </c>
      <c r="G80" s="394">
        <v>0</v>
      </c>
      <c r="H80" s="395"/>
    </row>
    <row r="81" spans="1:8" x14ac:dyDescent="0.2">
      <c r="A81" s="81">
        <v>1</v>
      </c>
      <c r="B81" s="403" t="s">
        <v>190</v>
      </c>
      <c r="C81" s="404">
        <v>2820474.749485699</v>
      </c>
      <c r="D81" s="405">
        <v>4.1000000000000003E-3</v>
      </c>
      <c r="E81" s="399">
        <v>-4.4999999999999998E-2</v>
      </c>
      <c r="F81" s="404">
        <v>-139668.19297896343</v>
      </c>
      <c r="G81" s="406">
        <v>12.45072665737607</v>
      </c>
      <c r="H81" s="399">
        <v>-4.9299999999999997E-2</v>
      </c>
    </row>
    <row r="82" spans="1:8" x14ac:dyDescent="0.2">
      <c r="A82" s="499"/>
      <c r="B82" s="487" t="s">
        <v>191</v>
      </c>
      <c r="C82" s="488">
        <v>18556884.199349657</v>
      </c>
      <c r="D82" s="489">
        <v>2.7E-2</v>
      </c>
      <c r="E82" s="489"/>
      <c r="F82" s="488">
        <v>-100121.44136969937</v>
      </c>
      <c r="G82" s="500"/>
      <c r="H82" s="492"/>
    </row>
    <row r="83" spans="1:8" x14ac:dyDescent="0.2">
      <c r="A83" s="402"/>
      <c r="B83" s="391" t="s">
        <v>192</v>
      </c>
      <c r="C83" s="392">
        <v>18556884.199349657</v>
      </c>
      <c r="D83" s="393">
        <v>2.7E-2</v>
      </c>
      <c r="E83" s="393"/>
      <c r="F83" s="392">
        <v>-100121.44136969937</v>
      </c>
      <c r="G83" s="409">
        <v>0</v>
      </c>
      <c r="H83" s="409"/>
    </row>
    <row r="84" spans="1:8" x14ac:dyDescent="0.2">
      <c r="A84" s="81">
        <v>1</v>
      </c>
      <c r="B84" s="410" t="s">
        <v>151</v>
      </c>
      <c r="C84" s="397">
        <v>13326024.022828322</v>
      </c>
      <c r="D84" s="398">
        <v>1.9400000000000001E-2</v>
      </c>
      <c r="E84" s="398">
        <v>2.1000000000000001E-2</v>
      </c>
      <c r="F84" s="397">
        <v>-134688.56593005508</v>
      </c>
      <c r="G84" s="401">
        <v>0.58132590085606206</v>
      </c>
      <c r="H84" s="398">
        <v>-6.9900000000000004E-2</v>
      </c>
    </row>
    <row r="85" spans="1:8" x14ac:dyDescent="0.2">
      <c r="A85" s="81">
        <v>2</v>
      </c>
      <c r="B85" s="411" t="s">
        <v>152</v>
      </c>
      <c r="C85" s="412">
        <v>5230860.1765213348</v>
      </c>
      <c r="D85" s="413">
        <v>7.6E-3</v>
      </c>
      <c r="E85" s="413">
        <v>-1.7999999999999999E-2</v>
      </c>
      <c r="F85" s="412">
        <v>34567.124560355696</v>
      </c>
      <c r="G85" s="414">
        <v>10.337779547415224</v>
      </c>
      <c r="H85" s="413">
        <v>-1.83E-2</v>
      </c>
    </row>
    <row r="86" spans="1:8" x14ac:dyDescent="0.2">
      <c r="A86" s="493"/>
      <c r="B86" s="494" t="s">
        <v>193</v>
      </c>
      <c r="C86" s="481">
        <v>664873883.46937418</v>
      </c>
      <c r="D86" s="482">
        <v>0.96880000000000011</v>
      </c>
      <c r="E86" s="482"/>
      <c r="F86" s="481">
        <v>-28173397.074789301</v>
      </c>
      <c r="G86" s="495">
        <v>0</v>
      </c>
      <c r="H86" s="496"/>
    </row>
    <row r="87" spans="1:8" x14ac:dyDescent="0.2">
      <c r="A87" s="486"/>
      <c r="B87" s="487" t="s">
        <v>187</v>
      </c>
      <c r="C87" s="488">
        <v>441138255.624129</v>
      </c>
      <c r="D87" s="489">
        <v>0.64280000000000004</v>
      </c>
      <c r="E87" s="489"/>
      <c r="F87" s="488">
        <v>-30960938.915654652</v>
      </c>
      <c r="G87" s="497"/>
      <c r="H87" s="498"/>
    </row>
    <row r="88" spans="1:8" x14ac:dyDescent="0.2">
      <c r="A88" s="390"/>
      <c r="B88" s="418" t="s">
        <v>194</v>
      </c>
      <c r="C88" s="392">
        <v>278207349.79096156</v>
      </c>
      <c r="D88" s="393">
        <v>0.40539999999999998</v>
      </c>
      <c r="E88" s="393"/>
      <c r="F88" s="392">
        <v>-30630662.286813986</v>
      </c>
      <c r="G88" s="395"/>
      <c r="H88" s="419"/>
    </row>
    <row r="89" spans="1:8" x14ac:dyDescent="0.2">
      <c r="A89" s="81">
        <v>1</v>
      </c>
      <c r="B89" s="396" t="s">
        <v>129</v>
      </c>
      <c r="C89" s="397">
        <v>1392920.9635675889</v>
      </c>
      <c r="D89" s="398">
        <v>2E-3</v>
      </c>
      <c r="E89" s="398">
        <v>-0.16800000000000001</v>
      </c>
      <c r="F89" s="397">
        <v>-292855.79666865751</v>
      </c>
      <c r="G89" s="401">
        <v>17.011082354502619</v>
      </c>
      <c r="H89" s="398">
        <v>-0.17019999999999999</v>
      </c>
    </row>
    <row r="90" spans="1:8" x14ac:dyDescent="0.2">
      <c r="A90" s="81">
        <v>2</v>
      </c>
      <c r="B90" s="420" t="s">
        <v>136</v>
      </c>
      <c r="C90" s="421">
        <v>6744232.1321919169</v>
      </c>
      <c r="D90" s="422">
        <v>9.7999999999999997E-3</v>
      </c>
      <c r="E90" s="422">
        <v>9.6000000000000002E-2</v>
      </c>
      <c r="F90" s="421">
        <v>-76110.690822217788</v>
      </c>
      <c r="G90" s="423">
        <v>782.20983476010349</v>
      </c>
      <c r="H90" s="422">
        <v>-1.6799999999999999E-2</v>
      </c>
    </row>
    <row r="91" spans="1:8" x14ac:dyDescent="0.2">
      <c r="A91" s="81">
        <v>3</v>
      </c>
      <c r="B91" s="420" t="s">
        <v>130</v>
      </c>
      <c r="C91" s="421">
        <v>227587275.59891167</v>
      </c>
      <c r="D91" s="422">
        <v>0.33160000000000001</v>
      </c>
      <c r="E91" s="422">
        <v>3.0000000000000001E-3</v>
      </c>
      <c r="F91" s="421">
        <v>-28637811.666334856</v>
      </c>
      <c r="G91" s="423">
        <v>13.734156214745504</v>
      </c>
      <c r="H91" s="422">
        <v>-0.1207</v>
      </c>
    </row>
    <row r="92" spans="1:8" x14ac:dyDescent="0.2">
      <c r="A92" s="81">
        <v>4</v>
      </c>
      <c r="B92" s="420" t="s">
        <v>131</v>
      </c>
      <c r="C92" s="421">
        <v>3681040.5468179705</v>
      </c>
      <c r="D92" s="422">
        <v>5.4000000000000003E-3</v>
      </c>
      <c r="E92" s="422">
        <v>-0.27500000000000002</v>
      </c>
      <c r="F92" s="421">
        <v>-600400.82288141211</v>
      </c>
      <c r="G92" s="423">
        <v>11.784458159134648</v>
      </c>
      <c r="H92" s="422">
        <v>-0.1298</v>
      </c>
    </row>
    <row r="93" spans="1:8" x14ac:dyDescent="0.2">
      <c r="A93" s="81">
        <v>5</v>
      </c>
      <c r="B93" s="420" t="s">
        <v>132</v>
      </c>
      <c r="C93" s="421">
        <v>244356.22801778483</v>
      </c>
      <c r="D93" s="422">
        <v>4.0000000000000002E-4</v>
      </c>
      <c r="E93" s="422">
        <v>0.17100000000000001</v>
      </c>
      <c r="F93" s="421">
        <v>-32179.043068551327</v>
      </c>
      <c r="G93" s="423">
        <v>68.970734620744565</v>
      </c>
      <c r="H93" s="422">
        <v>-0.1181</v>
      </c>
    </row>
    <row r="94" spans="1:8" x14ac:dyDescent="0.2">
      <c r="A94" s="81">
        <v>6</v>
      </c>
      <c r="B94" s="420" t="s">
        <v>133</v>
      </c>
      <c r="C94" s="421">
        <v>19950429.358285218</v>
      </c>
      <c r="D94" s="422">
        <v>2.9100000000000001E-2</v>
      </c>
      <c r="E94" s="422">
        <v>-4.7E-2</v>
      </c>
      <c r="F94" s="421">
        <v>497614.17479593866</v>
      </c>
      <c r="G94" s="423">
        <v>18.128608401353773</v>
      </c>
      <c r="H94" s="422">
        <v>-4.6899999999999997E-2</v>
      </c>
    </row>
    <row r="95" spans="1:8" x14ac:dyDescent="0.2">
      <c r="A95" s="81">
        <v>7</v>
      </c>
      <c r="B95" s="420" t="s">
        <v>135</v>
      </c>
      <c r="C95" s="421">
        <v>4985515.827194903</v>
      </c>
      <c r="D95" s="422">
        <v>7.3000000000000001E-3</v>
      </c>
      <c r="E95" s="422">
        <v>188.94300000000001</v>
      </c>
      <c r="F95" s="421">
        <v>-9484.2391665007635</v>
      </c>
      <c r="G95" s="423">
        <v>0.13272280841462605</v>
      </c>
      <c r="H95" s="422">
        <v>0.03</v>
      </c>
    </row>
    <row r="96" spans="1:8" x14ac:dyDescent="0.2">
      <c r="A96" s="81">
        <v>8</v>
      </c>
      <c r="B96" s="420" t="s">
        <v>195</v>
      </c>
      <c r="C96" s="421">
        <v>10857016.25854403</v>
      </c>
      <c r="D96" s="422">
        <v>1.5800000000000002E-2</v>
      </c>
      <c r="E96" s="422">
        <v>-0.61299999999999999</v>
      </c>
      <c r="F96" s="421">
        <v>-1174436.6580396839</v>
      </c>
      <c r="G96" s="423">
        <v>0.13537726458291857</v>
      </c>
      <c r="H96" s="422">
        <v>-7.17E-2</v>
      </c>
    </row>
    <row r="97" spans="1:8" x14ac:dyDescent="0.2">
      <c r="A97" s="81">
        <v>9</v>
      </c>
      <c r="B97" s="420" t="s">
        <v>134</v>
      </c>
      <c r="C97" s="421">
        <v>773319.13199283287</v>
      </c>
      <c r="D97" s="422">
        <v>1.1000000000000001E-3</v>
      </c>
      <c r="E97" s="422">
        <v>-0.28299999999999997</v>
      </c>
      <c r="F97" s="421">
        <v>-305399.16384630697</v>
      </c>
      <c r="G97" s="423">
        <v>14.035436989846705</v>
      </c>
      <c r="H97" s="422">
        <v>-0.28310000000000002</v>
      </c>
    </row>
    <row r="98" spans="1:8" x14ac:dyDescent="0.2">
      <c r="A98" s="81">
        <v>10</v>
      </c>
      <c r="B98" s="424" t="s">
        <v>137</v>
      </c>
      <c r="C98" s="412">
        <v>1991243.7454376533</v>
      </c>
      <c r="D98" s="413">
        <v>2.8999999999999998E-3</v>
      </c>
      <c r="E98" s="413"/>
      <c r="F98" s="412">
        <v>401.61921826265842</v>
      </c>
      <c r="G98" s="414">
        <v>13.306788771650409</v>
      </c>
      <c r="H98" s="413"/>
    </row>
    <row r="99" spans="1:8" x14ac:dyDescent="0.2">
      <c r="A99" s="390"/>
      <c r="B99" s="418" t="s">
        <v>196</v>
      </c>
      <c r="C99" s="392">
        <v>162930905.83316743</v>
      </c>
      <c r="D99" s="393">
        <v>0.2374</v>
      </c>
      <c r="E99" s="393"/>
      <c r="F99" s="392">
        <v>-330276.62884066696</v>
      </c>
      <c r="G99" s="394"/>
      <c r="H99" s="409"/>
    </row>
    <row r="100" spans="1:8" x14ac:dyDescent="0.2">
      <c r="A100" s="390"/>
      <c r="B100" s="391" t="s">
        <v>197</v>
      </c>
      <c r="C100" s="392">
        <v>145575192.24898797</v>
      </c>
      <c r="D100" s="393">
        <v>0.21210000000000001</v>
      </c>
      <c r="E100" s="393"/>
      <c r="F100" s="392">
        <v>1590261.0312562205</v>
      </c>
      <c r="G100" s="395"/>
      <c r="H100" s="419"/>
    </row>
    <row r="101" spans="1:8" x14ac:dyDescent="0.2">
      <c r="A101" s="81">
        <v>1</v>
      </c>
      <c r="B101" s="410" t="s">
        <v>148</v>
      </c>
      <c r="C101" s="425">
        <v>1122074.9883867542</v>
      </c>
      <c r="D101" s="426">
        <v>1.6000000000000001E-3</v>
      </c>
      <c r="E101" s="427">
        <v>0.23</v>
      </c>
      <c r="F101" s="425">
        <v>95995.487424513893</v>
      </c>
      <c r="G101" s="428">
        <v>18.37414559692083</v>
      </c>
      <c r="H101" s="426">
        <v>9.8699999999999996E-2</v>
      </c>
    </row>
    <row r="102" spans="1:8" x14ac:dyDescent="0.2">
      <c r="A102" s="81">
        <v>2</v>
      </c>
      <c r="B102" s="429" t="s">
        <v>138</v>
      </c>
      <c r="C102" s="430">
        <v>632904.90410777088</v>
      </c>
      <c r="D102" s="431">
        <v>8.9999999999999998E-4</v>
      </c>
      <c r="E102" s="432">
        <v>-0.219</v>
      </c>
      <c r="F102" s="430">
        <v>-151812.1972260933</v>
      </c>
      <c r="G102" s="433">
        <v>10.373614705687171</v>
      </c>
      <c r="H102" s="431">
        <v>-0.1913</v>
      </c>
    </row>
    <row r="103" spans="1:8" x14ac:dyDescent="0.2">
      <c r="A103" s="81">
        <v>3</v>
      </c>
      <c r="B103" s="429" t="s">
        <v>139</v>
      </c>
      <c r="C103" s="430">
        <v>42426546.154356621</v>
      </c>
      <c r="D103" s="431">
        <v>6.1800000000000001E-2</v>
      </c>
      <c r="E103" s="432">
        <v>1E-3</v>
      </c>
      <c r="F103" s="430">
        <v>-3750998.0755192777</v>
      </c>
      <c r="G103" s="433">
        <v>15.073329351649079</v>
      </c>
      <c r="H103" s="431">
        <v>-8.5999999999999993E-2</v>
      </c>
    </row>
    <row r="104" spans="1:8" x14ac:dyDescent="0.2">
      <c r="A104" s="81">
        <v>4</v>
      </c>
      <c r="B104" s="429" t="s">
        <v>140</v>
      </c>
      <c r="C104" s="430">
        <v>709010.41874046053</v>
      </c>
      <c r="D104" s="431">
        <v>1E-3</v>
      </c>
      <c r="E104" s="432">
        <v>1.2999999999999999E-2</v>
      </c>
      <c r="F104" s="430">
        <v>9246.5326166301675</v>
      </c>
      <c r="G104" s="433">
        <v>15.393191319928329</v>
      </c>
      <c r="H104" s="431">
        <v>1.09E-2</v>
      </c>
    </row>
    <row r="105" spans="1:8" x14ac:dyDescent="0.2">
      <c r="A105" s="81">
        <v>5</v>
      </c>
      <c r="B105" s="429" t="s">
        <v>198</v>
      </c>
      <c r="C105" s="430">
        <v>360519.8752405601</v>
      </c>
      <c r="D105" s="431">
        <v>5.0000000000000001E-4</v>
      </c>
      <c r="E105" s="434">
        <v>-0.94499999999999995</v>
      </c>
      <c r="F105" s="430">
        <v>-254222.57614971133</v>
      </c>
      <c r="G105" s="433">
        <v>15.162253633286879</v>
      </c>
      <c r="H105" s="435">
        <v>-6.5500000000000003E-2</v>
      </c>
    </row>
    <row r="106" spans="1:8" x14ac:dyDescent="0.2">
      <c r="A106" s="81">
        <v>6</v>
      </c>
      <c r="B106" s="429" t="s">
        <v>141</v>
      </c>
      <c r="C106" s="430">
        <v>801015.99309841392</v>
      </c>
      <c r="D106" s="431">
        <v>1.1999999999999999E-3</v>
      </c>
      <c r="E106" s="432">
        <v>8.9999999999999993E-3</v>
      </c>
      <c r="F106" s="430">
        <v>11484.239166500762</v>
      </c>
      <c r="G106" s="433">
        <v>19.897803437520736</v>
      </c>
      <c r="H106" s="431">
        <v>1.46E-2</v>
      </c>
    </row>
    <row r="107" spans="1:8" x14ac:dyDescent="0.2">
      <c r="A107" s="81">
        <v>7</v>
      </c>
      <c r="B107" s="429" t="s">
        <v>143</v>
      </c>
      <c r="C107" s="430">
        <v>3897254.628707943</v>
      </c>
      <c r="D107" s="431">
        <v>5.7000000000000002E-3</v>
      </c>
      <c r="E107" s="432">
        <v>-0.191</v>
      </c>
      <c r="F107" s="430">
        <v>-519260.73395713052</v>
      </c>
      <c r="G107" s="433">
        <v>0.17652133519145266</v>
      </c>
      <c r="H107" s="431">
        <v>-0.1105</v>
      </c>
    </row>
    <row r="108" spans="1:8" x14ac:dyDescent="0.2">
      <c r="A108" s="81">
        <v>8</v>
      </c>
      <c r="B108" s="429" t="s">
        <v>144</v>
      </c>
      <c r="C108" s="430">
        <v>22025262.724799257</v>
      </c>
      <c r="D108" s="431">
        <v>3.2099999999999997E-2</v>
      </c>
      <c r="E108" s="432">
        <v>-0.21099999999999999</v>
      </c>
      <c r="F108" s="430">
        <v>-2324598.7125887582</v>
      </c>
      <c r="G108" s="433">
        <v>0.13935894883535735</v>
      </c>
      <c r="H108" s="431">
        <v>-8.6400000000000005E-2</v>
      </c>
    </row>
    <row r="109" spans="1:8" x14ac:dyDescent="0.2">
      <c r="A109" s="81">
        <v>9</v>
      </c>
      <c r="B109" s="429" t="s">
        <v>142</v>
      </c>
      <c r="C109" s="430">
        <v>5926888.5792023353</v>
      </c>
      <c r="D109" s="431">
        <v>8.6E-3</v>
      </c>
      <c r="E109" s="432">
        <v>-0.23300000000000001</v>
      </c>
      <c r="F109" s="430">
        <v>-519016.78943526442</v>
      </c>
      <c r="G109" s="435">
        <v>0</v>
      </c>
      <c r="H109" s="435"/>
    </row>
    <row r="110" spans="1:8" x14ac:dyDescent="0.2">
      <c r="A110" s="81"/>
      <c r="B110" s="429" t="s">
        <v>199</v>
      </c>
      <c r="C110" s="435">
        <v>0</v>
      </c>
      <c r="D110" s="435"/>
      <c r="E110" s="434"/>
      <c r="F110" s="435"/>
      <c r="G110" s="436">
        <v>21.16397902979627</v>
      </c>
      <c r="H110" s="437">
        <v>-6.2399999999999997E-2</v>
      </c>
    </row>
    <row r="111" spans="1:8" x14ac:dyDescent="0.2">
      <c r="A111" s="81"/>
      <c r="B111" s="429" t="s">
        <v>200</v>
      </c>
      <c r="C111" s="435">
        <v>0</v>
      </c>
      <c r="D111" s="435"/>
      <c r="E111" s="434"/>
      <c r="F111" s="435"/>
      <c r="G111" s="436">
        <v>19.843387086070738</v>
      </c>
      <c r="H111" s="437">
        <v>-7.17E-2</v>
      </c>
    </row>
    <row r="112" spans="1:8" x14ac:dyDescent="0.2">
      <c r="A112" s="81">
        <v>10</v>
      </c>
      <c r="B112" s="429" t="s">
        <v>378</v>
      </c>
      <c r="C112" s="430">
        <v>51518.481651071736</v>
      </c>
      <c r="D112" s="435">
        <v>1E-4</v>
      </c>
      <c r="E112" s="434"/>
      <c r="F112" s="430">
        <v>-1570.6417147786847</v>
      </c>
      <c r="G112" s="436">
        <v>12.901984205985798</v>
      </c>
      <c r="H112" s="437"/>
    </row>
    <row r="113" spans="1:8" x14ac:dyDescent="0.2">
      <c r="A113" s="81">
        <v>11</v>
      </c>
      <c r="B113" s="429" t="s">
        <v>145</v>
      </c>
      <c r="C113" s="430">
        <v>56478097.285818562</v>
      </c>
      <c r="D113" s="431">
        <v>8.2400000000000001E-2</v>
      </c>
      <c r="E113" s="432">
        <v>1.1279999999999999</v>
      </c>
      <c r="F113" s="430">
        <v>10347631.128807485</v>
      </c>
      <c r="G113" s="433">
        <v>2.812396310305926</v>
      </c>
      <c r="H113" s="431">
        <v>0.245</v>
      </c>
    </row>
    <row r="114" spans="1:8" x14ac:dyDescent="0.2">
      <c r="A114" s="81">
        <v>12</v>
      </c>
      <c r="B114" s="429" t="s">
        <v>146</v>
      </c>
      <c r="C114" s="430">
        <v>45360.408786249915</v>
      </c>
      <c r="D114" s="431">
        <v>1E-4</v>
      </c>
      <c r="E114" s="432">
        <v>-9.0999999999999998E-2</v>
      </c>
      <c r="F114" s="430">
        <v>-4545.7561882009422</v>
      </c>
      <c r="G114" s="433">
        <v>1.5050766474218593</v>
      </c>
      <c r="H114" s="431">
        <v>-9.11E-2</v>
      </c>
    </row>
    <row r="115" spans="1:8" x14ac:dyDescent="0.2">
      <c r="A115" s="81">
        <v>13</v>
      </c>
      <c r="B115" s="429" t="s">
        <v>147</v>
      </c>
      <c r="C115" s="430">
        <v>400353.30811599974</v>
      </c>
      <c r="D115" s="431">
        <v>5.9999999999999995E-4</v>
      </c>
      <c r="E115" s="432">
        <v>0.253</v>
      </c>
      <c r="F115" s="430">
        <v>80734.753467383372</v>
      </c>
      <c r="G115" s="433">
        <v>1.6391266839206315</v>
      </c>
      <c r="H115" s="431">
        <v>-0.83379999999999999</v>
      </c>
    </row>
    <row r="116" spans="1:8" x14ac:dyDescent="0.2">
      <c r="A116" s="81">
        <v>14</v>
      </c>
      <c r="B116" s="411" t="s">
        <v>379</v>
      </c>
      <c r="C116" s="438">
        <v>4151968.677417214</v>
      </c>
      <c r="D116" s="439">
        <v>6.0000000000000001E-3</v>
      </c>
      <c r="E116" s="440"/>
      <c r="F116" s="438">
        <v>-192223.63793217862</v>
      </c>
      <c r="G116" s="441">
        <v>12.939146592341892</v>
      </c>
      <c r="H116" s="439"/>
    </row>
    <row r="117" spans="1:8" x14ac:dyDescent="0.2">
      <c r="A117" s="81">
        <v>15</v>
      </c>
      <c r="B117" s="411" t="s">
        <v>149</v>
      </c>
      <c r="C117" s="438">
        <v>6546415.8205587631</v>
      </c>
      <c r="D117" s="439">
        <v>9.4999999999999998E-3</v>
      </c>
      <c r="E117" s="440">
        <v>-0.23100000000000001</v>
      </c>
      <c r="F117" s="438">
        <v>-1236581.989514898</v>
      </c>
      <c r="G117" s="441">
        <v>36.505408454442893</v>
      </c>
      <c r="H117" s="439">
        <v>-0.14599999999999999</v>
      </c>
    </row>
    <row r="118" spans="1:8" x14ac:dyDescent="0.2">
      <c r="A118" s="390"/>
      <c r="B118" s="391" t="s">
        <v>313</v>
      </c>
      <c r="C118" s="392">
        <v>5954612.1175924083</v>
      </c>
      <c r="D118" s="393">
        <v>8.6999999999999994E-3</v>
      </c>
      <c r="E118" s="442"/>
      <c r="F118" s="392">
        <v>-1596130.0683522462</v>
      </c>
      <c r="G118" s="395"/>
      <c r="H118" s="419"/>
    </row>
    <row r="119" spans="1:8" x14ac:dyDescent="0.2">
      <c r="A119" s="81">
        <v>1</v>
      </c>
      <c r="B119" s="443" t="s">
        <v>314</v>
      </c>
      <c r="C119" s="444">
        <v>5954612.1175924083</v>
      </c>
      <c r="D119" s="445">
        <v>8.6999999999999994E-3</v>
      </c>
      <c r="E119" s="446">
        <v>0.33700000000000002</v>
      </c>
      <c r="F119" s="444">
        <v>-1596130.0683522462</v>
      </c>
      <c r="G119" s="447">
        <v>9.6343486628177057</v>
      </c>
      <c r="H119" s="448"/>
    </row>
    <row r="120" spans="1:8" x14ac:dyDescent="0.2">
      <c r="A120" s="390"/>
      <c r="B120" s="391" t="s">
        <v>201</v>
      </c>
      <c r="C120" s="392">
        <v>5632799.2567522721</v>
      </c>
      <c r="D120" s="393">
        <v>8.2000000000000007E-3</v>
      </c>
      <c r="E120" s="442"/>
      <c r="F120" s="392">
        <v>1363462.3399031123</v>
      </c>
      <c r="G120" s="394"/>
      <c r="H120" s="409"/>
    </row>
    <row r="121" spans="1:8" x14ac:dyDescent="0.2">
      <c r="A121" s="81">
        <v>1</v>
      </c>
      <c r="B121" s="429" t="s">
        <v>150</v>
      </c>
      <c r="C121" s="421">
        <v>5632799.2567522721</v>
      </c>
      <c r="D121" s="422">
        <v>8.2000000000000007E-3</v>
      </c>
      <c r="E121" s="449">
        <v>0.40300000000000002</v>
      </c>
      <c r="F121" s="421">
        <v>1363462.3399031123</v>
      </c>
      <c r="G121" s="423">
        <v>0.35436989846705153</v>
      </c>
      <c r="H121" s="422">
        <v>0.32469999999999999</v>
      </c>
    </row>
    <row r="122" spans="1:8" x14ac:dyDescent="0.2">
      <c r="A122" s="402"/>
      <c r="B122" s="391" t="s">
        <v>202</v>
      </c>
      <c r="C122" s="392">
        <v>184101.6656712456</v>
      </c>
      <c r="D122" s="450">
        <v>2.9999999999999997E-4</v>
      </c>
      <c r="E122" s="442"/>
      <c r="F122" s="392">
        <v>-1186943.5264450195</v>
      </c>
      <c r="G122" s="394"/>
      <c r="H122" s="409"/>
    </row>
    <row r="123" spans="1:8" x14ac:dyDescent="0.2">
      <c r="A123" s="81">
        <v>1</v>
      </c>
      <c r="B123" s="410" t="s">
        <v>380</v>
      </c>
      <c r="C123" s="425">
        <v>3580.0650341761229</v>
      </c>
      <c r="D123" s="426">
        <v>0</v>
      </c>
      <c r="E123" s="427"/>
      <c r="F123" s="425">
        <v>-3056.0753865551792</v>
      </c>
      <c r="G123" s="428">
        <v>79.731899927002459</v>
      </c>
      <c r="H123" s="426"/>
    </row>
    <row r="124" spans="1:8" x14ac:dyDescent="0.2">
      <c r="A124" s="81">
        <v>2</v>
      </c>
      <c r="B124" s="443" t="s">
        <v>315</v>
      </c>
      <c r="C124" s="430">
        <v>176948.03902050568</v>
      </c>
      <c r="D124" s="431">
        <v>2.9999999999999997E-4</v>
      </c>
      <c r="E124" s="432">
        <v>-0.95399999999999996</v>
      </c>
      <c r="F124" s="430">
        <v>-1180824.7395314884</v>
      </c>
      <c r="G124" s="433">
        <v>24.85500033180702</v>
      </c>
      <c r="H124" s="431">
        <v>-0.61339999999999995</v>
      </c>
    </row>
    <row r="125" spans="1:8" x14ac:dyDescent="0.2">
      <c r="A125" s="81">
        <v>3</v>
      </c>
      <c r="B125" s="411" t="s">
        <v>381</v>
      </c>
      <c r="C125" s="438">
        <v>3573.5616165638062</v>
      </c>
      <c r="D125" s="439">
        <v>0</v>
      </c>
      <c r="E125" s="440"/>
      <c r="F125" s="438">
        <v>-3062.7115269759106</v>
      </c>
      <c r="G125" s="441">
        <v>79.584577609662219</v>
      </c>
      <c r="H125" s="439"/>
    </row>
    <row r="126" spans="1:8" x14ac:dyDescent="0.2">
      <c r="A126" s="390"/>
      <c r="B126" s="391" t="s">
        <v>203</v>
      </c>
      <c r="C126" s="392">
        <v>5164951.8879819494</v>
      </c>
      <c r="D126" s="393">
        <v>7.4999999999999997E-3</v>
      </c>
      <c r="E126" s="442"/>
      <c r="F126" s="392">
        <v>-485906.03225164243</v>
      </c>
      <c r="G126" s="394"/>
      <c r="H126" s="419"/>
    </row>
    <row r="127" spans="1:8" x14ac:dyDescent="0.2">
      <c r="A127" s="81">
        <v>1</v>
      </c>
      <c r="B127" s="443" t="s">
        <v>204</v>
      </c>
      <c r="C127" s="404">
        <v>5164951.8879819494</v>
      </c>
      <c r="D127" s="405">
        <v>7.4999999999999997E-3</v>
      </c>
      <c r="E127" s="451">
        <v>-2.8000000000000001E-2</v>
      </c>
      <c r="F127" s="404">
        <v>-485906.03225164243</v>
      </c>
      <c r="G127" s="406">
        <v>1.0126750282035968</v>
      </c>
      <c r="H127" s="405">
        <v>-3.5700000000000003E-2</v>
      </c>
    </row>
    <row r="128" spans="1:8" x14ac:dyDescent="0.2">
      <c r="A128" s="390"/>
      <c r="B128" s="391" t="s">
        <v>382</v>
      </c>
      <c r="C128" s="392">
        <v>419248.65618156479</v>
      </c>
      <c r="D128" s="393">
        <v>5.9999999999999995E-4</v>
      </c>
      <c r="E128" s="442"/>
      <c r="F128" s="392">
        <v>-15020.372951091644</v>
      </c>
      <c r="G128" s="394"/>
      <c r="H128" s="419"/>
    </row>
    <row r="129" spans="1:8" x14ac:dyDescent="0.2">
      <c r="A129" s="81"/>
      <c r="B129" s="443" t="s">
        <v>383</v>
      </c>
      <c r="C129" s="404">
        <v>419248.65618156479</v>
      </c>
      <c r="D129" s="405">
        <v>5.9999999999999995E-4</v>
      </c>
      <c r="E129" s="451"/>
      <c r="F129" s="404">
        <v>-15020.372951091644</v>
      </c>
      <c r="G129" s="406">
        <v>12.502488552657773</v>
      </c>
      <c r="H129" s="405"/>
    </row>
    <row r="130" spans="1:8" x14ac:dyDescent="0.2">
      <c r="A130" s="486"/>
      <c r="B130" s="487" t="s">
        <v>191</v>
      </c>
      <c r="C130" s="488">
        <v>223735627.84524518</v>
      </c>
      <c r="D130" s="489">
        <v>0.32600000000000001</v>
      </c>
      <c r="E130" s="490"/>
      <c r="F130" s="488">
        <v>2787541.8408653527</v>
      </c>
      <c r="G130" s="491"/>
      <c r="H130" s="492"/>
    </row>
    <row r="131" spans="1:8" x14ac:dyDescent="0.2">
      <c r="A131" s="390"/>
      <c r="B131" s="418" t="s">
        <v>194</v>
      </c>
      <c r="C131" s="392">
        <v>200562991.30665603</v>
      </c>
      <c r="D131" s="393">
        <v>0.29220000000000002</v>
      </c>
      <c r="E131" s="442"/>
      <c r="F131" s="392">
        <v>3361745.1722078435</v>
      </c>
      <c r="G131" s="454"/>
      <c r="H131" s="409" t="s">
        <v>359</v>
      </c>
    </row>
    <row r="132" spans="1:8" x14ac:dyDescent="0.2">
      <c r="A132" s="361">
        <v>1</v>
      </c>
      <c r="B132" s="420" t="s">
        <v>153</v>
      </c>
      <c r="C132" s="455">
        <v>200562991.30665603</v>
      </c>
      <c r="D132" s="456">
        <v>0.29220000000000002</v>
      </c>
      <c r="E132" s="457">
        <v>-0.11600000000000001</v>
      </c>
      <c r="F132" s="455">
        <v>3361745.1722078435</v>
      </c>
      <c r="G132" s="458">
        <v>52.154754794611449</v>
      </c>
      <c r="H132" s="456">
        <v>-0.1163</v>
      </c>
    </row>
    <row r="133" spans="1:8" x14ac:dyDescent="0.2">
      <c r="A133" s="361"/>
      <c r="B133" s="418" t="s">
        <v>196</v>
      </c>
      <c r="C133" s="455">
        <v>0</v>
      </c>
      <c r="D133" s="456"/>
      <c r="E133" s="457"/>
      <c r="F133" s="455"/>
      <c r="G133" s="458"/>
      <c r="H133" s="456"/>
    </row>
    <row r="134" spans="1:8" x14ac:dyDescent="0.2">
      <c r="A134" s="361"/>
      <c r="B134" s="391" t="s">
        <v>201</v>
      </c>
      <c r="C134" s="392">
        <v>23172636.538589153</v>
      </c>
      <c r="D134" s="393">
        <v>3.3799999999999997E-2</v>
      </c>
      <c r="E134" s="442"/>
      <c r="F134" s="392">
        <v>-574203.3313424912</v>
      </c>
      <c r="G134" s="454"/>
      <c r="H134" s="409"/>
    </row>
    <row r="135" spans="1:8" x14ac:dyDescent="0.2">
      <c r="A135" s="81">
        <v>1</v>
      </c>
      <c r="B135" s="410" t="s">
        <v>384</v>
      </c>
      <c r="C135" s="425">
        <v>7943892.0963567588</v>
      </c>
      <c r="D135" s="426">
        <v>1.1599999999999999E-2</v>
      </c>
      <c r="E135" s="427"/>
      <c r="F135" s="425">
        <v>-802268.76368703961</v>
      </c>
      <c r="G135" s="428">
        <v>6.6361404207313027E-3</v>
      </c>
      <c r="H135" s="426"/>
    </row>
    <row r="136" spans="1:8" x14ac:dyDescent="0.2">
      <c r="A136" s="361">
        <v>2</v>
      </c>
      <c r="B136" s="443" t="s">
        <v>316</v>
      </c>
      <c r="C136" s="404">
        <v>15228744.442232396</v>
      </c>
      <c r="D136" s="405">
        <v>2.2200000000000001E-2</v>
      </c>
      <c r="E136" s="451">
        <v>0.69399999999999995</v>
      </c>
      <c r="F136" s="404">
        <v>228065.4323445484</v>
      </c>
      <c r="G136" s="406">
        <v>10.086933439511579</v>
      </c>
      <c r="H136" s="405">
        <v>2.35E-2</v>
      </c>
    </row>
    <row r="137" spans="1:8" x14ac:dyDescent="0.2">
      <c r="A137" s="554" t="s">
        <v>38</v>
      </c>
      <c r="B137" s="555"/>
      <c r="C137" s="481">
        <v>686308524.7859844</v>
      </c>
      <c r="D137" s="482">
        <v>1</v>
      </c>
      <c r="E137" s="483"/>
      <c r="F137" s="481">
        <v>-28419529.399429288</v>
      </c>
      <c r="G137" s="484"/>
      <c r="H137" s="485"/>
    </row>
  </sheetData>
  <sortState ref="A45:C49">
    <sortCondition ref="B44"/>
  </sortState>
  <mergeCells count="2">
    <mergeCell ref="A69:B69"/>
    <mergeCell ref="A137:B137"/>
  </mergeCells>
  <conditionalFormatting sqref="F7">
    <cfRule type="duplicateValues" dxfId="19" priority="34"/>
  </conditionalFormatting>
  <conditionalFormatting sqref="F45">
    <cfRule type="duplicateValues" dxfId="18" priority="11"/>
  </conditionalFormatting>
  <conditionalFormatting sqref="F50">
    <cfRule type="duplicateValues" dxfId="17" priority="16"/>
  </conditionalFormatting>
  <conditionalFormatting sqref="F50">
    <cfRule type="duplicateValues" dxfId="16" priority="17"/>
  </conditionalFormatting>
  <conditionalFormatting sqref="F27:F29">
    <cfRule type="duplicateValues" dxfId="15" priority="18"/>
  </conditionalFormatting>
  <conditionalFormatting sqref="F31:F42 F8:F10 F16:F26 F46:F49">
    <cfRule type="duplicateValues" dxfId="14" priority="19"/>
  </conditionalFormatting>
  <conditionalFormatting sqref="F30">
    <cfRule type="duplicateValues" dxfId="13" priority="15"/>
  </conditionalFormatting>
  <conditionalFormatting sqref="F44">
    <cfRule type="duplicateValues" dxfId="12" priority="14"/>
  </conditionalFormatting>
  <conditionalFormatting sqref="F57">
    <cfRule type="duplicateValues" dxfId="11" priority="13"/>
  </conditionalFormatting>
  <conditionalFormatting sqref="F56">
    <cfRule type="duplicateValues" dxfId="10" priority="12"/>
  </conditionalFormatting>
  <conditionalFormatting sqref="F75">
    <cfRule type="duplicateValues" dxfId="9" priority="10"/>
  </conditionalFormatting>
  <conditionalFormatting sqref="F113">
    <cfRule type="duplicateValues" dxfId="8" priority="1"/>
  </conditionalFormatting>
  <conditionalFormatting sqref="F118">
    <cfRule type="duplicateValues" dxfId="7" priority="6"/>
  </conditionalFormatting>
  <conditionalFormatting sqref="F118">
    <cfRule type="duplicateValues" dxfId="6" priority="7"/>
  </conditionalFormatting>
  <conditionalFormatting sqref="F95:F97">
    <cfRule type="duplicateValues" dxfId="5" priority="8"/>
  </conditionalFormatting>
  <conditionalFormatting sqref="F99:F110 F76:F78 F84:F94 F114:F117">
    <cfRule type="duplicateValues" dxfId="4" priority="9"/>
  </conditionalFormatting>
  <conditionalFormatting sqref="F98">
    <cfRule type="duplicateValues" dxfId="3" priority="5"/>
  </conditionalFormatting>
  <conditionalFormatting sqref="F112">
    <cfRule type="duplicateValues" dxfId="2" priority="4"/>
  </conditionalFormatting>
  <conditionalFormatting sqref="F125">
    <cfRule type="duplicateValues" dxfId="1" priority="3"/>
  </conditionalFormatting>
  <conditionalFormatting sqref="F124">
    <cfRule type="duplicateValues" dxfId="0" priority="2"/>
  </conditionalFormatting>
  <pageMargins left="0.7" right="0.7" top="0.75" bottom="0.75" header="0.3" footer="0.3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2"/>
  <sheetViews>
    <sheetView workbookViewId="0"/>
  </sheetViews>
  <sheetFormatPr defaultColWidth="11.44140625" defaultRowHeight="10.199999999999999" x14ac:dyDescent="0.2"/>
  <cols>
    <col min="1" max="1" width="7.109375" style="5" customWidth="1"/>
    <col min="2" max="2" width="37.6640625" style="5" customWidth="1"/>
    <col min="3" max="3" width="9.5546875" style="5" bestFit="1" customWidth="1"/>
    <col min="4" max="4" width="7.44140625" style="5" bestFit="1" customWidth="1"/>
    <col min="5" max="5" width="9.109375" style="5" bestFit="1" customWidth="1"/>
    <col min="6" max="7" width="9.5546875" style="5" bestFit="1" customWidth="1"/>
    <col min="8" max="8" width="10.88671875" style="5" customWidth="1"/>
    <col min="9" max="9" width="10.33203125" style="5" customWidth="1"/>
    <col min="10" max="16384" width="11.44140625" style="5"/>
  </cols>
  <sheetData>
    <row r="1" spans="1:40" ht="13.2" x14ac:dyDescent="0.25">
      <c r="A1" s="283" t="s">
        <v>4</v>
      </c>
      <c r="B1" s="284"/>
      <c r="C1" s="285"/>
      <c r="D1" s="285"/>
      <c r="E1" s="285"/>
      <c r="F1" s="285"/>
      <c r="G1" s="285"/>
      <c r="H1" s="286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  <c r="U1" s="285"/>
      <c r="V1" s="285"/>
      <c r="W1" s="285"/>
      <c r="X1" s="285"/>
      <c r="Y1" s="285"/>
      <c r="Z1" s="285"/>
      <c r="AA1" s="285"/>
      <c r="AB1" s="285"/>
      <c r="AC1" s="285"/>
      <c r="AD1" s="285"/>
      <c r="AE1" s="285"/>
      <c r="AF1" s="285"/>
      <c r="AG1" s="285"/>
      <c r="AH1" s="285"/>
      <c r="AI1" s="285"/>
      <c r="AJ1" s="285"/>
      <c r="AK1" s="285"/>
      <c r="AL1" s="285"/>
      <c r="AM1" s="285"/>
      <c r="AN1" s="285"/>
    </row>
    <row r="2" spans="1:40" ht="12.75" customHeight="1" x14ac:dyDescent="0.25">
      <c r="A2" s="10" t="s">
        <v>333</v>
      </c>
      <c r="B2" s="10"/>
      <c r="C2" s="6"/>
      <c r="D2" s="6"/>
      <c r="E2" s="6"/>
      <c r="F2" s="6"/>
      <c r="G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13.2" x14ac:dyDescent="0.25">
      <c r="A3" s="287" t="s">
        <v>7</v>
      </c>
      <c r="B3" s="288"/>
      <c r="C3" s="3"/>
      <c r="D3" s="3"/>
      <c r="E3" s="3"/>
      <c r="F3" s="289"/>
      <c r="G3" s="3"/>
      <c r="H3" s="28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x14ac:dyDescent="0.2">
      <c r="A4" s="290"/>
      <c r="B4" s="291"/>
      <c r="C4" s="6"/>
      <c r="D4" s="6"/>
      <c r="E4" s="6"/>
      <c r="F4" s="6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spans="1:40" ht="48.75" customHeight="1" x14ac:dyDescent="0.2">
      <c r="A5" s="4" t="s">
        <v>13</v>
      </c>
      <c r="B5" s="4" t="s">
        <v>48</v>
      </c>
      <c r="C5" s="4" t="s">
        <v>334</v>
      </c>
      <c r="D5" s="4" t="s">
        <v>40</v>
      </c>
      <c r="E5" s="4" t="s">
        <v>335</v>
      </c>
      <c r="F5" s="4" t="s">
        <v>41</v>
      </c>
      <c r="G5" s="4" t="s">
        <v>42</v>
      </c>
      <c r="H5" s="4" t="s">
        <v>43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x14ac:dyDescent="0.2">
      <c r="A6" s="7">
        <v>1</v>
      </c>
      <c r="B6" s="7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">
      <c r="A7" s="462" t="s">
        <v>49</v>
      </c>
      <c r="B7" s="240"/>
      <c r="C7" s="240"/>
      <c r="D7" s="240"/>
      <c r="E7" s="240"/>
      <c r="F7" s="240"/>
      <c r="G7" s="240"/>
      <c r="H7" s="24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spans="1:40" ht="20.399999999999999" x14ac:dyDescent="0.2">
      <c r="A8" s="8">
        <v>1</v>
      </c>
      <c r="B8" s="53" t="s">
        <v>114</v>
      </c>
      <c r="C8" s="319">
        <v>231713585</v>
      </c>
      <c r="D8" s="320">
        <v>0.29568514466882301</v>
      </c>
      <c r="E8" s="320">
        <v>-3.4073584912495347E-2</v>
      </c>
      <c r="F8" s="321">
        <v>105000000</v>
      </c>
      <c r="G8" s="321">
        <v>154986673</v>
      </c>
      <c r="H8" s="321">
        <v>49986673</v>
      </c>
      <c r="I8" s="292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40" ht="20.399999999999999" x14ac:dyDescent="0.2">
      <c r="A9" s="82">
        <v>2</v>
      </c>
      <c r="B9" s="55" t="s">
        <v>50</v>
      </c>
      <c r="C9" s="319">
        <v>140277984.96000001</v>
      </c>
      <c r="D9" s="320">
        <v>0.17900597531538159</v>
      </c>
      <c r="E9" s="320">
        <v>5.5857505053093164E-2</v>
      </c>
      <c r="F9" s="69">
        <v>82354600</v>
      </c>
      <c r="G9" s="69">
        <v>121572101.55</v>
      </c>
      <c r="H9" s="69">
        <v>16620235.98</v>
      </c>
      <c r="I9" s="29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40" ht="20.399999999999999" x14ac:dyDescent="0.2">
      <c r="A10" s="82">
        <v>3</v>
      </c>
      <c r="B10" s="9" t="s">
        <v>51</v>
      </c>
      <c r="C10" s="319">
        <v>139519835</v>
      </c>
      <c r="D10" s="320">
        <v>0.17803851507517485</v>
      </c>
      <c r="E10" s="320">
        <v>-1.102020706813564E-2</v>
      </c>
      <c r="F10" s="69">
        <v>56000000</v>
      </c>
      <c r="G10" s="69">
        <v>130835319.12</v>
      </c>
      <c r="H10" s="69">
        <v>20007170.030000001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40" ht="20.399999999999999" x14ac:dyDescent="0.2">
      <c r="A11" s="83">
        <v>4</v>
      </c>
      <c r="B11" s="9" t="s">
        <v>52</v>
      </c>
      <c r="C11" s="319">
        <v>239053572.75999999</v>
      </c>
      <c r="D11" s="320">
        <v>0.30505155856588895</v>
      </c>
      <c r="E11" s="320">
        <v>-3.8702019827256282E-2</v>
      </c>
      <c r="F11" s="69">
        <v>143445300</v>
      </c>
      <c r="G11" s="69">
        <v>205221652.81999999</v>
      </c>
      <c r="H11" s="69">
        <v>47958843.759999998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40" ht="21" customHeight="1" x14ac:dyDescent="0.2">
      <c r="A12" s="83">
        <v>5</v>
      </c>
      <c r="B12" s="54" t="s">
        <v>53</v>
      </c>
      <c r="C12" s="322">
        <v>33084756.390000001</v>
      </c>
      <c r="D12" s="320">
        <v>4.2218806374731611E-2</v>
      </c>
      <c r="E12" s="320">
        <v>-6.8063887947392904E-2</v>
      </c>
      <c r="F12" s="322">
        <v>15000000</v>
      </c>
      <c r="G12" s="322">
        <v>22387815.68</v>
      </c>
      <c r="H12" s="322">
        <v>4611517.6500000004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40" s="294" customFormat="1" ht="16.5" customHeight="1" x14ac:dyDescent="0.2">
      <c r="A13" s="556" t="s">
        <v>54</v>
      </c>
      <c r="B13" s="557"/>
      <c r="C13" s="323">
        <v>783649734.11000001</v>
      </c>
      <c r="D13" s="324">
        <v>1</v>
      </c>
      <c r="E13" s="324">
        <v>-1.7980146090344751E-2</v>
      </c>
      <c r="F13" s="323">
        <v>401799900</v>
      </c>
      <c r="G13" s="323">
        <v>635003562.16999996</v>
      </c>
      <c r="H13" s="323">
        <v>139184440.42000002</v>
      </c>
      <c r="I13" s="293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</row>
    <row r="14" spans="1:40" x14ac:dyDescent="0.2">
      <c r="A14" s="295"/>
      <c r="B14" s="295"/>
      <c r="C14" s="296"/>
      <c r="D14" s="297"/>
      <c r="E14" s="298"/>
      <c r="F14" s="299"/>
      <c r="G14" s="299"/>
      <c r="H14" s="299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spans="1:40" x14ac:dyDescent="0.2">
      <c r="A15" s="117" t="s">
        <v>9</v>
      </c>
      <c r="B15" s="11"/>
      <c r="C15" s="300"/>
      <c r="D15" s="300"/>
      <c r="E15" s="300"/>
      <c r="F15" s="301"/>
      <c r="G15" s="301"/>
      <c r="H15" s="12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spans="1:40" ht="12" customHeight="1" x14ac:dyDescent="0.2">
      <c r="A16" s="226"/>
      <c r="B16" s="226" t="s">
        <v>385</v>
      </c>
      <c r="D16" s="3"/>
      <c r="E16" s="3"/>
      <c r="F16" s="3"/>
      <c r="G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spans="1:40" ht="12" customHeight="1" x14ac:dyDescent="0.2">
      <c r="A17" s="226"/>
      <c r="D17" s="302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spans="1:40" ht="13.2" x14ac:dyDescent="0.2">
      <c r="A18" s="245" t="s">
        <v>399</v>
      </c>
      <c r="C18" s="504"/>
    </row>
    <row r="19" spans="1:40" ht="12" customHeight="1" x14ac:dyDescent="0.2"/>
    <row r="20" spans="1:40" ht="40.799999999999997" x14ac:dyDescent="0.2">
      <c r="A20" s="480" t="s">
        <v>13</v>
      </c>
      <c r="B20" s="480" t="s">
        <v>48</v>
      </c>
      <c r="C20" s="480" t="s">
        <v>334</v>
      </c>
      <c r="D20" s="480" t="s">
        <v>40</v>
      </c>
      <c r="E20" s="480" t="s">
        <v>335</v>
      </c>
      <c r="F20" s="480" t="s">
        <v>41</v>
      </c>
      <c r="G20" s="480" t="s">
        <v>42</v>
      </c>
      <c r="H20" s="480" t="s">
        <v>43</v>
      </c>
    </row>
    <row r="21" spans="1:40" x14ac:dyDescent="0.2">
      <c r="A21" s="7">
        <v>1</v>
      </c>
      <c r="B21" s="7">
        <v>2</v>
      </c>
      <c r="C21" s="7">
        <v>3</v>
      </c>
      <c r="D21" s="7">
        <v>4</v>
      </c>
      <c r="E21" s="7">
        <v>5</v>
      </c>
      <c r="F21" s="7">
        <v>6</v>
      </c>
      <c r="G21" s="7">
        <v>7</v>
      </c>
      <c r="H21" s="7">
        <v>8</v>
      </c>
    </row>
    <row r="22" spans="1:40" ht="16.2" customHeight="1" x14ac:dyDescent="0.2">
      <c r="A22" s="505" t="s">
        <v>49</v>
      </c>
      <c r="B22" s="506"/>
      <c r="C22" s="506"/>
      <c r="D22" s="506"/>
      <c r="E22" s="506"/>
      <c r="F22" s="506"/>
      <c r="G22" s="506"/>
      <c r="H22" s="506"/>
    </row>
    <row r="23" spans="1:40" ht="20.399999999999999" x14ac:dyDescent="0.2">
      <c r="A23" s="8">
        <v>1</v>
      </c>
      <c r="B23" s="53" t="s">
        <v>114</v>
      </c>
      <c r="C23" s="319">
        <v>30753677.749021169</v>
      </c>
      <c r="D23" s="320">
        <v>0.29568514466882301</v>
      </c>
      <c r="E23" s="320">
        <v>-3.4073584912495347E-2</v>
      </c>
      <c r="F23" s="321">
        <v>13935894.883535735</v>
      </c>
      <c r="G23" s="321">
        <v>20570266.507399295</v>
      </c>
      <c r="H23" s="321">
        <v>6634371.6238635601</v>
      </c>
    </row>
    <row r="24" spans="1:40" ht="20.399999999999999" x14ac:dyDescent="0.2">
      <c r="A24" s="82">
        <v>2</v>
      </c>
      <c r="B24" s="55" t="s">
        <v>50</v>
      </c>
      <c r="C24" s="319">
        <v>18618088.122635875</v>
      </c>
      <c r="D24" s="320">
        <v>0.17900597531538159</v>
      </c>
      <c r="E24" s="320">
        <v>5.5857505053093164E-2</v>
      </c>
      <c r="F24" s="69">
        <v>10930333.797863163</v>
      </c>
      <c r="G24" s="69">
        <v>16135390.742584111</v>
      </c>
      <c r="H24" s="69">
        <v>2205884.3957794146</v>
      </c>
    </row>
    <row r="25" spans="1:40" ht="20.399999999999999" x14ac:dyDescent="0.2">
      <c r="A25" s="82">
        <v>3</v>
      </c>
      <c r="B25" s="9" t="s">
        <v>51</v>
      </c>
      <c r="C25" s="319">
        <v>18517464.330745239</v>
      </c>
      <c r="D25" s="320">
        <v>0.17803851507517485</v>
      </c>
      <c r="E25" s="320">
        <v>-1.102020706813564E-2</v>
      </c>
      <c r="F25" s="69">
        <v>7432477.2712190589</v>
      </c>
      <c r="G25" s="69">
        <v>17364830.99343022</v>
      </c>
      <c r="H25" s="69">
        <v>2655407.7948105382</v>
      </c>
    </row>
    <row r="26" spans="1:40" ht="20.399999999999999" x14ac:dyDescent="0.2">
      <c r="A26" s="83">
        <v>4</v>
      </c>
      <c r="B26" s="9" t="s">
        <v>52</v>
      </c>
      <c r="C26" s="319">
        <v>31727861.538257346</v>
      </c>
      <c r="D26" s="320">
        <v>0.30505155856588895</v>
      </c>
      <c r="E26" s="320">
        <v>-3.8702019827256282E-2</v>
      </c>
      <c r="F26" s="69">
        <v>19038463.069878556</v>
      </c>
      <c r="G26" s="69">
        <v>27237594.10976176</v>
      </c>
      <c r="H26" s="69">
        <v>6365232.4321454633</v>
      </c>
    </row>
    <row r="27" spans="1:40" ht="20.399999999999999" x14ac:dyDescent="0.2">
      <c r="A27" s="83">
        <v>5</v>
      </c>
      <c r="B27" s="54" t="s">
        <v>53</v>
      </c>
      <c r="C27" s="322">
        <v>4391101.7837945446</v>
      </c>
      <c r="D27" s="320">
        <v>4.2218806374731611E-2</v>
      </c>
      <c r="E27" s="320">
        <v>-6.8063887947392904E-2</v>
      </c>
      <c r="F27" s="322">
        <v>1990842.1262193907</v>
      </c>
      <c r="G27" s="322">
        <v>2971373.771318601</v>
      </c>
      <c r="H27" s="322">
        <v>612053.57356161659</v>
      </c>
    </row>
    <row r="28" spans="1:40" ht="16.2" customHeight="1" x14ac:dyDescent="0.2">
      <c r="A28" s="558" t="s">
        <v>54</v>
      </c>
      <c r="B28" s="559"/>
      <c r="C28" s="507">
        <v>104008193.52445418</v>
      </c>
      <c r="D28" s="508">
        <v>1</v>
      </c>
      <c r="E28" s="508">
        <v>-1.7980146090344751E-2</v>
      </c>
      <c r="F28" s="507">
        <v>53328011.148715906</v>
      </c>
      <c r="G28" s="507">
        <v>84279456.124493986</v>
      </c>
      <c r="H28" s="507">
        <v>18472949.820160598</v>
      </c>
    </row>
    <row r="29" spans="1:40" ht="12.75" customHeight="1" x14ac:dyDescent="0.2"/>
    <row r="30" spans="1:40" ht="12.75" customHeight="1" x14ac:dyDescent="0.2"/>
    <row r="31" spans="1:40" ht="12.75" customHeight="1" x14ac:dyDescent="0.2"/>
    <row r="32" spans="1:40" ht="12.75" customHeight="1" x14ac:dyDescent="0.2"/>
  </sheetData>
  <mergeCells count="2">
    <mergeCell ref="A13:B13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2"/>
  <sheetViews>
    <sheetView workbookViewId="0">
      <pane ySplit="5" topLeftCell="A6" activePane="bottomLeft" state="frozen"/>
      <selection pane="bottomLeft"/>
    </sheetView>
  </sheetViews>
  <sheetFormatPr defaultColWidth="9.109375" defaultRowHeight="12.75" customHeight="1" x14ac:dyDescent="0.3"/>
  <cols>
    <col min="1" max="1" width="7" style="38" customWidth="1"/>
    <col min="2" max="2" width="47.88671875" style="16" customWidth="1"/>
    <col min="3" max="3" width="12.5546875" style="15" bestFit="1" customWidth="1"/>
    <col min="4" max="4" width="7.44140625" style="16" bestFit="1" customWidth="1"/>
    <col min="5" max="5" width="10.33203125" style="16" customWidth="1"/>
    <col min="6" max="6" width="11.44140625" style="16" bestFit="1" customWidth="1"/>
    <col min="7" max="7" width="12" style="16" customWidth="1"/>
    <col min="8" max="8" width="9.6640625" style="16" bestFit="1" customWidth="1"/>
    <col min="9" max="16384" width="9.109375" style="16"/>
  </cols>
  <sheetData>
    <row r="1" spans="1:9" ht="13.2" x14ac:dyDescent="0.3">
      <c r="A1" s="13" t="s">
        <v>5</v>
      </c>
      <c r="B1" s="14"/>
    </row>
    <row r="2" spans="1:9" s="5" customFormat="1" ht="12.75" customHeight="1" x14ac:dyDescent="0.25">
      <c r="A2" s="10" t="s">
        <v>336</v>
      </c>
      <c r="B2" s="10"/>
      <c r="C2" s="17"/>
      <c r="D2" s="6"/>
      <c r="E2" s="6"/>
      <c r="F2" s="6"/>
      <c r="G2" s="6"/>
      <c r="I2" s="3"/>
    </row>
    <row r="3" spans="1:9" s="5" customFormat="1" ht="12.75" customHeight="1" x14ac:dyDescent="0.2">
      <c r="A3" s="564" t="s">
        <v>7</v>
      </c>
      <c r="B3" s="564"/>
      <c r="C3" s="17"/>
      <c r="D3" s="6"/>
      <c r="E3" s="6"/>
      <c r="F3" s="6"/>
      <c r="G3" s="6"/>
      <c r="I3" s="3"/>
    </row>
    <row r="4" spans="1:9" ht="12.75" customHeight="1" x14ac:dyDescent="0.3">
      <c r="A4" s="18"/>
      <c r="B4" s="19"/>
      <c r="C4" s="20"/>
      <c r="D4" s="19"/>
      <c r="E4" s="19"/>
      <c r="F4" s="19"/>
      <c r="G4" s="569"/>
      <c r="H4" s="569"/>
    </row>
    <row r="5" spans="1:9" ht="62.25" customHeight="1" x14ac:dyDescent="0.3">
      <c r="A5" s="21" t="s">
        <v>55</v>
      </c>
      <c r="B5" s="22" t="s">
        <v>56</v>
      </c>
      <c r="C5" s="23" t="s">
        <v>337</v>
      </c>
      <c r="D5" s="24" t="s">
        <v>45</v>
      </c>
      <c r="E5" s="24" t="s">
        <v>326</v>
      </c>
      <c r="F5" s="24" t="s">
        <v>400</v>
      </c>
      <c r="G5" s="24" t="s">
        <v>338</v>
      </c>
      <c r="H5" s="25" t="s">
        <v>339</v>
      </c>
    </row>
    <row r="6" spans="1:9" ht="12" customHeight="1" x14ac:dyDescent="0.3">
      <c r="A6" s="26">
        <v>1</v>
      </c>
      <c r="B6" s="26">
        <v>2</v>
      </c>
      <c r="C6" s="27">
        <v>4</v>
      </c>
      <c r="D6" s="28">
        <v>5</v>
      </c>
      <c r="E6" s="28">
        <v>6</v>
      </c>
      <c r="F6" s="28">
        <v>7</v>
      </c>
      <c r="G6" s="28">
        <v>8</v>
      </c>
      <c r="H6" s="28">
        <v>9</v>
      </c>
    </row>
    <row r="7" spans="1:9" ht="12.75" customHeight="1" x14ac:dyDescent="0.2">
      <c r="A7" s="567" t="s">
        <v>155</v>
      </c>
      <c r="B7" s="568"/>
      <c r="C7" s="56"/>
      <c r="D7" s="56"/>
      <c r="E7" s="56"/>
      <c r="F7" s="56"/>
      <c r="G7" s="56"/>
      <c r="H7" s="56"/>
    </row>
    <row r="8" spans="1:9" ht="12.75" customHeight="1" x14ac:dyDescent="0.2">
      <c r="A8" s="29">
        <v>1</v>
      </c>
      <c r="B8" s="30" t="s">
        <v>57</v>
      </c>
      <c r="C8" s="325">
        <v>598815047.33000004</v>
      </c>
      <c r="D8" s="326">
        <v>4.5304896503012291E-3</v>
      </c>
      <c r="E8" s="327">
        <v>0.2278558275981632</v>
      </c>
      <c r="F8" s="328">
        <v>7635165</v>
      </c>
      <c r="G8" s="329">
        <v>162.04050000000001</v>
      </c>
      <c r="H8" s="330">
        <v>-2.109614662006154E-2</v>
      </c>
    </row>
    <row r="9" spans="1:9" ht="12.75" customHeight="1" x14ac:dyDescent="0.2">
      <c r="A9" s="29">
        <v>2</v>
      </c>
      <c r="B9" s="30" t="s">
        <v>58</v>
      </c>
      <c r="C9" s="325">
        <v>44434458298.239998</v>
      </c>
      <c r="D9" s="326">
        <v>0.33618035207117691</v>
      </c>
      <c r="E9" s="327">
        <v>-3.4364817542522436E-2</v>
      </c>
      <c r="F9" s="328">
        <v>-271406584</v>
      </c>
      <c r="G9" s="329">
        <v>264.61070000000001</v>
      </c>
      <c r="H9" s="331">
        <v>-5.6417598562218285E-2</v>
      </c>
    </row>
    <row r="10" spans="1:9" ht="12.75" customHeight="1" x14ac:dyDescent="0.2">
      <c r="A10" s="29">
        <v>3</v>
      </c>
      <c r="B10" s="30" t="s">
        <v>59</v>
      </c>
      <c r="C10" s="325">
        <v>4294159338.21</v>
      </c>
      <c r="D10" s="326">
        <v>3.2488569759977243E-2</v>
      </c>
      <c r="E10" s="327">
        <v>0.19985828645045198</v>
      </c>
      <c r="F10" s="328">
        <v>31137697</v>
      </c>
      <c r="G10" s="329">
        <v>126.624</v>
      </c>
      <c r="H10" s="332">
        <v>-5.5056764205230313E-2</v>
      </c>
    </row>
    <row r="11" spans="1:9" ht="12.75" customHeight="1" x14ac:dyDescent="0.3">
      <c r="A11" s="57"/>
      <c r="B11" s="57" t="s">
        <v>60</v>
      </c>
      <c r="C11" s="333">
        <v>49327432683.779999</v>
      </c>
      <c r="D11" s="334">
        <v>0.37319941148145541</v>
      </c>
      <c r="E11" s="335">
        <v>-1.5073769658220729E-2</v>
      </c>
      <c r="F11" s="336">
        <v>-232633722</v>
      </c>
      <c r="G11" s="337"/>
      <c r="H11" s="337"/>
    </row>
    <row r="12" spans="1:9" ht="12.75" customHeight="1" x14ac:dyDescent="0.3">
      <c r="A12" s="31">
        <v>4</v>
      </c>
      <c r="B12" s="32" t="s">
        <v>61</v>
      </c>
      <c r="C12" s="325">
        <v>373352885.44999999</v>
      </c>
      <c r="D12" s="338">
        <v>2.8246975271968662E-3</v>
      </c>
      <c r="E12" s="339">
        <v>0.410187273107116</v>
      </c>
      <c r="F12" s="340">
        <v>-1049005.8</v>
      </c>
      <c r="G12" s="341">
        <v>168.76349999999999</v>
      </c>
      <c r="H12" s="330">
        <v>-4.2492893737978932E-2</v>
      </c>
    </row>
    <row r="13" spans="1:9" ht="12.75" customHeight="1" x14ac:dyDescent="0.3">
      <c r="A13" s="31">
        <v>5</v>
      </c>
      <c r="B13" s="32" t="s">
        <v>62</v>
      </c>
      <c r="C13" s="325">
        <v>17946883495.57</v>
      </c>
      <c r="D13" s="338">
        <v>0.13578177484747447</v>
      </c>
      <c r="E13" s="339">
        <v>-1.572523920183699E-2</v>
      </c>
      <c r="F13" s="340">
        <v>-137223261.28</v>
      </c>
      <c r="G13" s="341">
        <v>294.47570000000002</v>
      </c>
      <c r="H13" s="331">
        <v>-5.1806240821161698E-2</v>
      </c>
    </row>
    <row r="14" spans="1:9" ht="12.75" customHeight="1" x14ac:dyDescent="0.3">
      <c r="A14" s="31">
        <v>6</v>
      </c>
      <c r="B14" s="32" t="s">
        <v>63</v>
      </c>
      <c r="C14" s="325">
        <v>1208373101.1800001</v>
      </c>
      <c r="D14" s="338">
        <v>9.1422582866082271E-3</v>
      </c>
      <c r="E14" s="339">
        <v>0.22878543405223215</v>
      </c>
      <c r="F14" s="340">
        <v>12025689.810000001</v>
      </c>
      <c r="G14" s="341">
        <v>133.30179999999999</v>
      </c>
      <c r="H14" s="332">
        <v>-6.7537233302111921E-2</v>
      </c>
    </row>
    <row r="15" spans="1:9" ht="12.75" customHeight="1" x14ac:dyDescent="0.3">
      <c r="A15" s="57"/>
      <c r="B15" s="57" t="s">
        <v>64</v>
      </c>
      <c r="C15" s="333">
        <v>19528609482.200001</v>
      </c>
      <c r="D15" s="334">
        <v>0.14774873066127955</v>
      </c>
      <c r="E15" s="335">
        <v>2.4051102442430002E-3</v>
      </c>
      <c r="F15" s="336">
        <v>-126246577.27000001</v>
      </c>
      <c r="G15" s="337"/>
      <c r="H15" s="337"/>
    </row>
    <row r="16" spans="1:9" ht="12.75" customHeight="1" x14ac:dyDescent="0.3">
      <c r="A16" s="31">
        <v>7</v>
      </c>
      <c r="B16" s="32" t="s">
        <v>65</v>
      </c>
      <c r="C16" s="325">
        <v>507293496.44</v>
      </c>
      <c r="D16" s="338">
        <v>3.838059757406169E-3</v>
      </c>
      <c r="E16" s="339">
        <v>0.53578911445291144</v>
      </c>
      <c r="F16" s="340">
        <v>-27709870.27</v>
      </c>
      <c r="G16" s="342">
        <v>175.75729999999999</v>
      </c>
      <c r="H16" s="330">
        <v>-7.1253436087452382E-2</v>
      </c>
    </row>
    <row r="17" spans="1:8" ht="12.75" customHeight="1" x14ac:dyDescent="0.3">
      <c r="A17" s="34">
        <v>8</v>
      </c>
      <c r="B17" s="35" t="s">
        <v>66</v>
      </c>
      <c r="C17" s="325">
        <v>20573536795.950001</v>
      </c>
      <c r="D17" s="338">
        <v>0.15565439769715245</v>
      </c>
      <c r="E17" s="339">
        <v>-5.1177873934810929E-2</v>
      </c>
      <c r="F17" s="343">
        <v>-1663607105.48</v>
      </c>
      <c r="G17" s="344">
        <v>258.79820000000001</v>
      </c>
      <c r="H17" s="331">
        <v>-7.6122271141435882E-2</v>
      </c>
    </row>
    <row r="18" spans="1:8" ht="12.75" customHeight="1" x14ac:dyDescent="0.3">
      <c r="A18" s="34">
        <v>9</v>
      </c>
      <c r="B18" s="35" t="s">
        <v>67</v>
      </c>
      <c r="C18" s="325">
        <v>1829494516.21</v>
      </c>
      <c r="D18" s="338">
        <v>1.3841512513636887E-2</v>
      </c>
      <c r="E18" s="339">
        <v>0.24878309203917365</v>
      </c>
      <c r="F18" s="343">
        <v>-116030485.43000001</v>
      </c>
      <c r="G18" s="344">
        <v>128.77500000000001</v>
      </c>
      <c r="H18" s="332">
        <v>-7.1593463556573811E-2</v>
      </c>
    </row>
    <row r="19" spans="1:8" ht="12.75" customHeight="1" x14ac:dyDescent="0.3">
      <c r="A19" s="57"/>
      <c r="B19" s="57" t="s">
        <v>68</v>
      </c>
      <c r="C19" s="333">
        <v>22910324808.599998</v>
      </c>
      <c r="D19" s="334">
        <v>0.1733339699681955</v>
      </c>
      <c r="E19" s="335">
        <v>-2.4202936092137001E-2</v>
      </c>
      <c r="F19" s="336">
        <v>-1807347461.1800001</v>
      </c>
      <c r="G19" s="337"/>
      <c r="H19" s="337"/>
    </row>
    <row r="20" spans="1:8" ht="12.75" customHeight="1" x14ac:dyDescent="0.3">
      <c r="A20" s="34">
        <v>10</v>
      </c>
      <c r="B20" s="84" t="s">
        <v>69</v>
      </c>
      <c r="C20" s="325">
        <v>451463629.42000002</v>
      </c>
      <c r="D20" s="338">
        <v>3.4156645022441635E-3</v>
      </c>
      <c r="E20" s="339">
        <v>0.25269680038204456</v>
      </c>
      <c r="F20" s="343">
        <v>-11794838.289999999</v>
      </c>
      <c r="G20" s="342">
        <v>160.2619</v>
      </c>
      <c r="H20" s="330">
        <v>-4.9208484049543033E-2</v>
      </c>
    </row>
    <row r="21" spans="1:8" ht="12.75" customHeight="1" x14ac:dyDescent="0.3">
      <c r="A21" s="58">
        <v>11</v>
      </c>
      <c r="B21" s="32" t="s">
        <v>70</v>
      </c>
      <c r="C21" s="325">
        <v>36458603186.010002</v>
      </c>
      <c r="D21" s="338">
        <v>0.27583696357521814</v>
      </c>
      <c r="E21" s="339">
        <v>-5.6040266069468684E-3</v>
      </c>
      <c r="F21" s="340">
        <v>161872664.38999999</v>
      </c>
      <c r="G21" s="341">
        <v>280.4468</v>
      </c>
      <c r="H21" s="331">
        <v>-2.9463532398534609E-2</v>
      </c>
    </row>
    <row r="22" spans="1:8" ht="12.75" customHeight="1" x14ac:dyDescent="0.3">
      <c r="A22" s="58">
        <v>12</v>
      </c>
      <c r="B22" s="59" t="s">
        <v>71</v>
      </c>
      <c r="C22" s="325">
        <v>3498031566.1100001</v>
      </c>
      <c r="D22" s="338">
        <v>2.6465259811607272E-2</v>
      </c>
      <c r="E22" s="339">
        <v>0.19915762217938054</v>
      </c>
      <c r="F22" s="345">
        <v>28411111.190000001</v>
      </c>
      <c r="G22" s="346">
        <v>136.31909999999999</v>
      </c>
      <c r="H22" s="332">
        <v>-3.4893311537108285E-2</v>
      </c>
    </row>
    <row r="23" spans="1:8" ht="12.75" customHeight="1" x14ac:dyDescent="0.3">
      <c r="A23" s="57"/>
      <c r="B23" s="57" t="s">
        <v>72</v>
      </c>
      <c r="C23" s="333">
        <v>40408098381.540001</v>
      </c>
      <c r="D23" s="334">
        <v>0.30571788788906962</v>
      </c>
      <c r="E23" s="335">
        <v>1.1681106818536581E-2</v>
      </c>
      <c r="F23" s="336">
        <v>178488937.28999999</v>
      </c>
      <c r="G23" s="337"/>
      <c r="H23" s="347"/>
    </row>
    <row r="24" spans="1:8" s="36" customFormat="1" ht="15" customHeight="1" x14ac:dyDescent="0.2">
      <c r="A24" s="565" t="s">
        <v>73</v>
      </c>
      <c r="B24" s="566"/>
      <c r="C24" s="333">
        <v>132174465356.12</v>
      </c>
      <c r="D24" s="348">
        <v>1</v>
      </c>
      <c r="E24" s="349">
        <v>-6.0891681504005373E-3</v>
      </c>
      <c r="F24" s="336">
        <v>-1987738823.1599998</v>
      </c>
      <c r="G24" s="350"/>
      <c r="H24" s="350"/>
    </row>
    <row r="25" spans="1:8" ht="12.75" customHeight="1" x14ac:dyDescent="0.2">
      <c r="A25" s="567" t="s">
        <v>92</v>
      </c>
      <c r="B25" s="568"/>
      <c r="C25" s="351"/>
      <c r="D25" s="351"/>
      <c r="E25" s="351"/>
      <c r="F25" s="351"/>
      <c r="G25" s="351"/>
      <c r="H25" s="351"/>
    </row>
    <row r="26" spans="1:8" ht="12.75" customHeight="1" x14ac:dyDescent="0.3">
      <c r="A26" s="29">
        <v>13</v>
      </c>
      <c r="B26" s="30" t="s">
        <v>74</v>
      </c>
      <c r="C26" s="325">
        <v>946622555.12479997</v>
      </c>
      <c r="D26" s="339">
        <v>0.14348698904347562</v>
      </c>
      <c r="E26" s="339">
        <v>1.0525273006141251E-2</v>
      </c>
      <c r="F26" s="325">
        <v>1338019</v>
      </c>
      <c r="G26" s="352">
        <v>255.69139999999999</v>
      </c>
      <c r="H26" s="353">
        <v>-6.5327301804889215E-2</v>
      </c>
    </row>
    <row r="27" spans="1:8" ht="12.75" customHeight="1" x14ac:dyDescent="0.3">
      <c r="A27" s="31">
        <v>14</v>
      </c>
      <c r="B27" s="32" t="s">
        <v>75</v>
      </c>
      <c r="C27" s="340">
        <v>2231189426.6215</v>
      </c>
      <c r="D27" s="339">
        <v>0.33819884290560837</v>
      </c>
      <c r="E27" s="339">
        <v>5.3014769107870762E-4</v>
      </c>
      <c r="F27" s="340">
        <v>-25564280</v>
      </c>
      <c r="G27" s="341">
        <v>272.66019999999997</v>
      </c>
      <c r="H27" s="331">
        <v>-6.3333980312370697E-2</v>
      </c>
    </row>
    <row r="28" spans="1:8" ht="12.75" customHeight="1" x14ac:dyDescent="0.3">
      <c r="A28" s="31">
        <v>15</v>
      </c>
      <c r="B28" s="32" t="s">
        <v>107</v>
      </c>
      <c r="C28" s="354">
        <v>49151007.009999998</v>
      </c>
      <c r="D28" s="339">
        <v>7.4502027932240407E-3</v>
      </c>
      <c r="E28" s="339">
        <v>0.28683543111979976</v>
      </c>
      <c r="F28" s="340">
        <v>-3796945.82</v>
      </c>
      <c r="G28" s="341">
        <v>1219.4611</v>
      </c>
      <c r="H28" s="331">
        <v>-0.10473055788261243</v>
      </c>
    </row>
    <row r="29" spans="1:8" ht="12.75" customHeight="1" x14ac:dyDescent="0.3">
      <c r="A29" s="29">
        <v>16</v>
      </c>
      <c r="B29" s="32" t="s">
        <v>108</v>
      </c>
      <c r="C29" s="354">
        <v>28347760</v>
      </c>
      <c r="D29" s="339">
        <v>4.2968918356174439E-3</v>
      </c>
      <c r="E29" s="339">
        <v>0.25588747315297394</v>
      </c>
      <c r="F29" s="340">
        <v>-697865.69</v>
      </c>
      <c r="G29" s="341">
        <v>1088.7901999999999</v>
      </c>
      <c r="H29" s="331">
        <v>-4.0528686846647455E-2</v>
      </c>
    </row>
    <row r="30" spans="1:8" ht="12.75" customHeight="1" x14ac:dyDescent="0.3">
      <c r="A30" s="31">
        <v>17</v>
      </c>
      <c r="B30" s="32" t="s">
        <v>117</v>
      </c>
      <c r="C30" s="354">
        <v>440264115.51999998</v>
      </c>
      <c r="D30" s="339">
        <v>6.6734277540561326E-2</v>
      </c>
      <c r="E30" s="339">
        <v>3.0717365024565468E-2</v>
      </c>
      <c r="F30" s="340">
        <v>-29112036.289999999</v>
      </c>
      <c r="G30" s="341">
        <v>175.51910000000001</v>
      </c>
      <c r="H30" s="331">
        <v>-7.5450319948926148E-2</v>
      </c>
    </row>
    <row r="31" spans="1:8" ht="12.75" customHeight="1" x14ac:dyDescent="0.3">
      <c r="A31" s="31">
        <v>18</v>
      </c>
      <c r="B31" s="32" t="s">
        <v>76</v>
      </c>
      <c r="C31" s="340">
        <v>432897121.80000001</v>
      </c>
      <c r="D31" s="339">
        <v>6.5617604647588035E-2</v>
      </c>
      <c r="E31" s="339">
        <v>6.9338952321538777E-2</v>
      </c>
      <c r="F31" s="340">
        <v>148641.15</v>
      </c>
      <c r="G31" s="341">
        <v>245.02250000000001</v>
      </c>
      <c r="H31" s="331">
        <v>-4.1556260175195203E-2</v>
      </c>
    </row>
    <row r="32" spans="1:8" ht="12.75" customHeight="1" x14ac:dyDescent="0.3">
      <c r="A32" s="29">
        <v>19</v>
      </c>
      <c r="B32" s="32" t="s">
        <v>77</v>
      </c>
      <c r="C32" s="340">
        <v>413788691.89999998</v>
      </c>
      <c r="D32" s="339">
        <v>6.2721190383153089E-2</v>
      </c>
      <c r="E32" s="339">
        <v>8.5298051695104876E-2</v>
      </c>
      <c r="F32" s="340">
        <v>5831271.9100000001</v>
      </c>
      <c r="G32" s="341">
        <v>212.14060000000001</v>
      </c>
      <c r="H32" s="331">
        <v>-6.4353623403177962E-2</v>
      </c>
    </row>
    <row r="33" spans="1:8" ht="12.75" customHeight="1" x14ac:dyDescent="0.3">
      <c r="A33" s="31">
        <v>20</v>
      </c>
      <c r="B33" s="35" t="s">
        <v>78</v>
      </c>
      <c r="C33" s="343">
        <v>2055010345.9349999</v>
      </c>
      <c r="D33" s="339">
        <v>0.31149400085077195</v>
      </c>
      <c r="E33" s="339">
        <v>3.8005215507644699E-2</v>
      </c>
      <c r="F33" s="343">
        <v>-46222146.729999997</v>
      </c>
      <c r="G33" s="344">
        <v>262.92779999999999</v>
      </c>
      <c r="H33" s="355">
        <v>-4.9943342284866854E-2</v>
      </c>
    </row>
    <row r="34" spans="1:8" s="36" customFormat="1" ht="12.75" customHeight="1" x14ac:dyDescent="0.2">
      <c r="A34" s="565" t="s">
        <v>93</v>
      </c>
      <c r="B34" s="566"/>
      <c r="C34" s="336">
        <v>6597271023.9112997</v>
      </c>
      <c r="D34" s="356">
        <v>0.99999999999999989</v>
      </c>
      <c r="E34" s="357">
        <v>2.7525305755047427E-2</v>
      </c>
      <c r="F34" s="336">
        <v>-98075342.469999999</v>
      </c>
      <c r="G34" s="350"/>
      <c r="H34" s="350"/>
    </row>
    <row r="35" spans="1:8" ht="12.75" customHeight="1" x14ac:dyDescent="0.2">
      <c r="A35" s="567" t="s">
        <v>94</v>
      </c>
      <c r="B35" s="568"/>
      <c r="C35" s="358"/>
      <c r="D35" s="351"/>
      <c r="E35" s="351"/>
      <c r="F35" s="351"/>
      <c r="G35" s="351"/>
      <c r="H35" s="351"/>
    </row>
    <row r="36" spans="1:8" ht="12.75" customHeight="1" x14ac:dyDescent="0.3">
      <c r="A36" s="29">
        <v>1</v>
      </c>
      <c r="B36" s="30" t="s">
        <v>386</v>
      </c>
      <c r="C36" s="325">
        <v>591207.04</v>
      </c>
      <c r="D36" s="339">
        <v>4.3209224452565203E-4</v>
      </c>
      <c r="E36" s="339" t="s">
        <v>359</v>
      </c>
      <c r="F36" s="325">
        <v>-194.96</v>
      </c>
      <c r="G36" s="352">
        <v>99.9666</v>
      </c>
      <c r="H36" s="353" t="s">
        <v>359</v>
      </c>
    </row>
    <row r="37" spans="1:8" ht="12.75" customHeight="1" x14ac:dyDescent="0.3">
      <c r="A37" s="29">
        <v>2</v>
      </c>
      <c r="B37" s="32" t="s">
        <v>79</v>
      </c>
      <c r="C37" s="325">
        <v>26051326.853999998</v>
      </c>
      <c r="D37" s="339">
        <v>1.9039990276868576E-2</v>
      </c>
      <c r="E37" s="339">
        <v>-5.2106770424114853E-4</v>
      </c>
      <c r="F37" s="340">
        <v>-359607</v>
      </c>
      <c r="G37" s="341">
        <v>163.2527</v>
      </c>
      <c r="H37" s="331">
        <v>-6.4483927440682431E-2</v>
      </c>
    </row>
    <row r="38" spans="1:8" ht="12.75" customHeight="1" x14ac:dyDescent="0.3">
      <c r="A38" s="29">
        <v>3</v>
      </c>
      <c r="B38" s="30" t="s">
        <v>118</v>
      </c>
      <c r="C38" s="325">
        <v>25445399.498199999</v>
      </c>
      <c r="D38" s="339">
        <v>1.859713947592562E-2</v>
      </c>
      <c r="E38" s="339">
        <v>-2.3947507078732472E-2</v>
      </c>
      <c r="F38" s="325">
        <v>-255395</v>
      </c>
      <c r="G38" s="352">
        <v>287.83940000000001</v>
      </c>
      <c r="H38" s="353">
        <v>-6.1856825964039852E-2</v>
      </c>
    </row>
    <row r="39" spans="1:8" ht="12.75" customHeight="1" x14ac:dyDescent="0.3">
      <c r="A39" s="29">
        <v>4</v>
      </c>
      <c r="B39" s="32" t="s">
        <v>80</v>
      </c>
      <c r="C39" s="340">
        <v>25863920.942400001</v>
      </c>
      <c r="D39" s="339">
        <v>1.8903021946821936E-2</v>
      </c>
      <c r="E39" s="339">
        <v>-6.2710926571154166E-2</v>
      </c>
      <c r="F39" s="340">
        <v>-158847</v>
      </c>
      <c r="G39" s="341">
        <v>274.0224</v>
      </c>
      <c r="H39" s="331">
        <v>-5.9445399605205229E-2</v>
      </c>
    </row>
    <row r="40" spans="1:8" ht="12.75" customHeight="1" x14ac:dyDescent="0.3">
      <c r="A40" s="29">
        <v>5</v>
      </c>
      <c r="B40" s="32" t="s">
        <v>119</v>
      </c>
      <c r="C40" s="340">
        <v>95044016.756999999</v>
      </c>
      <c r="D40" s="339">
        <v>6.9464298884644227E-2</v>
      </c>
      <c r="E40" s="339">
        <v>-2.5225663687660226E-2</v>
      </c>
      <c r="F40" s="340">
        <v>-802102</v>
      </c>
      <c r="G40" s="341">
        <v>266.24220000000003</v>
      </c>
      <c r="H40" s="331">
        <v>-6.0814111941538296E-2</v>
      </c>
    </row>
    <row r="41" spans="1:8" ht="12.75" customHeight="1" x14ac:dyDescent="0.3">
      <c r="A41" s="29">
        <v>6</v>
      </c>
      <c r="B41" s="32" t="s">
        <v>95</v>
      </c>
      <c r="C41" s="340">
        <v>7544812.7544999998</v>
      </c>
      <c r="D41" s="339">
        <v>5.5142358886958991E-3</v>
      </c>
      <c r="E41" s="339">
        <v>6.0986184534065506E-2</v>
      </c>
      <c r="F41" s="340">
        <v>7251</v>
      </c>
      <c r="G41" s="341">
        <v>105.3214</v>
      </c>
      <c r="H41" s="331">
        <v>-6.2266059326108514E-2</v>
      </c>
    </row>
    <row r="42" spans="1:8" ht="12.75" customHeight="1" x14ac:dyDescent="0.3">
      <c r="A42" s="29">
        <v>7</v>
      </c>
      <c r="B42" s="32" t="s">
        <v>81</v>
      </c>
      <c r="C42" s="340">
        <v>172770660.9668</v>
      </c>
      <c r="D42" s="339">
        <v>0.12627194474092371</v>
      </c>
      <c r="E42" s="339">
        <v>-2.7161421081195059E-2</v>
      </c>
      <c r="F42" s="340">
        <v>-1736108</v>
      </c>
      <c r="G42" s="341">
        <v>143.3048</v>
      </c>
      <c r="H42" s="331">
        <v>-6.1336002289922864E-2</v>
      </c>
    </row>
    <row r="43" spans="1:8" ht="12.75" customHeight="1" x14ac:dyDescent="0.3">
      <c r="A43" s="29">
        <v>8</v>
      </c>
      <c r="B43" s="32" t="s">
        <v>82</v>
      </c>
      <c r="C43" s="340">
        <v>97115027.538599998</v>
      </c>
      <c r="D43" s="339">
        <v>7.0977927167992075E-2</v>
      </c>
      <c r="E43" s="339">
        <v>-5.1477923343430119E-2</v>
      </c>
      <c r="F43" s="340">
        <v>-980297</v>
      </c>
      <c r="G43" s="341">
        <v>212.01130000000001</v>
      </c>
      <c r="H43" s="331">
        <v>-6.2626892331635431E-2</v>
      </c>
    </row>
    <row r="44" spans="1:8" ht="12.75" customHeight="1" x14ac:dyDescent="0.3">
      <c r="A44" s="29">
        <v>9</v>
      </c>
      <c r="B44" s="303" t="s">
        <v>83</v>
      </c>
      <c r="C44" s="340">
        <v>80528081.260000005</v>
      </c>
      <c r="D44" s="339">
        <v>5.8855116777664723E-2</v>
      </c>
      <c r="E44" s="339">
        <v>-2.9873067010935402E-2</v>
      </c>
      <c r="F44" s="340">
        <v>-5532854.4800000004</v>
      </c>
      <c r="G44" s="341">
        <v>157.22120000000001</v>
      </c>
      <c r="H44" s="331">
        <v>-7.5088345978559179E-2</v>
      </c>
    </row>
    <row r="45" spans="1:8" ht="12.75" customHeight="1" x14ac:dyDescent="0.3">
      <c r="A45" s="29">
        <v>10</v>
      </c>
      <c r="B45" s="303" t="s">
        <v>84</v>
      </c>
      <c r="C45" s="340">
        <v>59331878.530000001</v>
      </c>
      <c r="D45" s="339">
        <v>4.3363564422289426E-2</v>
      </c>
      <c r="E45" s="339">
        <v>6.9904762419771407E-2</v>
      </c>
      <c r="F45" s="340">
        <v>-1467479.56</v>
      </c>
      <c r="G45" s="341">
        <v>143.23769999999999</v>
      </c>
      <c r="H45" s="331">
        <v>-8.3757804719068685E-2</v>
      </c>
    </row>
    <row r="46" spans="1:8" ht="12.75" customHeight="1" x14ac:dyDescent="0.3">
      <c r="A46" s="29">
        <v>11</v>
      </c>
      <c r="B46" s="303" t="s">
        <v>109</v>
      </c>
      <c r="C46" s="340">
        <v>3181496.33</v>
      </c>
      <c r="D46" s="339">
        <v>2.3252427612834659E-3</v>
      </c>
      <c r="E46" s="339">
        <v>8.2458220509375124E-2</v>
      </c>
      <c r="F46" s="340">
        <v>-91849.45</v>
      </c>
      <c r="G46" s="341">
        <v>119.80370000000001</v>
      </c>
      <c r="H46" s="331">
        <v>-8.2468099902199277E-2</v>
      </c>
    </row>
    <row r="47" spans="1:8" ht="12.75" customHeight="1" x14ac:dyDescent="0.3">
      <c r="A47" s="29">
        <v>12</v>
      </c>
      <c r="B47" s="32" t="s">
        <v>115</v>
      </c>
      <c r="C47" s="340">
        <v>2201746.15</v>
      </c>
      <c r="D47" s="339">
        <v>1.6091781245182954E-3</v>
      </c>
      <c r="E47" s="339">
        <v>0.23729304702750187</v>
      </c>
      <c r="F47" s="340">
        <v>-24413.59</v>
      </c>
      <c r="G47" s="341">
        <v>103.4746</v>
      </c>
      <c r="H47" s="331">
        <v>-0.1001003612657696</v>
      </c>
    </row>
    <row r="48" spans="1:8" ht="12.75" customHeight="1" x14ac:dyDescent="0.3">
      <c r="A48" s="29">
        <v>13</v>
      </c>
      <c r="B48" s="32" t="s">
        <v>116</v>
      </c>
      <c r="C48" s="340">
        <v>59518079.600000001</v>
      </c>
      <c r="D48" s="339">
        <v>4.3499652176368572E-2</v>
      </c>
      <c r="E48" s="339">
        <v>-6.2714675120844263E-3</v>
      </c>
      <c r="F48" s="340">
        <v>-251768.87</v>
      </c>
      <c r="G48" s="341">
        <v>106.5412</v>
      </c>
      <c r="H48" s="331">
        <v>-8.5209217181799524E-2</v>
      </c>
    </row>
    <row r="49" spans="1:8" ht="12.75" customHeight="1" x14ac:dyDescent="0.3">
      <c r="A49" s="29">
        <v>14</v>
      </c>
      <c r="B49" s="32" t="s">
        <v>85</v>
      </c>
      <c r="C49" s="340">
        <v>43409364.631300002</v>
      </c>
      <c r="D49" s="339">
        <v>3.1726364078768193E-2</v>
      </c>
      <c r="E49" s="339">
        <v>2.7547670349726432E-2</v>
      </c>
      <c r="F49" s="340">
        <v>-1532424.85</v>
      </c>
      <c r="G49" s="341">
        <v>136.5658</v>
      </c>
      <c r="H49" s="331">
        <v>-6.4190284191476543E-2</v>
      </c>
    </row>
    <row r="50" spans="1:8" ht="12.75" customHeight="1" x14ac:dyDescent="0.3">
      <c r="A50" s="29">
        <v>15</v>
      </c>
      <c r="B50" s="32" t="s">
        <v>86</v>
      </c>
      <c r="C50" s="340">
        <v>29426327.850000001</v>
      </c>
      <c r="D50" s="339">
        <v>2.1506658731354423E-2</v>
      </c>
      <c r="E50" s="339">
        <v>5.1946525817536629E-2</v>
      </c>
      <c r="F50" s="340">
        <v>-294585.90999999997</v>
      </c>
      <c r="G50" s="341">
        <v>228.93469999999999</v>
      </c>
      <c r="H50" s="331">
        <v>-6.4162785649727883E-2</v>
      </c>
    </row>
    <row r="51" spans="1:8" ht="12.75" customHeight="1" x14ac:dyDescent="0.3">
      <c r="A51" s="29">
        <v>16</v>
      </c>
      <c r="B51" s="32" t="s">
        <v>87</v>
      </c>
      <c r="C51" s="340">
        <v>49344715.886600003</v>
      </c>
      <c r="D51" s="339">
        <v>3.6064301674962454E-2</v>
      </c>
      <c r="E51" s="339">
        <v>0.12408257507121516</v>
      </c>
      <c r="F51" s="340">
        <v>-1327109.82</v>
      </c>
      <c r="G51" s="341">
        <v>287.75389999999999</v>
      </c>
      <c r="H51" s="331">
        <v>-6.0341120123514114E-2</v>
      </c>
    </row>
    <row r="52" spans="1:8" ht="12.75" customHeight="1" x14ac:dyDescent="0.3">
      <c r="A52" s="29">
        <v>17</v>
      </c>
      <c r="B52" s="32" t="s">
        <v>156</v>
      </c>
      <c r="C52" s="340">
        <v>60319291.609999999</v>
      </c>
      <c r="D52" s="339">
        <v>4.4085229600720297E-2</v>
      </c>
      <c r="E52" s="339">
        <v>1.2795153948506513E-2</v>
      </c>
      <c r="F52" s="340">
        <v>-2873792.6</v>
      </c>
      <c r="G52" s="341">
        <v>110.79940000000001</v>
      </c>
      <c r="H52" s="331">
        <v>-5.6938899012759392E-2</v>
      </c>
    </row>
    <row r="53" spans="1:8" ht="12.75" customHeight="1" x14ac:dyDescent="0.3">
      <c r="A53" s="29">
        <v>18</v>
      </c>
      <c r="B53" s="32" t="s">
        <v>88</v>
      </c>
      <c r="C53" s="340">
        <v>245270604.91999999</v>
      </c>
      <c r="D53" s="339">
        <v>0.17925958086704655</v>
      </c>
      <c r="E53" s="339">
        <v>-3.1530068904881969E-2</v>
      </c>
      <c r="F53" s="340">
        <v>-15263174.960000001</v>
      </c>
      <c r="G53" s="341">
        <v>176.46010000000001</v>
      </c>
      <c r="H53" s="331">
        <v>-7.016395688589927E-2</v>
      </c>
    </row>
    <row r="54" spans="1:8" ht="12.75" customHeight="1" x14ac:dyDescent="0.3">
      <c r="A54" s="29">
        <v>19</v>
      </c>
      <c r="B54" s="32" t="s">
        <v>89</v>
      </c>
      <c r="C54" s="340">
        <v>191388254.94</v>
      </c>
      <c r="D54" s="339">
        <v>0.13987888346673324</v>
      </c>
      <c r="E54" s="339">
        <v>-1.064337048895285E-2</v>
      </c>
      <c r="F54" s="340">
        <v>-11840457.710000001</v>
      </c>
      <c r="G54" s="341">
        <v>187.6309</v>
      </c>
      <c r="H54" s="331">
        <v>-7.0659826872032205E-2</v>
      </c>
    </row>
    <row r="55" spans="1:8" ht="12.75" customHeight="1" x14ac:dyDescent="0.3">
      <c r="A55" s="29">
        <v>20</v>
      </c>
      <c r="B55" s="32" t="s">
        <v>90</v>
      </c>
      <c r="C55" s="340">
        <v>37675924.484700002</v>
      </c>
      <c r="D55" s="339">
        <v>2.753599614641428E-2</v>
      </c>
      <c r="E55" s="339">
        <v>-2.8526502396420499E-2</v>
      </c>
      <c r="F55" s="340">
        <v>-1346563.5</v>
      </c>
      <c r="G55" s="341">
        <v>296.61450000000002</v>
      </c>
      <c r="H55" s="331">
        <v>-6.8832399281221313E-2</v>
      </c>
    </row>
    <row r="56" spans="1:8" s="36" customFormat="1" ht="12.75" customHeight="1" x14ac:dyDescent="0.3">
      <c r="A56" s="29">
        <v>21</v>
      </c>
      <c r="B56" s="32" t="s">
        <v>91</v>
      </c>
      <c r="C56" s="340">
        <v>56220516.792199999</v>
      </c>
      <c r="D56" s="339">
        <v>4.1089580545478295E-2</v>
      </c>
      <c r="E56" s="339">
        <v>-2.4330862441513869E-2</v>
      </c>
      <c r="F56" s="340">
        <v>-575880.62</v>
      </c>
      <c r="G56" s="341">
        <v>256.50380000000001</v>
      </c>
      <c r="H56" s="331">
        <v>-4.9594851807539975E-2</v>
      </c>
    </row>
    <row r="57" spans="1:8" s="36" customFormat="1" ht="12.75" customHeight="1" x14ac:dyDescent="0.2">
      <c r="A57" s="565" t="s">
        <v>96</v>
      </c>
      <c r="B57" s="566"/>
      <c r="C57" s="336">
        <v>1368242655.3362999</v>
      </c>
      <c r="D57" s="359">
        <v>1</v>
      </c>
      <c r="E57" s="357">
        <v>-1.1514427293112689E-2</v>
      </c>
      <c r="F57" s="336">
        <v>-46707655.880000003</v>
      </c>
      <c r="G57" s="350"/>
      <c r="H57" s="350"/>
    </row>
    <row r="58" spans="1:8" s="36" customFormat="1" ht="15" customHeight="1" x14ac:dyDescent="0.2">
      <c r="A58" s="565" t="s">
        <v>120</v>
      </c>
      <c r="B58" s="566"/>
      <c r="C58" s="336">
        <v>7965513679.2475996</v>
      </c>
      <c r="D58" s="359"/>
      <c r="E58" s="349">
        <v>2.0601544829900311E-2</v>
      </c>
      <c r="F58" s="336">
        <v>-144782998.34999999</v>
      </c>
      <c r="G58" s="350"/>
      <c r="H58" s="350"/>
    </row>
    <row r="59" spans="1:8" s="12" customFormat="1" ht="10.199999999999999" x14ac:dyDescent="0.2">
      <c r="A59" s="304"/>
      <c r="B59" s="305"/>
      <c r="C59" s="16"/>
      <c r="D59" s="33"/>
      <c r="E59" s="16"/>
      <c r="G59" s="16"/>
    </row>
    <row r="60" spans="1:8" s="36" customFormat="1" ht="12" customHeight="1" x14ac:dyDescent="0.2">
      <c r="A60" s="11" t="s">
        <v>9</v>
      </c>
      <c r="B60" s="37"/>
      <c r="C60" s="306"/>
      <c r="D60" s="16"/>
      <c r="E60" s="16"/>
      <c r="G60" s="16"/>
    </row>
    <row r="61" spans="1:8" ht="11.25" customHeight="1" x14ac:dyDescent="0.3">
      <c r="A61" s="95" t="s">
        <v>340</v>
      </c>
      <c r="B61" s="95"/>
      <c r="C61" s="95"/>
    </row>
    <row r="62" spans="1:8" ht="11.25" customHeight="1" x14ac:dyDescent="0.3">
      <c r="B62" s="307"/>
    </row>
    <row r="63" spans="1:8" ht="11.25" customHeight="1" x14ac:dyDescent="0.3">
      <c r="B63" s="307"/>
    </row>
    <row r="64" spans="1:8" ht="11.25" customHeight="1" x14ac:dyDescent="0.3">
      <c r="A64" s="245" t="s">
        <v>399</v>
      </c>
      <c r="C64" s="504"/>
    </row>
    <row r="65" spans="1:8" ht="11.25" customHeight="1" x14ac:dyDescent="0.3"/>
    <row r="66" spans="1:8" ht="51" x14ac:dyDescent="0.3">
      <c r="A66" s="509" t="s">
        <v>55</v>
      </c>
      <c r="B66" s="510" t="s">
        <v>56</v>
      </c>
      <c r="C66" s="511" t="s">
        <v>337</v>
      </c>
      <c r="D66" s="512" t="s">
        <v>45</v>
      </c>
      <c r="E66" s="512" t="s">
        <v>326</v>
      </c>
      <c r="F66" s="512" t="s">
        <v>400</v>
      </c>
      <c r="G66" s="512" t="s">
        <v>338</v>
      </c>
      <c r="H66" s="513" t="s">
        <v>339</v>
      </c>
    </row>
    <row r="67" spans="1:8" ht="11.25" customHeight="1" x14ac:dyDescent="0.3">
      <c r="A67" s="26">
        <v>1</v>
      </c>
      <c r="B67" s="26">
        <v>2</v>
      </c>
      <c r="C67" s="27">
        <v>4</v>
      </c>
      <c r="D67" s="28">
        <v>5</v>
      </c>
      <c r="E67" s="28">
        <v>6</v>
      </c>
      <c r="F67" s="28">
        <v>7</v>
      </c>
      <c r="G67" s="28">
        <v>8</v>
      </c>
      <c r="H67" s="28">
        <v>9</v>
      </c>
    </row>
    <row r="68" spans="1:8" ht="11.25" customHeight="1" x14ac:dyDescent="0.2">
      <c r="A68" s="562" t="s">
        <v>155</v>
      </c>
      <c r="B68" s="563"/>
      <c r="C68" s="514"/>
      <c r="D68" s="514"/>
      <c r="E68" s="514"/>
      <c r="F68" s="514"/>
      <c r="G68" s="514"/>
      <c r="H68" s="514"/>
    </row>
    <row r="69" spans="1:8" ht="11.25" customHeight="1" x14ac:dyDescent="0.2">
      <c r="A69" s="29">
        <v>1</v>
      </c>
      <c r="B69" s="30" t="s">
        <v>57</v>
      </c>
      <c r="C69" s="325">
        <v>79476414.802574828</v>
      </c>
      <c r="D69" s="326">
        <v>4.5304896503012291E-3</v>
      </c>
      <c r="E69" s="327">
        <v>0.2278558275981632</v>
      </c>
      <c r="F69" s="328">
        <v>1013360.5415090583</v>
      </c>
      <c r="G69" s="329">
        <v>21.506470236910214</v>
      </c>
      <c r="H69" s="330">
        <v>-2.109614662006154E-2</v>
      </c>
    </row>
    <row r="70" spans="1:8" ht="11.25" customHeight="1" x14ac:dyDescent="0.2">
      <c r="A70" s="29">
        <v>2</v>
      </c>
      <c r="B70" s="30" t="s">
        <v>58</v>
      </c>
      <c r="C70" s="325">
        <v>5897466095.7249975</v>
      </c>
      <c r="D70" s="326">
        <v>0.33618035207117691</v>
      </c>
      <c r="E70" s="327">
        <v>-3.4364817542522436E-2</v>
      </c>
      <c r="F70" s="328">
        <v>-36021844.050700113</v>
      </c>
      <c r="G70" s="329">
        <v>35.119875240560091</v>
      </c>
      <c r="H70" s="331">
        <v>-5.6417598562218285E-2</v>
      </c>
    </row>
    <row r="71" spans="1:8" ht="11.25" customHeight="1" x14ac:dyDescent="0.2">
      <c r="A71" s="29">
        <v>3</v>
      </c>
      <c r="B71" s="30" t="s">
        <v>59</v>
      </c>
      <c r="C71" s="325">
        <v>569932887.14712322</v>
      </c>
      <c r="D71" s="326">
        <v>3.2488569759977243E-2</v>
      </c>
      <c r="E71" s="327">
        <v>0.19985828645045198</v>
      </c>
      <c r="F71" s="328">
        <v>4132682.5934036761</v>
      </c>
      <c r="G71" s="329">
        <v>16.805892892693606</v>
      </c>
      <c r="H71" s="332">
        <v>-5.5056764205230313E-2</v>
      </c>
    </row>
    <row r="72" spans="1:8" ht="11.25" customHeight="1" x14ac:dyDescent="0.3">
      <c r="A72" s="515"/>
      <c r="B72" s="515" t="s">
        <v>60</v>
      </c>
      <c r="C72" s="516">
        <v>6546875397.674696</v>
      </c>
      <c r="D72" s="517">
        <v>0.37319941148145541</v>
      </c>
      <c r="E72" s="518">
        <v>-1.5073769658220729E-2</v>
      </c>
      <c r="F72" s="519">
        <v>-30875800.915787376</v>
      </c>
      <c r="G72" s="520"/>
      <c r="H72" s="520"/>
    </row>
    <row r="73" spans="1:8" ht="11.25" customHeight="1" x14ac:dyDescent="0.3">
      <c r="A73" s="31">
        <v>4</v>
      </c>
      <c r="B73" s="32" t="s">
        <v>61</v>
      </c>
      <c r="C73" s="325">
        <v>49552443.486628175</v>
      </c>
      <c r="D73" s="338">
        <v>2.8246975271968662E-3</v>
      </c>
      <c r="E73" s="339">
        <v>0.410187273107116</v>
      </c>
      <c r="F73" s="340">
        <v>-139226.99581923152</v>
      </c>
      <c r="G73" s="341">
        <v>22.398765677881741</v>
      </c>
      <c r="H73" s="330">
        <v>-4.2492893737978932E-2</v>
      </c>
    </row>
    <row r="74" spans="1:8" ht="11.25" customHeight="1" x14ac:dyDescent="0.3">
      <c r="A74" s="31">
        <v>5</v>
      </c>
      <c r="B74" s="32" t="s">
        <v>62</v>
      </c>
      <c r="C74" s="325">
        <v>2381960779.8221512</v>
      </c>
      <c r="D74" s="338">
        <v>0.13578177484747447</v>
      </c>
      <c r="E74" s="339">
        <v>-1.572523920183699E-2</v>
      </c>
      <c r="F74" s="340">
        <v>-18212656.616895612</v>
      </c>
      <c r="G74" s="341">
        <v>39.083641913862898</v>
      </c>
      <c r="H74" s="331">
        <v>-5.1806240821161698E-2</v>
      </c>
    </row>
    <row r="75" spans="1:8" ht="11.25" customHeight="1" x14ac:dyDescent="0.3">
      <c r="A75" s="31">
        <v>6</v>
      </c>
      <c r="B75" s="32" t="s">
        <v>63</v>
      </c>
      <c r="C75" s="325">
        <v>160378671.60130069</v>
      </c>
      <c r="D75" s="338">
        <v>9.1422582866082271E-3</v>
      </c>
      <c r="E75" s="339">
        <v>0.22878543405223215</v>
      </c>
      <c r="F75" s="340">
        <v>1596083.3247063507</v>
      </c>
      <c r="G75" s="341">
        <v>17.692189262724796</v>
      </c>
      <c r="H75" s="332">
        <v>-6.7537233302111921E-2</v>
      </c>
    </row>
    <row r="76" spans="1:8" ht="11.25" customHeight="1" x14ac:dyDescent="0.3">
      <c r="A76" s="515"/>
      <c r="B76" s="515" t="s">
        <v>64</v>
      </c>
      <c r="C76" s="516">
        <v>2591891894.9100804</v>
      </c>
      <c r="D76" s="517">
        <v>0.14774873066127955</v>
      </c>
      <c r="E76" s="518">
        <v>2.4051102442430002E-3</v>
      </c>
      <c r="F76" s="519">
        <v>-16755800.288008494</v>
      </c>
      <c r="G76" s="520"/>
      <c r="H76" s="520"/>
    </row>
    <row r="77" spans="1:8" ht="11.25" customHeight="1" x14ac:dyDescent="0.3">
      <c r="A77" s="31">
        <v>7</v>
      </c>
      <c r="B77" s="32" t="s">
        <v>65</v>
      </c>
      <c r="C77" s="325">
        <v>67329417.537991896</v>
      </c>
      <c r="D77" s="338">
        <v>3.838059757406169E-3</v>
      </c>
      <c r="E77" s="339">
        <v>0.53578911445291144</v>
      </c>
      <c r="F77" s="340">
        <v>-3677731.8030393519</v>
      </c>
      <c r="G77" s="342">
        <v>23.327002455371954</v>
      </c>
      <c r="H77" s="330">
        <v>-7.1253436087452382E-2</v>
      </c>
    </row>
    <row r="78" spans="1:8" ht="11.25" customHeight="1" x14ac:dyDescent="0.3">
      <c r="A78" s="34">
        <v>8</v>
      </c>
      <c r="B78" s="35" t="s">
        <v>66</v>
      </c>
      <c r="C78" s="325">
        <v>2730577582.5801315</v>
      </c>
      <c r="D78" s="338">
        <v>0.15565439769715245</v>
      </c>
      <c r="E78" s="339">
        <v>-5.1177873934810929E-2</v>
      </c>
      <c r="F78" s="343">
        <v>-220798607.13783264</v>
      </c>
      <c r="G78" s="344">
        <v>34.348423916650077</v>
      </c>
      <c r="H78" s="331">
        <v>-7.6122271141435882E-2</v>
      </c>
    </row>
    <row r="79" spans="1:8" ht="11.25" customHeight="1" x14ac:dyDescent="0.3">
      <c r="A79" s="34">
        <v>9</v>
      </c>
      <c r="B79" s="35" t="s">
        <v>67</v>
      </c>
      <c r="C79" s="325">
        <v>242815650.1705488</v>
      </c>
      <c r="D79" s="338">
        <v>1.3841512513636887E-2</v>
      </c>
      <c r="E79" s="339">
        <v>0.24878309203917365</v>
      </c>
      <c r="F79" s="343">
        <v>-15399891.887981949</v>
      </c>
      <c r="G79" s="344">
        <v>17.091379653593471</v>
      </c>
      <c r="H79" s="332">
        <v>-7.1593463556573811E-2</v>
      </c>
    </row>
    <row r="80" spans="1:8" ht="11.25" customHeight="1" x14ac:dyDescent="0.3">
      <c r="A80" s="515"/>
      <c r="B80" s="515" t="s">
        <v>68</v>
      </c>
      <c r="C80" s="516">
        <v>3040722650.288672</v>
      </c>
      <c r="D80" s="517">
        <v>0.1733339699681955</v>
      </c>
      <c r="E80" s="518">
        <v>-2.4202936092137001E-2</v>
      </c>
      <c r="F80" s="519">
        <v>-239876230.82885394</v>
      </c>
      <c r="G80" s="520"/>
      <c r="H80" s="520"/>
    </row>
    <row r="81" spans="1:8" ht="11.25" customHeight="1" x14ac:dyDescent="0.3">
      <c r="A81" s="34">
        <v>10</v>
      </c>
      <c r="B81" s="84" t="s">
        <v>69</v>
      </c>
      <c r="C81" s="325">
        <v>59919520.793682396</v>
      </c>
      <c r="D81" s="338">
        <v>3.4156645022441635E-3</v>
      </c>
      <c r="E81" s="339">
        <v>0.25269680038204456</v>
      </c>
      <c r="F81" s="343">
        <v>-1565444.0626451652</v>
      </c>
      <c r="G81" s="342">
        <v>21.270409449863958</v>
      </c>
      <c r="H81" s="330">
        <v>-4.9208484049543033E-2</v>
      </c>
    </row>
    <row r="82" spans="1:8" ht="11.25" customHeight="1" x14ac:dyDescent="0.3">
      <c r="A82" s="58">
        <v>11</v>
      </c>
      <c r="B82" s="32" t="s">
        <v>70</v>
      </c>
      <c r="C82" s="325">
        <v>4838888205.7216806</v>
      </c>
      <c r="D82" s="338">
        <v>0.27583696357521814</v>
      </c>
      <c r="E82" s="339">
        <v>-5.6040266069468684E-3</v>
      </c>
      <c r="F82" s="340">
        <v>21484194.623399027</v>
      </c>
      <c r="G82" s="341">
        <v>37.221686906894945</v>
      </c>
      <c r="H82" s="331">
        <v>-2.9463532398534609E-2</v>
      </c>
    </row>
    <row r="83" spans="1:8" ht="11.25" customHeight="1" x14ac:dyDescent="0.3">
      <c r="A83" s="58">
        <v>12</v>
      </c>
      <c r="B83" s="59" t="s">
        <v>71</v>
      </c>
      <c r="C83" s="325">
        <v>464268573.37713188</v>
      </c>
      <c r="D83" s="338">
        <v>2.6465259811607272E-2</v>
      </c>
      <c r="E83" s="339">
        <v>0.19915762217938054</v>
      </c>
      <c r="F83" s="345">
        <v>3770802.4673170084</v>
      </c>
      <c r="G83" s="346">
        <v>18.092653792554248</v>
      </c>
      <c r="H83" s="332">
        <v>-3.4893311537108285E-2</v>
      </c>
    </row>
    <row r="84" spans="1:8" ht="11.25" customHeight="1" x14ac:dyDescent="0.3">
      <c r="A84" s="515"/>
      <c r="B84" s="515" t="s">
        <v>72</v>
      </c>
      <c r="C84" s="516">
        <v>5363076299.8924942</v>
      </c>
      <c r="D84" s="517">
        <v>0.30571788788906962</v>
      </c>
      <c r="E84" s="518">
        <v>1.1681106818536581E-2</v>
      </c>
      <c r="F84" s="519">
        <v>23689553.028070871</v>
      </c>
      <c r="G84" s="520"/>
      <c r="H84" s="520"/>
    </row>
    <row r="85" spans="1:8" ht="11.25" customHeight="1" x14ac:dyDescent="0.3">
      <c r="A85" s="562" t="s">
        <v>73</v>
      </c>
      <c r="B85" s="563"/>
      <c r="C85" s="516">
        <v>17542566242.765942</v>
      </c>
      <c r="D85" s="521">
        <v>1</v>
      </c>
      <c r="E85" s="522">
        <v>-6.0891681504005373E-3</v>
      </c>
      <c r="F85" s="519">
        <v>-263818279.00457889</v>
      </c>
      <c r="G85" s="523"/>
      <c r="H85" s="523"/>
    </row>
    <row r="86" spans="1:8" ht="10.199999999999999" customHeight="1" x14ac:dyDescent="0.2">
      <c r="A86" s="562" t="s">
        <v>92</v>
      </c>
      <c r="B86" s="563"/>
      <c r="C86" s="524"/>
      <c r="D86" s="524"/>
      <c r="E86" s="524"/>
      <c r="F86" s="524"/>
      <c r="G86" s="524"/>
      <c r="H86" s="524"/>
    </row>
    <row r="87" spans="1:8" ht="11.25" customHeight="1" x14ac:dyDescent="0.3">
      <c r="A87" s="29">
        <v>13</v>
      </c>
      <c r="B87" s="30" t="s">
        <v>74</v>
      </c>
      <c r="C87" s="325">
        <v>125638404.02479261</v>
      </c>
      <c r="D87" s="339">
        <v>0.14348698904347562</v>
      </c>
      <c r="E87" s="339">
        <v>1.0525273006141251E-2</v>
      </c>
      <c r="F87" s="325">
        <v>177585.63939212952</v>
      </c>
      <c r="G87" s="352">
        <v>33.93608069546751</v>
      </c>
      <c r="H87" s="353">
        <v>-6.5327301804889215E-2</v>
      </c>
    </row>
    <row r="88" spans="1:8" ht="11.25" customHeight="1" x14ac:dyDescent="0.3">
      <c r="A88" s="31">
        <v>14</v>
      </c>
      <c r="B88" s="32" t="s">
        <v>75</v>
      </c>
      <c r="C88" s="340">
        <v>296129726.8062247</v>
      </c>
      <c r="D88" s="339">
        <v>0.33819884290560837</v>
      </c>
      <c r="E88" s="339">
        <v>5.3014769107870762E-4</v>
      </c>
      <c r="F88" s="340">
        <v>-3392963.0366978562</v>
      </c>
      <c r="G88" s="341">
        <v>36.188227486893616</v>
      </c>
      <c r="H88" s="331">
        <v>-6.3333980312370697E-2</v>
      </c>
    </row>
    <row r="89" spans="1:8" ht="10.199999999999999" x14ac:dyDescent="0.3">
      <c r="A89" s="31">
        <v>15</v>
      </c>
      <c r="B89" s="32" t="s">
        <v>107</v>
      </c>
      <c r="C89" s="354">
        <v>6523459.6867741719</v>
      </c>
      <c r="D89" s="339">
        <v>7.4502027932240407E-3</v>
      </c>
      <c r="E89" s="339">
        <v>0.28683543111979976</v>
      </c>
      <c r="F89" s="340">
        <v>-503941.31262857519</v>
      </c>
      <c r="G89" s="341">
        <v>161.85030194438914</v>
      </c>
      <c r="H89" s="331">
        <v>-0.10473055788261243</v>
      </c>
    </row>
    <row r="90" spans="1:8" ht="11.25" customHeight="1" x14ac:dyDescent="0.3">
      <c r="A90" s="29">
        <v>16</v>
      </c>
      <c r="B90" s="32" t="s">
        <v>108</v>
      </c>
      <c r="C90" s="354">
        <v>3762394.3194637997</v>
      </c>
      <c r="D90" s="339">
        <v>4.2968918356174439E-3</v>
      </c>
      <c r="E90" s="339">
        <v>0.25588747315297394</v>
      </c>
      <c r="F90" s="340">
        <v>-92622.694273010798</v>
      </c>
      <c r="G90" s="341">
        <v>144.50729311832237</v>
      </c>
      <c r="H90" s="331">
        <v>-4.0528686846647455E-2</v>
      </c>
    </row>
    <row r="91" spans="1:8" ht="11.25" customHeight="1" x14ac:dyDescent="0.3">
      <c r="A91" s="31">
        <v>17</v>
      </c>
      <c r="B91" s="32" t="s">
        <v>117</v>
      </c>
      <c r="C91" s="354">
        <v>58433089.855995744</v>
      </c>
      <c r="D91" s="339">
        <v>6.6734277540561326E-2</v>
      </c>
      <c r="E91" s="339">
        <v>3.0717365024565468E-2</v>
      </c>
      <c r="F91" s="340">
        <v>-3863831.2150773108</v>
      </c>
      <c r="G91" s="341">
        <v>23.295387882407592</v>
      </c>
      <c r="H91" s="331">
        <v>-7.5450319948926148E-2</v>
      </c>
    </row>
    <row r="92" spans="1:8" ht="10.199999999999999" x14ac:dyDescent="0.3">
      <c r="A92" s="31">
        <v>18</v>
      </c>
      <c r="B92" s="32" t="s">
        <v>76</v>
      </c>
      <c r="C92" s="340">
        <v>57455321.759904437</v>
      </c>
      <c r="D92" s="339">
        <v>6.5617604647588035E-2</v>
      </c>
      <c r="E92" s="339">
        <v>6.9338952321538777E-2</v>
      </c>
      <c r="F92" s="340">
        <v>19728.07087397969</v>
      </c>
      <c r="G92" s="341">
        <v>32.520074324772715</v>
      </c>
      <c r="H92" s="331">
        <v>-4.1556260175195203E-2</v>
      </c>
    </row>
    <row r="93" spans="1:8" ht="11.25" customHeight="1" x14ac:dyDescent="0.3">
      <c r="A93" s="29">
        <v>19</v>
      </c>
      <c r="B93" s="32" t="s">
        <v>77</v>
      </c>
      <c r="C93" s="340">
        <v>54919197.279182419</v>
      </c>
      <c r="D93" s="339">
        <v>6.2721190383153089E-2</v>
      </c>
      <c r="E93" s="339">
        <v>8.5298051695104876E-2</v>
      </c>
      <c r="F93" s="340">
        <v>773942.78452452051</v>
      </c>
      <c r="G93" s="341">
        <v>28.155896210763817</v>
      </c>
      <c r="H93" s="331">
        <v>-6.4353623403177962E-2</v>
      </c>
    </row>
    <row r="94" spans="1:8" ht="11.25" customHeight="1" x14ac:dyDescent="0.3">
      <c r="A94" s="31">
        <v>20</v>
      </c>
      <c r="B94" s="35" t="s">
        <v>78</v>
      </c>
      <c r="C94" s="343">
        <v>272746744.43360537</v>
      </c>
      <c r="D94" s="339">
        <v>0.31149400085077195</v>
      </c>
      <c r="E94" s="339">
        <v>3.8005215507644699E-2</v>
      </c>
      <c r="F94" s="343">
        <v>-6134733.1249585235</v>
      </c>
      <c r="G94" s="344">
        <v>34.896516026279116</v>
      </c>
      <c r="H94" s="355">
        <v>-4.9943342284866854E-2</v>
      </c>
    </row>
    <row r="95" spans="1:8" ht="10.199999999999999" x14ac:dyDescent="0.2">
      <c r="A95" s="560" t="s">
        <v>93</v>
      </c>
      <c r="B95" s="561"/>
      <c r="C95" s="519">
        <v>875608338.16594326</v>
      </c>
      <c r="D95" s="525">
        <v>0.99999999999999989</v>
      </c>
      <c r="E95" s="526">
        <v>2.7525305755047427E-2</v>
      </c>
      <c r="F95" s="519">
        <v>-13016834.888844647</v>
      </c>
      <c r="G95" s="523"/>
      <c r="H95" s="523"/>
    </row>
    <row r="96" spans="1:8" ht="11.25" customHeight="1" x14ac:dyDescent="0.2">
      <c r="A96" s="562" t="s">
        <v>94</v>
      </c>
      <c r="B96" s="563"/>
      <c r="C96" s="527"/>
      <c r="D96" s="524"/>
      <c r="E96" s="524"/>
      <c r="F96" s="524"/>
      <c r="G96" s="524"/>
      <c r="H96" s="524"/>
    </row>
    <row r="97" spans="1:8" ht="11.25" customHeight="1" x14ac:dyDescent="0.3">
      <c r="A97" s="29">
        <v>1</v>
      </c>
      <c r="B97" s="30" t="s">
        <v>386</v>
      </c>
      <c r="C97" s="325">
        <v>78466.658703298162</v>
      </c>
      <c r="D97" s="339">
        <v>4.3209224452565203E-4</v>
      </c>
      <c r="E97" s="339" t="s">
        <v>359</v>
      </c>
      <c r="F97" s="325">
        <v>-25.875638728515494</v>
      </c>
      <c r="G97" s="352">
        <v>13.267847899661556</v>
      </c>
      <c r="H97" s="353" t="s">
        <v>359</v>
      </c>
    </row>
    <row r="98" spans="1:8" ht="10.199999999999999" x14ac:dyDescent="0.3">
      <c r="A98" s="29">
        <v>2</v>
      </c>
      <c r="B98" s="32" t="s">
        <v>79</v>
      </c>
      <c r="C98" s="325">
        <v>3457605.2629902447</v>
      </c>
      <c r="D98" s="339">
        <v>1.9039990276868576E-2</v>
      </c>
      <c r="E98" s="339">
        <v>-5.2106770424114853E-4</v>
      </c>
      <c r="F98" s="340">
        <v>-47728.050965558432</v>
      </c>
      <c r="G98" s="341">
        <v>21.667356825270421</v>
      </c>
      <c r="H98" s="331">
        <v>-6.4483927440682431E-2</v>
      </c>
    </row>
    <row r="99" spans="1:8" ht="11.25" customHeight="1" x14ac:dyDescent="0.3">
      <c r="A99" s="29">
        <v>3</v>
      </c>
      <c r="B99" s="30" t="s">
        <v>118</v>
      </c>
      <c r="C99" s="325">
        <v>3377184.8826332204</v>
      </c>
      <c r="D99" s="339">
        <v>1.859713947592562E-2</v>
      </c>
      <c r="E99" s="339">
        <v>-2.3947507078732472E-2</v>
      </c>
      <c r="F99" s="325">
        <v>-33896.741655053418</v>
      </c>
      <c r="G99" s="352">
        <v>38.202853540380914</v>
      </c>
      <c r="H99" s="353">
        <v>-6.1856825964039852E-2</v>
      </c>
    </row>
    <row r="100" spans="1:8" ht="11.25" customHeight="1" x14ac:dyDescent="0.3">
      <c r="A100" s="29">
        <v>4</v>
      </c>
      <c r="B100" s="32" t="s">
        <v>80</v>
      </c>
      <c r="C100" s="340">
        <v>3432732.2240891899</v>
      </c>
      <c r="D100" s="339">
        <v>1.8903021946821936E-2</v>
      </c>
      <c r="E100" s="339">
        <v>-6.2710926571154166E-2</v>
      </c>
      <c r="F100" s="340">
        <v>-21082.619948238105</v>
      </c>
      <c r="G100" s="341">
        <v>36.369022496516024</v>
      </c>
      <c r="H100" s="331">
        <v>-5.9445399605205229E-2</v>
      </c>
    </row>
    <row r="101" spans="1:8" ht="10.199999999999999" x14ac:dyDescent="0.3">
      <c r="A101" s="29">
        <v>5</v>
      </c>
      <c r="B101" s="32" t="s">
        <v>119</v>
      </c>
      <c r="C101" s="340">
        <v>12614508.826995818</v>
      </c>
      <c r="D101" s="339">
        <v>6.9464298884644227E-2</v>
      </c>
      <c r="E101" s="339">
        <v>-2.5225663687660226E-2</v>
      </c>
      <c r="F101" s="340">
        <v>-106457.23007498839</v>
      </c>
      <c r="G101" s="341">
        <v>35.336412502488557</v>
      </c>
      <c r="H101" s="331">
        <v>-6.0814111941538296E-2</v>
      </c>
    </row>
    <row r="102" spans="1:8" ht="11.25" customHeight="1" x14ac:dyDescent="0.3">
      <c r="A102" s="29">
        <v>6</v>
      </c>
      <c r="B102" s="32" t="s">
        <v>95</v>
      </c>
      <c r="C102" s="340">
        <v>1001368.7377397305</v>
      </c>
      <c r="D102" s="339">
        <v>5.5142358886958991E-3</v>
      </c>
      <c r="E102" s="339">
        <v>6.0986184534065506E-2</v>
      </c>
      <c r="F102" s="340">
        <v>962.37308381445348</v>
      </c>
      <c r="G102" s="341">
        <v>13.978551994160195</v>
      </c>
      <c r="H102" s="331">
        <v>-6.2266059326108514E-2</v>
      </c>
    </row>
    <row r="103" spans="1:8" ht="11.25" customHeight="1" x14ac:dyDescent="0.3">
      <c r="A103" s="29">
        <v>7</v>
      </c>
      <c r="B103" s="32" t="s">
        <v>81</v>
      </c>
      <c r="C103" s="340">
        <v>22930607.335164908</v>
      </c>
      <c r="D103" s="339">
        <v>0.12627194474092371</v>
      </c>
      <c r="E103" s="339">
        <v>-2.7161421081195059E-2</v>
      </c>
      <c r="F103" s="340">
        <v>-230421.12947109959</v>
      </c>
      <c r="G103" s="341">
        <v>19.019815515296301</v>
      </c>
      <c r="H103" s="331">
        <v>-6.1336002289922864E-2</v>
      </c>
    </row>
    <row r="104" spans="1:8" ht="12.75" customHeight="1" x14ac:dyDescent="0.3">
      <c r="A104" s="29">
        <v>8</v>
      </c>
      <c r="B104" s="32" t="s">
        <v>82</v>
      </c>
      <c r="C104" s="340">
        <v>12889379.19418674</v>
      </c>
      <c r="D104" s="339">
        <v>7.0977927167992075E-2</v>
      </c>
      <c r="E104" s="339">
        <v>-5.1477923343430119E-2</v>
      </c>
      <c r="F104" s="340">
        <v>-130107.77092043267</v>
      </c>
      <c r="G104" s="341">
        <v>28.138735151635807</v>
      </c>
      <c r="H104" s="331">
        <v>-6.2626892331635431E-2</v>
      </c>
    </row>
    <row r="105" spans="1:8" ht="11.25" customHeight="1" x14ac:dyDescent="0.3">
      <c r="A105" s="29">
        <v>9</v>
      </c>
      <c r="B105" s="303" t="s">
        <v>83</v>
      </c>
      <c r="C105" s="340">
        <v>10687913.101068418</v>
      </c>
      <c r="D105" s="339">
        <v>5.8855116777664723E-2</v>
      </c>
      <c r="E105" s="339">
        <v>-2.9873067010935402E-2</v>
      </c>
      <c r="F105" s="340">
        <v>-734335.98513504548</v>
      </c>
      <c r="G105" s="341">
        <v>20.866839206317607</v>
      </c>
      <c r="H105" s="331">
        <v>-7.5088345978559179E-2</v>
      </c>
    </row>
    <row r="106" spans="1:8" ht="11.25" customHeight="1" x14ac:dyDescent="0.3">
      <c r="A106" s="29">
        <v>10</v>
      </c>
      <c r="B106" s="303" t="s">
        <v>84</v>
      </c>
      <c r="C106" s="340">
        <v>7874693.5470170546</v>
      </c>
      <c r="D106" s="339">
        <v>4.3363564422289426E-2</v>
      </c>
      <c r="E106" s="339">
        <v>6.9904762419771407E-2</v>
      </c>
      <c r="F106" s="340">
        <v>-194768.00849425973</v>
      </c>
      <c r="G106" s="341">
        <v>19.010909814851679</v>
      </c>
      <c r="H106" s="331">
        <v>-8.3757804719068685E-2</v>
      </c>
    </row>
    <row r="107" spans="1:8" ht="12.75" customHeight="1" x14ac:dyDescent="0.3">
      <c r="A107" s="29">
        <v>11</v>
      </c>
      <c r="B107" s="303" t="s">
        <v>109</v>
      </c>
      <c r="C107" s="340">
        <v>422257.12787842588</v>
      </c>
      <c r="D107" s="339">
        <v>2.3252427612834659E-3</v>
      </c>
      <c r="E107" s="339">
        <v>8.2458220509375124E-2</v>
      </c>
      <c r="F107" s="340">
        <v>-12190.516955338773</v>
      </c>
      <c r="G107" s="341">
        <v>15.900683522463336</v>
      </c>
      <c r="H107" s="331">
        <v>-8.2468099902199277E-2</v>
      </c>
    </row>
    <row r="108" spans="1:8" ht="11.25" customHeight="1" x14ac:dyDescent="0.3">
      <c r="A108" s="29">
        <v>12</v>
      </c>
      <c r="B108" s="32" t="s">
        <v>115</v>
      </c>
      <c r="C108" s="340">
        <v>292221.93244409049</v>
      </c>
      <c r="D108" s="339">
        <v>1.6091781245182954E-3</v>
      </c>
      <c r="E108" s="339">
        <v>0.23729304702750187</v>
      </c>
      <c r="F108" s="340">
        <v>-3240.2402282832304</v>
      </c>
      <c r="G108" s="341">
        <v>13.733439511580064</v>
      </c>
      <c r="H108" s="331">
        <v>-0.1001003612657696</v>
      </c>
    </row>
    <row r="109" spans="1:8" ht="11.25" customHeight="1" x14ac:dyDescent="0.3">
      <c r="A109" s="29">
        <v>13</v>
      </c>
      <c r="B109" s="32" t="s">
        <v>116</v>
      </c>
      <c r="C109" s="340">
        <v>7899406.6759572634</v>
      </c>
      <c r="D109" s="339">
        <v>4.3499652176368572E-2</v>
      </c>
      <c r="E109" s="339">
        <v>-6.2714675120844263E-3</v>
      </c>
      <c r="F109" s="340">
        <v>-33415.471497776889</v>
      </c>
      <c r="G109" s="341">
        <v>14.140447275864357</v>
      </c>
      <c r="H109" s="331">
        <v>-8.5209217181799524E-2</v>
      </c>
    </row>
    <row r="110" spans="1:8" ht="12.75" customHeight="1" x14ac:dyDescent="0.3">
      <c r="A110" s="29">
        <v>14</v>
      </c>
      <c r="B110" s="32" t="s">
        <v>85</v>
      </c>
      <c r="C110" s="340">
        <v>5761412.7853606744</v>
      </c>
      <c r="D110" s="339">
        <v>3.1726364078768193E-2</v>
      </c>
      <c r="E110" s="339">
        <v>2.7547670349726432E-2</v>
      </c>
      <c r="F110" s="340">
        <v>-203387.72977636207</v>
      </c>
      <c r="G110" s="341">
        <v>18.125396509390136</v>
      </c>
      <c r="H110" s="331">
        <v>-6.4190284191476543E-2</v>
      </c>
    </row>
    <row r="111" spans="1:8" ht="11.25" customHeight="1" x14ac:dyDescent="0.3">
      <c r="A111" s="29">
        <v>15</v>
      </c>
      <c r="B111" s="32" t="s">
        <v>86</v>
      </c>
      <c r="C111" s="340">
        <v>3905544.8735815249</v>
      </c>
      <c r="D111" s="339">
        <v>2.1506658731354423E-2</v>
      </c>
      <c r="E111" s="339">
        <v>5.1946525817536629E-2</v>
      </c>
      <c r="F111" s="340">
        <v>-39098.269294578269</v>
      </c>
      <c r="G111" s="341">
        <v>30.384856327559888</v>
      </c>
      <c r="H111" s="331">
        <v>-6.4162785649727883E-2</v>
      </c>
    </row>
    <row r="112" spans="1:8" ht="11.25" customHeight="1" x14ac:dyDescent="0.3">
      <c r="A112" s="29">
        <v>16</v>
      </c>
      <c r="B112" s="32" t="s">
        <v>87</v>
      </c>
      <c r="C112" s="340">
        <v>6549169.2728913659</v>
      </c>
      <c r="D112" s="339">
        <v>3.6064301674962454E-2</v>
      </c>
      <c r="E112" s="339">
        <v>0.12408257507121516</v>
      </c>
      <c r="F112" s="340">
        <v>-176137.74238502886</v>
      </c>
      <c r="G112" s="341">
        <v>38.191505740261462</v>
      </c>
      <c r="H112" s="331">
        <v>-6.0341120123514114E-2</v>
      </c>
    </row>
    <row r="113" spans="1:8" ht="12.75" customHeight="1" x14ac:dyDescent="0.3">
      <c r="A113" s="29">
        <v>17</v>
      </c>
      <c r="B113" s="32" t="s">
        <v>156</v>
      </c>
      <c r="C113" s="340">
        <v>8005745.7840599902</v>
      </c>
      <c r="D113" s="339">
        <v>4.4085229600720297E-2</v>
      </c>
      <c r="E113" s="339">
        <v>1.2795153948506513E-2</v>
      </c>
      <c r="F113" s="340">
        <v>-381417.82467317005</v>
      </c>
      <c r="G113" s="341">
        <v>14.705607538655517</v>
      </c>
      <c r="H113" s="331">
        <v>-5.6938899012759392E-2</v>
      </c>
    </row>
    <row r="114" spans="1:8" ht="11.25" customHeight="1" x14ac:dyDescent="0.3">
      <c r="A114" s="29">
        <v>18</v>
      </c>
      <c r="B114" s="32" t="s">
        <v>88</v>
      </c>
      <c r="C114" s="340">
        <v>32553003.506536596</v>
      </c>
      <c r="D114" s="339">
        <v>0.17925958086704655</v>
      </c>
      <c r="E114" s="339">
        <v>-3.1530068904881969E-2</v>
      </c>
      <c r="F114" s="340">
        <v>-2025771.4460149978</v>
      </c>
      <c r="G114" s="341">
        <v>23.420280045125754</v>
      </c>
      <c r="H114" s="331">
        <v>-7.016395688589927E-2</v>
      </c>
    </row>
    <row r="115" spans="1:8" ht="11.25" customHeight="1" x14ac:dyDescent="0.3">
      <c r="A115" s="29">
        <v>19</v>
      </c>
      <c r="B115" s="32" t="s">
        <v>89</v>
      </c>
      <c r="C115" s="340">
        <v>25401586.693211228</v>
      </c>
      <c r="D115" s="339">
        <v>0.13987888346673324</v>
      </c>
      <c r="E115" s="339">
        <v>-1.064337048895285E-2</v>
      </c>
      <c r="F115" s="340">
        <v>-1571498.8001858119</v>
      </c>
      <c r="G115" s="341">
        <v>24.902899993363857</v>
      </c>
      <c r="H115" s="331">
        <v>-7.0659826872032205E-2</v>
      </c>
    </row>
    <row r="116" spans="1:8" ht="12.75" customHeight="1" x14ac:dyDescent="0.3">
      <c r="A116" s="29">
        <v>20</v>
      </c>
      <c r="B116" s="32" t="s">
        <v>90</v>
      </c>
      <c r="C116" s="340">
        <v>5000454.5072267568</v>
      </c>
      <c r="D116" s="339">
        <v>2.753599614641428E-2</v>
      </c>
      <c r="E116" s="339">
        <v>-2.8526502396420499E-2</v>
      </c>
      <c r="F116" s="340">
        <v>-178719.68942862831</v>
      </c>
      <c r="G116" s="341">
        <v>39.367509456500102</v>
      </c>
      <c r="H116" s="331">
        <v>-6.8832399281221313E-2</v>
      </c>
    </row>
    <row r="117" spans="1:8" ht="11.25" customHeight="1" x14ac:dyDescent="0.3">
      <c r="A117" s="29">
        <v>21</v>
      </c>
      <c r="B117" s="32" t="s">
        <v>91</v>
      </c>
      <c r="C117" s="340">
        <v>7461744.8791824272</v>
      </c>
      <c r="D117" s="339">
        <v>4.1089580545478295E-2</v>
      </c>
      <c r="E117" s="339">
        <v>-2.4330862441513869E-2</v>
      </c>
      <c r="F117" s="340">
        <v>-76432.493197956064</v>
      </c>
      <c r="G117" s="341">
        <v>34.043904705023557</v>
      </c>
      <c r="H117" s="331">
        <v>-4.9594851807539975E-2</v>
      </c>
    </row>
    <row r="118" spans="1:8" ht="11.25" customHeight="1" x14ac:dyDescent="0.2">
      <c r="A118" s="560" t="s">
        <v>96</v>
      </c>
      <c r="B118" s="561"/>
      <c r="C118" s="519">
        <v>181597007.80891895</v>
      </c>
      <c r="D118" s="528">
        <v>1</v>
      </c>
      <c r="E118" s="526">
        <v>-1.1514427293112689E-2</v>
      </c>
      <c r="F118" s="519">
        <v>-6199171.2628575219</v>
      </c>
      <c r="G118" s="523"/>
      <c r="H118" s="523"/>
    </row>
    <row r="119" spans="1:8" ht="12.75" customHeight="1" x14ac:dyDescent="0.2">
      <c r="A119" s="560" t="s">
        <v>120</v>
      </c>
      <c r="B119" s="561"/>
      <c r="C119" s="519">
        <v>1057205345.9748622</v>
      </c>
      <c r="D119" s="528"/>
      <c r="E119" s="522">
        <v>2.0601544829900311E-2</v>
      </c>
      <c r="F119" s="519">
        <v>-19216006.151702169</v>
      </c>
      <c r="G119" s="523"/>
      <c r="H119" s="523"/>
    </row>
    <row r="120" spans="1:8" ht="11.25" customHeight="1" x14ac:dyDescent="0.3"/>
    <row r="121" spans="1:8" ht="11.25" customHeight="1" x14ac:dyDescent="0.3">
      <c r="D121" s="15"/>
      <c r="E121" s="15"/>
      <c r="F121" s="15"/>
    </row>
    <row r="123" spans="1:8" ht="11.25" customHeight="1" x14ac:dyDescent="0.3"/>
    <row r="124" spans="1:8" ht="11.25" customHeight="1" x14ac:dyDescent="0.3"/>
    <row r="126" spans="1:8" ht="11.25" customHeight="1" x14ac:dyDescent="0.3"/>
    <row r="127" spans="1:8" ht="11.25" customHeight="1" x14ac:dyDescent="0.3"/>
    <row r="129" ht="11.25" customHeight="1" x14ac:dyDescent="0.3"/>
    <row r="130" ht="11.25" customHeight="1" x14ac:dyDescent="0.3"/>
    <row r="132" ht="11.25" customHeight="1" x14ac:dyDescent="0.3"/>
    <row r="133" ht="11.25" customHeight="1" x14ac:dyDescent="0.3"/>
    <row r="135" ht="11.25" customHeight="1" x14ac:dyDescent="0.3"/>
    <row r="136" ht="11.25" customHeight="1" x14ac:dyDescent="0.3"/>
    <row r="137" ht="11.25" customHeight="1" x14ac:dyDescent="0.3"/>
    <row r="138" ht="11.25" customHeight="1" x14ac:dyDescent="0.3"/>
    <row r="139" ht="11.25" customHeight="1" x14ac:dyDescent="0.3"/>
    <row r="141" ht="11.25" customHeight="1" x14ac:dyDescent="0.3"/>
    <row r="142" ht="11.25" customHeight="1" x14ac:dyDescent="0.3"/>
    <row r="143" ht="11.25" customHeight="1" x14ac:dyDescent="0.3"/>
    <row r="144" ht="11.25" customHeight="1" x14ac:dyDescent="0.3"/>
    <row r="145" ht="11.25" customHeight="1" x14ac:dyDescent="0.3"/>
    <row r="147" ht="11.25" customHeight="1" x14ac:dyDescent="0.3"/>
    <row r="148" ht="11.25" customHeight="1" x14ac:dyDescent="0.3"/>
    <row r="155" ht="10.199999999999999" x14ac:dyDescent="0.3"/>
    <row r="156" ht="10.199999999999999" x14ac:dyDescent="0.3"/>
    <row r="157" ht="10.199999999999999" x14ac:dyDescent="0.3"/>
    <row r="158" ht="10.199999999999999" x14ac:dyDescent="0.3"/>
    <row r="159" ht="10.199999999999999" x14ac:dyDescent="0.3"/>
    <row r="160" ht="10.199999999999999" x14ac:dyDescent="0.3"/>
    <row r="161" ht="10.199999999999999" x14ac:dyDescent="0.3"/>
    <row r="162" ht="10.199999999999999" x14ac:dyDescent="0.3"/>
  </sheetData>
  <mergeCells count="16">
    <mergeCell ref="A3:B3"/>
    <mergeCell ref="A57:B57"/>
    <mergeCell ref="A58:B58"/>
    <mergeCell ref="A35:B35"/>
    <mergeCell ref="G4:H4"/>
    <mergeCell ref="A7:B7"/>
    <mergeCell ref="A24:B24"/>
    <mergeCell ref="A25:B25"/>
    <mergeCell ref="A34:B34"/>
    <mergeCell ref="A118:B118"/>
    <mergeCell ref="A119:B119"/>
    <mergeCell ref="A68:B68"/>
    <mergeCell ref="A85:B85"/>
    <mergeCell ref="A86:B86"/>
    <mergeCell ref="A95:B95"/>
    <mergeCell ref="A96:B9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zoomScaleNormal="100" workbookViewId="0"/>
  </sheetViews>
  <sheetFormatPr defaultRowHeight="12.75" customHeight="1" x14ac:dyDescent="0.3"/>
  <cols>
    <col min="1" max="1" width="7.44140625" style="173" customWidth="1"/>
    <col min="2" max="2" width="34" style="173" customWidth="1"/>
    <col min="3" max="3" width="11.6640625" style="173" bestFit="1" customWidth="1"/>
    <col min="4" max="4" width="7.44140625" style="173" bestFit="1" customWidth="1"/>
    <col min="5" max="5" width="11.6640625" style="173" bestFit="1" customWidth="1"/>
    <col min="6" max="6" width="7.44140625" style="173" bestFit="1" customWidth="1"/>
    <col min="7" max="7" width="12.88671875" style="173" bestFit="1" customWidth="1"/>
    <col min="8" max="8" width="9.109375" style="173" customWidth="1"/>
    <col min="9" max="14" width="7.109375" style="173" customWidth="1"/>
    <col min="15" max="212" width="9.109375" style="173"/>
    <col min="213" max="213" width="7.5546875" style="173" customWidth="1"/>
    <col min="214" max="214" width="30.5546875" style="173" customWidth="1"/>
    <col min="215" max="223" width="13.6640625" style="173" customWidth="1"/>
    <col min="224" max="468" width="9.109375" style="173"/>
    <col min="469" max="469" width="7.5546875" style="173" customWidth="1"/>
    <col min="470" max="470" width="30.5546875" style="173" customWidth="1"/>
    <col min="471" max="479" width="13.6640625" style="173" customWidth="1"/>
    <col min="480" max="724" width="9.109375" style="173"/>
    <col min="725" max="725" width="7.5546875" style="173" customWidth="1"/>
    <col min="726" max="726" width="30.5546875" style="173" customWidth="1"/>
    <col min="727" max="735" width="13.6640625" style="173" customWidth="1"/>
    <col min="736" max="980" width="9.109375" style="173"/>
    <col min="981" max="981" width="7.5546875" style="173" customWidth="1"/>
    <col min="982" max="982" width="30.5546875" style="173" customWidth="1"/>
    <col min="983" max="991" width="13.6640625" style="173" customWidth="1"/>
    <col min="992" max="1236" width="9.109375" style="173"/>
    <col min="1237" max="1237" width="7.5546875" style="173" customWidth="1"/>
    <col min="1238" max="1238" width="30.5546875" style="173" customWidth="1"/>
    <col min="1239" max="1247" width="13.6640625" style="173" customWidth="1"/>
    <col min="1248" max="1492" width="9.109375" style="173"/>
    <col min="1493" max="1493" width="7.5546875" style="173" customWidth="1"/>
    <col min="1494" max="1494" width="30.5546875" style="173" customWidth="1"/>
    <col min="1495" max="1503" width="13.6640625" style="173" customWidth="1"/>
    <col min="1504" max="1748" width="9.109375" style="173"/>
    <col min="1749" max="1749" width="7.5546875" style="173" customWidth="1"/>
    <col min="1750" max="1750" width="30.5546875" style="173" customWidth="1"/>
    <col min="1751" max="1759" width="13.6640625" style="173" customWidth="1"/>
    <col min="1760" max="2004" width="9.109375" style="173"/>
    <col min="2005" max="2005" width="7.5546875" style="173" customWidth="1"/>
    <col min="2006" max="2006" width="30.5546875" style="173" customWidth="1"/>
    <col min="2007" max="2015" width="13.6640625" style="173" customWidth="1"/>
    <col min="2016" max="2260" width="9.109375" style="173"/>
    <col min="2261" max="2261" width="7.5546875" style="173" customWidth="1"/>
    <col min="2262" max="2262" width="30.5546875" style="173" customWidth="1"/>
    <col min="2263" max="2271" width="13.6640625" style="173" customWidth="1"/>
    <col min="2272" max="2516" width="9.109375" style="173"/>
    <col min="2517" max="2517" width="7.5546875" style="173" customWidth="1"/>
    <col min="2518" max="2518" width="30.5546875" style="173" customWidth="1"/>
    <col min="2519" max="2527" width="13.6640625" style="173" customWidth="1"/>
    <col min="2528" max="2772" width="9.109375" style="173"/>
    <col min="2773" max="2773" width="7.5546875" style="173" customWidth="1"/>
    <col min="2774" max="2774" width="30.5546875" style="173" customWidth="1"/>
    <col min="2775" max="2783" width="13.6640625" style="173" customWidth="1"/>
    <col min="2784" max="3028" width="9.109375" style="173"/>
    <col min="3029" max="3029" width="7.5546875" style="173" customWidth="1"/>
    <col min="3030" max="3030" width="30.5546875" style="173" customWidth="1"/>
    <col min="3031" max="3039" width="13.6640625" style="173" customWidth="1"/>
    <col min="3040" max="3284" width="9.109375" style="173"/>
    <col min="3285" max="3285" width="7.5546875" style="173" customWidth="1"/>
    <col min="3286" max="3286" width="30.5546875" style="173" customWidth="1"/>
    <col min="3287" max="3295" width="13.6640625" style="173" customWidth="1"/>
    <col min="3296" max="3540" width="9.109375" style="173"/>
    <col min="3541" max="3541" width="7.5546875" style="173" customWidth="1"/>
    <col min="3542" max="3542" width="30.5546875" style="173" customWidth="1"/>
    <col min="3543" max="3551" width="13.6640625" style="173" customWidth="1"/>
    <col min="3552" max="3796" width="9.109375" style="173"/>
    <col min="3797" max="3797" width="7.5546875" style="173" customWidth="1"/>
    <col min="3798" max="3798" width="30.5546875" style="173" customWidth="1"/>
    <col min="3799" max="3807" width="13.6640625" style="173" customWidth="1"/>
    <col min="3808" max="4052" width="9.109375" style="173"/>
    <col min="4053" max="4053" width="7.5546875" style="173" customWidth="1"/>
    <col min="4054" max="4054" width="30.5546875" style="173" customWidth="1"/>
    <col min="4055" max="4063" width="13.6640625" style="173" customWidth="1"/>
    <col min="4064" max="4308" width="9.109375" style="173"/>
    <col min="4309" max="4309" width="7.5546875" style="173" customWidth="1"/>
    <col min="4310" max="4310" width="30.5546875" style="173" customWidth="1"/>
    <col min="4311" max="4319" width="13.6640625" style="173" customWidth="1"/>
    <col min="4320" max="4564" width="9.109375" style="173"/>
    <col min="4565" max="4565" width="7.5546875" style="173" customWidth="1"/>
    <col min="4566" max="4566" width="30.5546875" style="173" customWidth="1"/>
    <col min="4567" max="4575" width="13.6640625" style="173" customWidth="1"/>
    <col min="4576" max="4820" width="9.109375" style="173"/>
    <col min="4821" max="4821" width="7.5546875" style="173" customWidth="1"/>
    <col min="4822" max="4822" width="30.5546875" style="173" customWidth="1"/>
    <col min="4823" max="4831" width="13.6640625" style="173" customWidth="1"/>
    <col min="4832" max="5076" width="9.109375" style="173"/>
    <col min="5077" max="5077" width="7.5546875" style="173" customWidth="1"/>
    <col min="5078" max="5078" width="30.5546875" style="173" customWidth="1"/>
    <col min="5079" max="5087" width="13.6640625" style="173" customWidth="1"/>
    <col min="5088" max="5332" width="9.109375" style="173"/>
    <col min="5333" max="5333" width="7.5546875" style="173" customWidth="1"/>
    <col min="5334" max="5334" width="30.5546875" style="173" customWidth="1"/>
    <col min="5335" max="5343" width="13.6640625" style="173" customWidth="1"/>
    <col min="5344" max="5588" width="9.109375" style="173"/>
    <col min="5589" max="5589" width="7.5546875" style="173" customWidth="1"/>
    <col min="5590" max="5590" width="30.5546875" style="173" customWidth="1"/>
    <col min="5591" max="5599" width="13.6640625" style="173" customWidth="1"/>
    <col min="5600" max="5844" width="9.109375" style="173"/>
    <col min="5845" max="5845" width="7.5546875" style="173" customWidth="1"/>
    <col min="5846" max="5846" width="30.5546875" style="173" customWidth="1"/>
    <col min="5847" max="5855" width="13.6640625" style="173" customWidth="1"/>
    <col min="5856" max="6100" width="9.109375" style="173"/>
    <col min="6101" max="6101" width="7.5546875" style="173" customWidth="1"/>
    <col min="6102" max="6102" width="30.5546875" style="173" customWidth="1"/>
    <col min="6103" max="6111" width="13.6640625" style="173" customWidth="1"/>
    <col min="6112" max="6356" width="9.109375" style="173"/>
    <col min="6357" max="6357" width="7.5546875" style="173" customWidth="1"/>
    <col min="6358" max="6358" width="30.5546875" style="173" customWidth="1"/>
    <col min="6359" max="6367" width="13.6640625" style="173" customWidth="1"/>
    <col min="6368" max="6612" width="9.109375" style="173"/>
    <col min="6613" max="6613" width="7.5546875" style="173" customWidth="1"/>
    <col min="6614" max="6614" width="30.5546875" style="173" customWidth="1"/>
    <col min="6615" max="6623" width="13.6640625" style="173" customWidth="1"/>
    <col min="6624" max="6868" width="9.109375" style="173"/>
    <col min="6869" max="6869" width="7.5546875" style="173" customWidth="1"/>
    <col min="6870" max="6870" width="30.5546875" style="173" customWidth="1"/>
    <col min="6871" max="6879" width="13.6640625" style="173" customWidth="1"/>
    <col min="6880" max="7124" width="9.109375" style="173"/>
    <col min="7125" max="7125" width="7.5546875" style="173" customWidth="1"/>
    <col min="7126" max="7126" width="30.5546875" style="173" customWidth="1"/>
    <col min="7127" max="7135" width="13.6640625" style="173" customWidth="1"/>
    <col min="7136" max="7380" width="9.109375" style="173"/>
    <col min="7381" max="7381" width="7.5546875" style="173" customWidth="1"/>
    <col min="7382" max="7382" width="30.5546875" style="173" customWidth="1"/>
    <col min="7383" max="7391" width="13.6640625" style="173" customWidth="1"/>
    <col min="7392" max="7636" width="9.109375" style="173"/>
    <col min="7637" max="7637" width="7.5546875" style="173" customWidth="1"/>
    <col min="7638" max="7638" width="30.5546875" style="173" customWidth="1"/>
    <col min="7639" max="7647" width="13.6640625" style="173" customWidth="1"/>
    <col min="7648" max="7892" width="9.109375" style="173"/>
    <col min="7893" max="7893" width="7.5546875" style="173" customWidth="1"/>
    <col min="7894" max="7894" width="30.5546875" style="173" customWidth="1"/>
    <col min="7895" max="7903" width="13.6640625" style="173" customWidth="1"/>
    <col min="7904" max="8148" width="9.109375" style="173"/>
    <col min="8149" max="8149" width="7.5546875" style="173" customWidth="1"/>
    <col min="8150" max="8150" width="30.5546875" style="173" customWidth="1"/>
    <col min="8151" max="8159" width="13.6640625" style="173" customWidth="1"/>
    <col min="8160" max="8404" width="9.109375" style="173"/>
    <col min="8405" max="8405" width="7.5546875" style="173" customWidth="1"/>
    <col min="8406" max="8406" width="30.5546875" style="173" customWidth="1"/>
    <col min="8407" max="8415" width="13.6640625" style="173" customWidth="1"/>
    <col min="8416" max="8660" width="9.109375" style="173"/>
    <col min="8661" max="8661" width="7.5546875" style="173" customWidth="1"/>
    <col min="8662" max="8662" width="30.5546875" style="173" customWidth="1"/>
    <col min="8663" max="8671" width="13.6640625" style="173" customWidth="1"/>
    <col min="8672" max="8916" width="9.109375" style="173"/>
    <col min="8917" max="8917" width="7.5546875" style="173" customWidth="1"/>
    <col min="8918" max="8918" width="30.5546875" style="173" customWidth="1"/>
    <col min="8919" max="8927" width="13.6640625" style="173" customWidth="1"/>
    <col min="8928" max="9172" width="9.109375" style="173"/>
    <col min="9173" max="9173" width="7.5546875" style="173" customWidth="1"/>
    <col min="9174" max="9174" width="30.5546875" style="173" customWidth="1"/>
    <col min="9175" max="9183" width="13.6640625" style="173" customWidth="1"/>
    <col min="9184" max="9428" width="9.109375" style="173"/>
    <col min="9429" max="9429" width="7.5546875" style="173" customWidth="1"/>
    <col min="9430" max="9430" width="30.5546875" style="173" customWidth="1"/>
    <col min="9431" max="9439" width="13.6640625" style="173" customWidth="1"/>
    <col min="9440" max="9684" width="9.109375" style="173"/>
    <col min="9685" max="9685" width="7.5546875" style="173" customWidth="1"/>
    <col min="9686" max="9686" width="30.5546875" style="173" customWidth="1"/>
    <col min="9687" max="9695" width="13.6640625" style="173" customWidth="1"/>
    <col min="9696" max="9940" width="9.109375" style="173"/>
    <col min="9941" max="9941" width="7.5546875" style="173" customWidth="1"/>
    <col min="9942" max="9942" width="30.5546875" style="173" customWidth="1"/>
    <col min="9943" max="9951" width="13.6640625" style="173" customWidth="1"/>
    <col min="9952" max="10196" width="9.109375" style="173"/>
    <col min="10197" max="10197" width="7.5546875" style="173" customWidth="1"/>
    <col min="10198" max="10198" width="30.5546875" style="173" customWidth="1"/>
    <col min="10199" max="10207" width="13.6640625" style="173" customWidth="1"/>
    <col min="10208" max="10452" width="9.109375" style="173"/>
    <col min="10453" max="10453" width="7.5546875" style="173" customWidth="1"/>
    <col min="10454" max="10454" width="30.5546875" style="173" customWidth="1"/>
    <col min="10455" max="10463" width="13.6640625" style="173" customWidth="1"/>
    <col min="10464" max="10708" width="9.109375" style="173"/>
    <col min="10709" max="10709" width="7.5546875" style="173" customWidth="1"/>
    <col min="10710" max="10710" width="30.5546875" style="173" customWidth="1"/>
    <col min="10711" max="10719" width="13.6640625" style="173" customWidth="1"/>
    <col min="10720" max="10964" width="9.109375" style="173"/>
    <col min="10965" max="10965" width="7.5546875" style="173" customWidth="1"/>
    <col min="10966" max="10966" width="30.5546875" style="173" customWidth="1"/>
    <col min="10967" max="10975" width="13.6640625" style="173" customWidth="1"/>
    <col min="10976" max="11220" width="9.109375" style="173"/>
    <col min="11221" max="11221" width="7.5546875" style="173" customWidth="1"/>
    <col min="11222" max="11222" width="30.5546875" style="173" customWidth="1"/>
    <col min="11223" max="11231" width="13.6640625" style="173" customWidth="1"/>
    <col min="11232" max="11476" width="9.109375" style="173"/>
    <col min="11477" max="11477" width="7.5546875" style="173" customWidth="1"/>
    <col min="11478" max="11478" width="30.5546875" style="173" customWidth="1"/>
    <col min="11479" max="11487" width="13.6640625" style="173" customWidth="1"/>
    <col min="11488" max="11732" width="9.109375" style="173"/>
    <col min="11733" max="11733" width="7.5546875" style="173" customWidth="1"/>
    <col min="11734" max="11734" width="30.5546875" style="173" customWidth="1"/>
    <col min="11735" max="11743" width="13.6640625" style="173" customWidth="1"/>
    <col min="11744" max="11988" width="9.109375" style="173"/>
    <col min="11989" max="11989" width="7.5546875" style="173" customWidth="1"/>
    <col min="11990" max="11990" width="30.5546875" style="173" customWidth="1"/>
    <col min="11991" max="11999" width="13.6640625" style="173" customWidth="1"/>
    <col min="12000" max="12244" width="9.109375" style="173"/>
    <col min="12245" max="12245" width="7.5546875" style="173" customWidth="1"/>
    <col min="12246" max="12246" width="30.5546875" style="173" customWidth="1"/>
    <col min="12247" max="12255" width="13.6640625" style="173" customWidth="1"/>
    <col min="12256" max="12500" width="9.109375" style="173"/>
    <col min="12501" max="12501" width="7.5546875" style="173" customWidth="1"/>
    <col min="12502" max="12502" width="30.5546875" style="173" customWidth="1"/>
    <col min="12503" max="12511" width="13.6640625" style="173" customWidth="1"/>
    <col min="12512" max="12756" width="9.109375" style="173"/>
    <col min="12757" max="12757" width="7.5546875" style="173" customWidth="1"/>
    <col min="12758" max="12758" width="30.5546875" style="173" customWidth="1"/>
    <col min="12759" max="12767" width="13.6640625" style="173" customWidth="1"/>
    <col min="12768" max="13012" width="9.109375" style="173"/>
    <col min="13013" max="13013" width="7.5546875" style="173" customWidth="1"/>
    <col min="13014" max="13014" width="30.5546875" style="173" customWidth="1"/>
    <col min="13015" max="13023" width="13.6640625" style="173" customWidth="1"/>
    <col min="13024" max="13268" width="9.109375" style="173"/>
    <col min="13269" max="13269" width="7.5546875" style="173" customWidth="1"/>
    <col min="13270" max="13270" width="30.5546875" style="173" customWidth="1"/>
    <col min="13271" max="13279" width="13.6640625" style="173" customWidth="1"/>
    <col min="13280" max="13524" width="9.109375" style="173"/>
    <col min="13525" max="13525" width="7.5546875" style="173" customWidth="1"/>
    <col min="13526" max="13526" width="30.5546875" style="173" customWidth="1"/>
    <col min="13527" max="13535" width="13.6640625" style="173" customWidth="1"/>
    <col min="13536" max="13780" width="9.109375" style="173"/>
    <col min="13781" max="13781" width="7.5546875" style="173" customWidth="1"/>
    <col min="13782" max="13782" width="30.5546875" style="173" customWidth="1"/>
    <col min="13783" max="13791" width="13.6640625" style="173" customWidth="1"/>
    <col min="13792" max="14036" width="9.109375" style="173"/>
    <col min="14037" max="14037" width="7.5546875" style="173" customWidth="1"/>
    <col min="14038" max="14038" width="30.5546875" style="173" customWidth="1"/>
    <col min="14039" max="14047" width="13.6640625" style="173" customWidth="1"/>
    <col min="14048" max="14292" width="9.109375" style="173"/>
    <col min="14293" max="14293" width="7.5546875" style="173" customWidth="1"/>
    <col min="14294" max="14294" width="30.5546875" style="173" customWidth="1"/>
    <col min="14295" max="14303" width="13.6640625" style="173" customWidth="1"/>
    <col min="14304" max="14548" width="9.109375" style="173"/>
    <col min="14549" max="14549" width="7.5546875" style="173" customWidth="1"/>
    <col min="14550" max="14550" width="30.5546875" style="173" customWidth="1"/>
    <col min="14551" max="14559" width="13.6640625" style="173" customWidth="1"/>
    <col min="14560" max="14804" width="9.109375" style="173"/>
    <col min="14805" max="14805" width="7.5546875" style="173" customWidth="1"/>
    <col min="14806" max="14806" width="30.5546875" style="173" customWidth="1"/>
    <col min="14807" max="14815" width="13.6640625" style="173" customWidth="1"/>
    <col min="14816" max="15060" width="9.109375" style="173"/>
    <col min="15061" max="15061" width="7.5546875" style="173" customWidth="1"/>
    <col min="15062" max="15062" width="30.5546875" style="173" customWidth="1"/>
    <col min="15063" max="15071" width="13.6640625" style="173" customWidth="1"/>
    <col min="15072" max="15316" width="9.109375" style="173"/>
    <col min="15317" max="15317" width="7.5546875" style="173" customWidth="1"/>
    <col min="15318" max="15318" width="30.5546875" style="173" customWidth="1"/>
    <col min="15319" max="15327" width="13.6640625" style="173" customWidth="1"/>
    <col min="15328" max="15572" width="9.109375" style="173"/>
    <col min="15573" max="15573" width="7.5546875" style="173" customWidth="1"/>
    <col min="15574" max="15574" width="30.5546875" style="173" customWidth="1"/>
    <col min="15575" max="15583" width="13.6640625" style="173" customWidth="1"/>
    <col min="15584" max="15828" width="9.109375" style="173"/>
    <col min="15829" max="15829" width="7.5546875" style="173" customWidth="1"/>
    <col min="15830" max="15830" width="30.5546875" style="173" customWidth="1"/>
    <col min="15831" max="15839" width="13.6640625" style="173" customWidth="1"/>
    <col min="15840" max="16084" width="9.109375" style="173"/>
    <col min="16085" max="16085" width="7.5546875" style="173" customWidth="1"/>
    <col min="16086" max="16086" width="30.5546875" style="173" customWidth="1"/>
    <col min="16087" max="16095" width="13.6640625" style="173" customWidth="1"/>
    <col min="16096" max="16340" width="9.109375" style="173"/>
    <col min="16341" max="16375" width="9.109375" style="173" customWidth="1"/>
    <col min="16376" max="16384" width="9.109375" style="173"/>
  </cols>
  <sheetData>
    <row r="1" spans="1:25" ht="12.75" customHeight="1" x14ac:dyDescent="0.3">
      <c r="A1" s="172" t="s">
        <v>6</v>
      </c>
    </row>
    <row r="2" spans="1:25" ht="12.75" customHeight="1" x14ac:dyDescent="0.3">
      <c r="A2" s="174" t="s">
        <v>341</v>
      </c>
    </row>
    <row r="3" spans="1:25" ht="12.75" customHeight="1" x14ac:dyDescent="0.3">
      <c r="A3" s="175" t="s">
        <v>7</v>
      </c>
    </row>
    <row r="4" spans="1:25" ht="12.75" customHeight="1" x14ac:dyDescent="0.3">
      <c r="A4" s="175"/>
      <c r="C4" s="176"/>
      <c r="D4" s="176"/>
      <c r="E4" s="176"/>
      <c r="F4" s="176"/>
      <c r="G4" s="176"/>
    </row>
    <row r="5" spans="1:25" s="92" customFormat="1" ht="30.6" x14ac:dyDescent="0.3">
      <c r="A5" s="118" t="s">
        <v>13</v>
      </c>
      <c r="B5" s="76" t="s">
        <v>21</v>
      </c>
      <c r="C5" s="76" t="s">
        <v>110</v>
      </c>
      <c r="D5" s="76" t="s">
        <v>23</v>
      </c>
      <c r="E5" s="76" t="s">
        <v>24</v>
      </c>
      <c r="F5" s="76" t="s">
        <v>25</v>
      </c>
      <c r="G5" s="76" t="s">
        <v>97</v>
      </c>
      <c r="H5" s="105"/>
      <c r="I5" s="104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</row>
    <row r="6" spans="1:25" s="178" customFormat="1" ht="12.75" customHeight="1" x14ac:dyDescent="0.3">
      <c r="A6" s="119">
        <v>1</v>
      </c>
      <c r="B6" s="120">
        <v>2</v>
      </c>
      <c r="C6" s="120">
        <v>3</v>
      </c>
      <c r="D6" s="120">
        <v>4</v>
      </c>
      <c r="E6" s="120">
        <v>5</v>
      </c>
      <c r="F6" s="120">
        <v>6</v>
      </c>
      <c r="G6" s="120">
        <v>7</v>
      </c>
      <c r="H6" s="177"/>
    </row>
    <row r="7" spans="1:25" s="175" customFormat="1" ht="12.75" customHeight="1" x14ac:dyDescent="0.3">
      <c r="A7" s="121">
        <v>1</v>
      </c>
      <c r="B7" s="122" t="s">
        <v>157</v>
      </c>
      <c r="C7" s="123">
        <v>2054595512.73</v>
      </c>
      <c r="D7" s="124">
        <v>9.2451800434617176E-2</v>
      </c>
      <c r="E7" s="123">
        <v>310424970.20999998</v>
      </c>
      <c r="F7" s="124">
        <v>0.10909205108488687</v>
      </c>
      <c r="G7" s="123">
        <v>8029444.21</v>
      </c>
      <c r="H7" s="179"/>
      <c r="I7" s="180"/>
      <c r="J7" s="180"/>
      <c r="K7" s="180"/>
      <c r="L7" s="180"/>
      <c r="M7" s="180"/>
    </row>
    <row r="8" spans="1:25" s="175" customFormat="1" ht="12.75" customHeight="1" x14ac:dyDescent="0.3">
      <c r="A8" s="125">
        <v>2</v>
      </c>
      <c r="B8" s="126" t="s">
        <v>158</v>
      </c>
      <c r="C8" s="127">
        <v>3618415291.1399999</v>
      </c>
      <c r="D8" s="124">
        <v>0.16281988659731092</v>
      </c>
      <c r="E8" s="127">
        <v>571989977.63999999</v>
      </c>
      <c r="F8" s="124">
        <v>0.20101333928946946</v>
      </c>
      <c r="G8" s="127">
        <v>47603866.090000004</v>
      </c>
      <c r="H8" s="179"/>
      <c r="I8" s="180"/>
      <c r="J8" s="180"/>
      <c r="K8" s="180"/>
      <c r="L8" s="180"/>
      <c r="M8" s="180"/>
    </row>
    <row r="9" spans="1:25" s="175" customFormat="1" ht="12.75" customHeight="1" x14ac:dyDescent="0.3">
      <c r="A9" s="125">
        <v>3</v>
      </c>
      <c r="B9" s="126" t="s">
        <v>159</v>
      </c>
      <c r="C9" s="127">
        <v>3317089806.6999998</v>
      </c>
      <c r="D9" s="124">
        <v>0.14926097274750141</v>
      </c>
      <c r="E9" s="127">
        <v>303144881.14999998</v>
      </c>
      <c r="F9" s="124">
        <v>0.10653362336852508</v>
      </c>
      <c r="G9" s="127">
        <v>57121923.68</v>
      </c>
      <c r="H9" s="179"/>
      <c r="I9" s="180"/>
      <c r="J9" s="180"/>
      <c r="K9" s="180"/>
      <c r="L9" s="180"/>
      <c r="M9" s="180"/>
    </row>
    <row r="10" spans="1:25" s="175" customFormat="1" ht="12.75" customHeight="1" x14ac:dyDescent="0.3">
      <c r="A10" s="125">
        <v>4</v>
      </c>
      <c r="B10" s="126" t="s">
        <v>160</v>
      </c>
      <c r="C10" s="127">
        <v>1798512309.54</v>
      </c>
      <c r="D10" s="124">
        <v>8.0928679192849601E-2</v>
      </c>
      <c r="E10" s="127">
        <v>178457597.77000001</v>
      </c>
      <c r="F10" s="124">
        <v>6.27150108422041E-2</v>
      </c>
      <c r="G10" s="127">
        <v>-30245161.609999999</v>
      </c>
      <c r="H10" s="179"/>
      <c r="I10" s="180"/>
      <c r="J10" s="180"/>
      <c r="K10" s="180"/>
      <c r="L10" s="180"/>
      <c r="M10" s="180"/>
    </row>
    <row r="11" spans="1:25" s="175" customFormat="1" ht="12.75" customHeight="1" x14ac:dyDescent="0.3">
      <c r="A11" s="125">
        <v>5</v>
      </c>
      <c r="B11" s="126" t="s">
        <v>161</v>
      </c>
      <c r="C11" s="127">
        <v>2582098788.1500001</v>
      </c>
      <c r="D11" s="124">
        <v>0.11618816471925268</v>
      </c>
      <c r="E11" s="127">
        <v>280310098.25999999</v>
      </c>
      <c r="F11" s="124">
        <v>9.8508839473521487E-2</v>
      </c>
      <c r="G11" s="127">
        <v>7288331.5</v>
      </c>
      <c r="H11" s="179"/>
      <c r="I11" s="180"/>
      <c r="J11" s="180"/>
      <c r="K11" s="180"/>
      <c r="L11" s="180"/>
      <c r="M11" s="180"/>
    </row>
    <row r="12" spans="1:25" s="175" customFormat="1" ht="12.75" customHeight="1" x14ac:dyDescent="0.3">
      <c r="A12" s="125">
        <v>6</v>
      </c>
      <c r="B12" s="126" t="s">
        <v>235</v>
      </c>
      <c r="C12" s="127">
        <v>186895029.43000001</v>
      </c>
      <c r="D12" s="124">
        <v>8.4098217172320459E-3</v>
      </c>
      <c r="E12" s="127">
        <v>52900956.259999998</v>
      </c>
      <c r="F12" s="124">
        <v>1.8590881457929111E-2</v>
      </c>
      <c r="G12" s="127">
        <v>3460769.96</v>
      </c>
      <c r="H12" s="179"/>
      <c r="I12" s="180"/>
      <c r="J12" s="180"/>
      <c r="K12" s="180"/>
      <c r="L12" s="180"/>
      <c r="M12" s="180"/>
    </row>
    <row r="13" spans="1:25" s="175" customFormat="1" ht="12.75" customHeight="1" x14ac:dyDescent="0.3">
      <c r="A13" s="125">
        <v>7</v>
      </c>
      <c r="B13" s="126" t="s">
        <v>162</v>
      </c>
      <c r="C13" s="127">
        <v>2428870860.6999998</v>
      </c>
      <c r="D13" s="124">
        <v>0.10929328069860456</v>
      </c>
      <c r="E13" s="127">
        <v>220075890.43000001</v>
      </c>
      <c r="F13" s="124">
        <v>7.7340847500444149E-2</v>
      </c>
      <c r="G13" s="127">
        <v>-781582.28</v>
      </c>
      <c r="H13" s="179"/>
      <c r="I13" s="180"/>
      <c r="J13" s="180"/>
      <c r="K13" s="180"/>
      <c r="L13" s="180"/>
      <c r="M13" s="180"/>
    </row>
    <row r="14" spans="1:25" s="175" customFormat="1" ht="12.75" customHeight="1" x14ac:dyDescent="0.3">
      <c r="A14" s="125">
        <v>8</v>
      </c>
      <c r="B14" s="126" t="s">
        <v>163</v>
      </c>
      <c r="C14" s="127">
        <v>634589442.78999996</v>
      </c>
      <c r="D14" s="124">
        <v>2.8554981337801565E-2</v>
      </c>
      <c r="E14" s="127">
        <v>60372769.420000002</v>
      </c>
      <c r="F14" s="124">
        <v>2.1216686406532414E-2</v>
      </c>
      <c r="G14" s="127">
        <v>13529156.93</v>
      </c>
      <c r="H14" s="179"/>
      <c r="I14" s="180"/>
      <c r="J14" s="180"/>
      <c r="K14" s="180"/>
      <c r="L14" s="180"/>
      <c r="M14" s="180"/>
      <c r="N14" s="183"/>
    </row>
    <row r="15" spans="1:25" s="175" customFormat="1" ht="12.75" customHeight="1" x14ac:dyDescent="0.3">
      <c r="A15" s="125">
        <v>9</v>
      </c>
      <c r="B15" s="126" t="s">
        <v>164</v>
      </c>
      <c r="C15" s="127">
        <v>1883061878.55</v>
      </c>
      <c r="D15" s="124">
        <v>8.4733204138277451E-2</v>
      </c>
      <c r="E15" s="127">
        <v>175183892.5</v>
      </c>
      <c r="F15" s="124">
        <v>6.1564538886581123E-2</v>
      </c>
      <c r="G15" s="127">
        <v>-51272699.590000004</v>
      </c>
      <c r="H15" s="179"/>
    </row>
    <row r="16" spans="1:25" s="175" customFormat="1" ht="12.75" customHeight="1" x14ac:dyDescent="0.3">
      <c r="A16" s="125">
        <v>10</v>
      </c>
      <c r="B16" s="126" t="s">
        <v>165</v>
      </c>
      <c r="C16" s="127">
        <v>3535985755.1599998</v>
      </c>
      <c r="D16" s="124">
        <v>0.15911075798142332</v>
      </c>
      <c r="E16" s="127">
        <v>635559649.15999997</v>
      </c>
      <c r="F16" s="124">
        <v>0.22335350686109839</v>
      </c>
      <c r="G16" s="127">
        <v>-22234194.469999999</v>
      </c>
      <c r="H16" s="179"/>
    </row>
    <row r="17" spans="1:9" s="175" customFormat="1" ht="12.75" customHeight="1" x14ac:dyDescent="0.3">
      <c r="A17" s="308">
        <v>11</v>
      </c>
      <c r="B17" s="309" t="s">
        <v>166</v>
      </c>
      <c r="C17" s="127">
        <v>183308807.09</v>
      </c>
      <c r="D17" s="124">
        <v>8.2484504351292721E-3</v>
      </c>
      <c r="E17" s="127">
        <v>57111756.299999997</v>
      </c>
      <c r="F17" s="124">
        <v>2.0070674828807644E-2</v>
      </c>
      <c r="G17" s="127">
        <v>1042663.69</v>
      </c>
      <c r="H17" s="179"/>
    </row>
    <row r="18" spans="1:9" s="183" customFormat="1" ht="15" customHeight="1" x14ac:dyDescent="0.3">
      <c r="A18" s="208"/>
      <c r="B18" s="209" t="s">
        <v>26</v>
      </c>
      <c r="C18" s="181">
        <v>22223423481.98</v>
      </c>
      <c r="D18" s="182">
        <v>1</v>
      </c>
      <c r="E18" s="181">
        <v>2845532439.1000004</v>
      </c>
      <c r="F18" s="182">
        <v>1</v>
      </c>
      <c r="G18" s="181">
        <v>33542518.109999988</v>
      </c>
    </row>
    <row r="19" spans="1:9" s="175" customFormat="1" ht="15" customHeight="1" x14ac:dyDescent="0.3">
      <c r="A19" s="184"/>
    </row>
    <row r="20" spans="1:9" s="175" customFormat="1" ht="12.75" customHeight="1" x14ac:dyDescent="0.3">
      <c r="E20" s="185"/>
    </row>
    <row r="21" spans="1:9" s="175" customFormat="1" ht="12.75" customHeight="1" x14ac:dyDescent="0.3">
      <c r="A21" s="570" t="s">
        <v>9</v>
      </c>
      <c r="B21" s="570"/>
      <c r="C21" s="570"/>
      <c r="D21" s="570"/>
      <c r="E21" s="570"/>
      <c r="F21" s="570"/>
      <c r="G21" s="570"/>
    </row>
    <row r="22" spans="1:9" s="175" customFormat="1" ht="12.75" customHeight="1" x14ac:dyDescent="0.3">
      <c r="A22" s="186"/>
      <c r="B22" s="187" t="s">
        <v>121</v>
      </c>
      <c r="C22" s="188"/>
      <c r="D22" s="188"/>
      <c r="E22" s="188"/>
      <c r="F22" s="188"/>
      <c r="G22" s="188"/>
    </row>
    <row r="23" spans="1:9" s="175" customFormat="1" ht="54" customHeight="1" x14ac:dyDescent="0.3">
      <c r="A23" s="186"/>
      <c r="B23" s="571" t="s">
        <v>122</v>
      </c>
      <c r="C23" s="571"/>
      <c r="D23" s="571"/>
      <c r="E23" s="571"/>
      <c r="F23" s="571"/>
      <c r="G23" s="571"/>
    </row>
    <row r="24" spans="1:9" s="175" customFormat="1" ht="10.199999999999999" x14ac:dyDescent="0.3">
      <c r="B24" s="189"/>
      <c r="C24" s="189"/>
      <c r="D24" s="189"/>
      <c r="E24" s="189"/>
      <c r="F24" s="189"/>
      <c r="G24" s="189"/>
    </row>
    <row r="25" spans="1:9" ht="10.199999999999999" customHeight="1" x14ac:dyDescent="0.3">
      <c r="B25" s="310"/>
      <c r="C25" s="311"/>
      <c r="D25" s="311"/>
      <c r="E25" s="311"/>
      <c r="F25" s="311"/>
      <c r="G25" s="311"/>
      <c r="H25" s="311"/>
      <c r="I25" s="311"/>
    </row>
    <row r="26" spans="1:9" ht="14.4" x14ac:dyDescent="0.3">
      <c r="A26" s="245" t="s">
        <v>399</v>
      </c>
      <c r="B26" s="190"/>
      <c r="C26" s="504"/>
    </row>
    <row r="27" spans="1:9" ht="14.4" x14ac:dyDescent="0.3">
      <c r="B27" s="190"/>
    </row>
    <row r="28" spans="1:9" ht="30.6" x14ac:dyDescent="0.3">
      <c r="A28" s="529" t="s">
        <v>13</v>
      </c>
      <c r="B28" s="471" t="s">
        <v>21</v>
      </c>
      <c r="C28" s="471" t="s">
        <v>110</v>
      </c>
      <c r="D28" s="471" t="s">
        <v>23</v>
      </c>
      <c r="E28" s="471" t="s">
        <v>24</v>
      </c>
      <c r="F28" s="471" t="s">
        <v>25</v>
      </c>
      <c r="G28" s="471" t="s">
        <v>97</v>
      </c>
    </row>
    <row r="29" spans="1:9" ht="14.4" x14ac:dyDescent="0.3">
      <c r="A29" s="119">
        <v>1</v>
      </c>
      <c r="B29" s="120">
        <v>2</v>
      </c>
      <c r="C29" s="120">
        <v>3</v>
      </c>
      <c r="D29" s="120">
        <v>4</v>
      </c>
      <c r="E29" s="120">
        <v>5</v>
      </c>
      <c r="F29" s="120">
        <v>6</v>
      </c>
      <c r="G29" s="120">
        <v>7</v>
      </c>
    </row>
    <row r="30" spans="1:9" ht="14.4" x14ac:dyDescent="0.3">
      <c r="A30" s="121">
        <v>1</v>
      </c>
      <c r="B30" s="122" t="s">
        <v>157</v>
      </c>
      <c r="C30" s="123">
        <v>272691686.60561419</v>
      </c>
      <c r="D30" s="124">
        <v>9.2451800434617176E-2</v>
      </c>
      <c r="E30" s="123">
        <v>41200473.848297827</v>
      </c>
      <c r="F30" s="124">
        <v>0.10909205108488687</v>
      </c>
      <c r="G30" s="123">
        <v>1065690.3855597584</v>
      </c>
    </row>
    <row r="31" spans="1:9" ht="14.4" x14ac:dyDescent="0.3">
      <c r="A31" s="125">
        <v>2</v>
      </c>
      <c r="B31" s="126" t="s">
        <v>158</v>
      </c>
      <c r="C31" s="127">
        <v>480246239.45052755</v>
      </c>
      <c r="D31" s="124">
        <v>0.16281988659731092</v>
      </c>
      <c r="E31" s="127">
        <v>75916116.217399955</v>
      </c>
      <c r="F31" s="124">
        <v>0.20101333928946946</v>
      </c>
      <c r="G31" s="127">
        <v>6318118.7988585839</v>
      </c>
    </row>
    <row r="32" spans="1:9" ht="14.4" x14ac:dyDescent="0.3">
      <c r="A32" s="125">
        <v>3</v>
      </c>
      <c r="B32" s="126" t="s">
        <v>159</v>
      </c>
      <c r="C32" s="127">
        <v>440253474.90875304</v>
      </c>
      <c r="D32" s="124">
        <v>0.14926097274750141</v>
      </c>
      <c r="E32" s="127">
        <v>40234239.982746027</v>
      </c>
      <c r="F32" s="124">
        <v>0.10653362336852508</v>
      </c>
      <c r="G32" s="127">
        <v>7581382.1328555308</v>
      </c>
    </row>
    <row r="33" spans="1:7" ht="14.25" customHeight="1" x14ac:dyDescent="0.3">
      <c r="A33" s="125">
        <v>4</v>
      </c>
      <c r="B33" s="126" t="s">
        <v>160</v>
      </c>
      <c r="C33" s="127">
        <v>238703604.69042403</v>
      </c>
      <c r="D33" s="124">
        <v>8.0928679192849601E-2</v>
      </c>
      <c r="E33" s="127">
        <v>23685393.558962107</v>
      </c>
      <c r="F33" s="124">
        <v>6.27150108422041E-2</v>
      </c>
      <c r="G33" s="127">
        <v>-4014222.7898334325</v>
      </c>
    </row>
    <row r="34" spans="1:7" ht="12.75" customHeight="1" x14ac:dyDescent="0.3">
      <c r="A34" s="125">
        <v>5</v>
      </c>
      <c r="B34" s="126" t="s">
        <v>161</v>
      </c>
      <c r="C34" s="127">
        <v>342703402.76727057</v>
      </c>
      <c r="D34" s="124">
        <v>0.11618816471925268</v>
      </c>
      <c r="E34" s="127">
        <v>37203543.468046978</v>
      </c>
      <c r="F34" s="124">
        <v>9.8508839473521487E-2</v>
      </c>
      <c r="G34" s="127">
        <v>967327.82533678412</v>
      </c>
    </row>
    <row r="35" spans="1:7" ht="12.75" customHeight="1" x14ac:dyDescent="0.3">
      <c r="A35" s="125">
        <v>6</v>
      </c>
      <c r="B35" s="126" t="s">
        <v>235</v>
      </c>
      <c r="C35" s="127">
        <v>24805233.184683789</v>
      </c>
      <c r="D35" s="124">
        <v>8.4098217172320459E-3</v>
      </c>
      <c r="E35" s="127">
        <v>7021163.4826464923</v>
      </c>
      <c r="F35" s="124">
        <v>1.8590881457929111E-2</v>
      </c>
      <c r="G35" s="127">
        <v>459323.10836817307</v>
      </c>
    </row>
    <row r="36" spans="1:7" ht="12.75" customHeight="1" x14ac:dyDescent="0.3">
      <c r="A36" s="125">
        <v>7</v>
      </c>
      <c r="B36" s="126" t="s">
        <v>162</v>
      </c>
      <c r="C36" s="127">
        <v>322366561.90855396</v>
      </c>
      <c r="D36" s="124">
        <v>0.10929328069860456</v>
      </c>
      <c r="E36" s="127">
        <v>29209090.242219124</v>
      </c>
      <c r="F36" s="124">
        <v>7.7340847500444149E-2</v>
      </c>
      <c r="G36" s="127">
        <v>-103733.79520870661</v>
      </c>
    </row>
    <row r="37" spans="1:7" ht="12.75" customHeight="1" x14ac:dyDescent="0.3">
      <c r="A37" s="125">
        <v>8</v>
      </c>
      <c r="B37" s="126" t="s">
        <v>163</v>
      </c>
      <c r="C37" s="127">
        <v>84224493.037361458</v>
      </c>
      <c r="D37" s="124">
        <v>2.8554981337801565E-2</v>
      </c>
      <c r="E37" s="127">
        <v>8012843.5091910539</v>
      </c>
      <c r="F37" s="124">
        <v>2.1216686406532414E-2</v>
      </c>
      <c r="G37" s="127">
        <v>1795627.7032318003</v>
      </c>
    </row>
    <row r="38" spans="1:7" ht="12.75" customHeight="1" x14ac:dyDescent="0.3">
      <c r="A38" s="125">
        <v>9</v>
      </c>
      <c r="B38" s="126" t="s">
        <v>164</v>
      </c>
      <c r="C38" s="127">
        <v>249925260.93967748</v>
      </c>
      <c r="D38" s="124">
        <v>8.4733204138277451E-2</v>
      </c>
      <c r="E38" s="127">
        <v>23250898.201605946</v>
      </c>
      <c r="F38" s="124">
        <v>6.1564538886581123E-2</v>
      </c>
      <c r="G38" s="127">
        <v>-6805056.684584246</v>
      </c>
    </row>
    <row r="39" spans="1:7" ht="12.75" customHeight="1" x14ac:dyDescent="0.3">
      <c r="A39" s="125">
        <v>10</v>
      </c>
      <c r="B39" s="126" t="s">
        <v>165</v>
      </c>
      <c r="C39" s="127">
        <v>469305959.93894744</v>
      </c>
      <c r="D39" s="124">
        <v>0.15911075798142332</v>
      </c>
      <c r="E39" s="127">
        <v>84353261.551529616</v>
      </c>
      <c r="F39" s="124">
        <v>0.22335350686109839</v>
      </c>
      <c r="G39" s="127">
        <v>-2950984.7328953478</v>
      </c>
    </row>
    <row r="40" spans="1:7" ht="12.75" customHeight="1" x14ac:dyDescent="0.3">
      <c r="A40" s="308">
        <v>11</v>
      </c>
      <c r="B40" s="309" t="s">
        <v>166</v>
      </c>
      <c r="C40" s="127">
        <v>24329259.684119716</v>
      </c>
      <c r="D40" s="124">
        <v>8.2484504351292721E-3</v>
      </c>
      <c r="E40" s="127">
        <v>7580032.6896277117</v>
      </c>
      <c r="F40" s="124">
        <v>2.0070674828807644E-2</v>
      </c>
      <c r="G40" s="127">
        <v>138385.25316875704</v>
      </c>
    </row>
    <row r="41" spans="1:7" ht="12.75" customHeight="1" x14ac:dyDescent="0.3">
      <c r="A41" s="530"/>
      <c r="B41" s="531" t="s">
        <v>26</v>
      </c>
      <c r="C41" s="532">
        <v>2949555177.1159329</v>
      </c>
      <c r="D41" s="533">
        <v>1</v>
      </c>
      <c r="E41" s="532">
        <v>377667056.7522729</v>
      </c>
      <c r="F41" s="533">
        <v>1</v>
      </c>
      <c r="G41" s="532">
        <v>4451857.204857653</v>
      </c>
    </row>
  </sheetData>
  <mergeCells count="2">
    <mergeCell ref="A21:G21"/>
    <mergeCell ref="B23:G2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workbookViewId="0">
      <pane ySplit="6" topLeftCell="A7" activePane="bottomLeft" state="frozen"/>
      <selection pane="bottomLeft"/>
    </sheetView>
  </sheetViews>
  <sheetFormatPr defaultRowHeight="13.2" x14ac:dyDescent="0.3"/>
  <cols>
    <col min="1" max="1" width="6.88671875" style="196" customWidth="1"/>
    <col min="2" max="2" width="33.109375" style="196" customWidth="1"/>
    <col min="3" max="3" width="11.6640625" style="196" bestFit="1" customWidth="1"/>
    <col min="4" max="4" width="7.5546875" style="196" bestFit="1" customWidth="1"/>
    <col min="5" max="5" width="12.109375" style="196" bestFit="1" customWidth="1"/>
    <col min="6" max="6" width="7.5546875" style="196" bestFit="1" customWidth="1"/>
    <col min="7" max="7" width="12.88671875" style="196" customWidth="1"/>
    <col min="8" max="8" width="9.109375" style="196"/>
    <col min="9" max="9" width="23.109375" style="196" customWidth="1"/>
    <col min="10" max="10" width="22.33203125" style="196" customWidth="1"/>
    <col min="11" max="11" width="16.88671875" style="196" customWidth="1"/>
    <col min="12" max="12" width="12.88671875" style="196" customWidth="1"/>
    <col min="13" max="233" width="9.109375" style="196"/>
    <col min="234" max="234" width="7.5546875" style="196" customWidth="1"/>
    <col min="235" max="235" width="31.88671875" style="196" customWidth="1"/>
    <col min="236" max="236" width="15.44140625" style="196" customWidth="1"/>
    <col min="237" max="244" width="13.6640625" style="196" customWidth="1"/>
    <col min="245" max="245" width="10.109375" style="196" bestFit="1" customWidth="1"/>
    <col min="246" max="489" width="9.109375" style="196"/>
    <col min="490" max="490" width="7.5546875" style="196" customWidth="1"/>
    <col min="491" max="491" width="31.88671875" style="196" customWidth="1"/>
    <col min="492" max="492" width="15.44140625" style="196" customWidth="1"/>
    <col min="493" max="500" width="13.6640625" style="196" customWidth="1"/>
    <col min="501" max="501" width="10.109375" style="196" bestFit="1" customWidth="1"/>
    <col min="502" max="745" width="9.109375" style="196"/>
    <col min="746" max="746" width="7.5546875" style="196" customWidth="1"/>
    <col min="747" max="747" width="31.88671875" style="196" customWidth="1"/>
    <col min="748" max="748" width="15.44140625" style="196" customWidth="1"/>
    <col min="749" max="756" width="13.6640625" style="196" customWidth="1"/>
    <col min="757" max="757" width="10.109375" style="196" bestFit="1" customWidth="1"/>
    <col min="758" max="1001" width="9.109375" style="196"/>
    <col min="1002" max="1002" width="7.5546875" style="196" customWidth="1"/>
    <col min="1003" max="1003" width="31.88671875" style="196" customWidth="1"/>
    <col min="1004" max="1004" width="15.44140625" style="196" customWidth="1"/>
    <col min="1005" max="1012" width="13.6640625" style="196" customWidth="1"/>
    <col min="1013" max="1013" width="10.109375" style="196" bestFit="1" customWidth="1"/>
    <col min="1014" max="1257" width="9.109375" style="196"/>
    <col min="1258" max="1258" width="7.5546875" style="196" customWidth="1"/>
    <col min="1259" max="1259" width="31.88671875" style="196" customWidth="1"/>
    <col min="1260" max="1260" width="15.44140625" style="196" customWidth="1"/>
    <col min="1261" max="1268" width="13.6640625" style="196" customWidth="1"/>
    <col min="1269" max="1269" width="10.109375" style="196" bestFit="1" customWidth="1"/>
    <col min="1270" max="1513" width="9.109375" style="196"/>
    <col min="1514" max="1514" width="7.5546875" style="196" customWidth="1"/>
    <col min="1515" max="1515" width="31.88671875" style="196" customWidth="1"/>
    <col min="1516" max="1516" width="15.44140625" style="196" customWidth="1"/>
    <col min="1517" max="1524" width="13.6640625" style="196" customWidth="1"/>
    <col min="1525" max="1525" width="10.109375" style="196" bestFit="1" customWidth="1"/>
    <col min="1526" max="1769" width="9.109375" style="196"/>
    <col min="1770" max="1770" width="7.5546875" style="196" customWidth="1"/>
    <col min="1771" max="1771" width="31.88671875" style="196" customWidth="1"/>
    <col min="1772" max="1772" width="15.44140625" style="196" customWidth="1"/>
    <col min="1773" max="1780" width="13.6640625" style="196" customWidth="1"/>
    <col min="1781" max="1781" width="10.109375" style="196" bestFit="1" customWidth="1"/>
    <col min="1782" max="2025" width="9.109375" style="196"/>
    <col min="2026" max="2026" width="7.5546875" style="196" customWidth="1"/>
    <col min="2027" max="2027" width="31.88671875" style="196" customWidth="1"/>
    <col min="2028" max="2028" width="15.44140625" style="196" customWidth="1"/>
    <col min="2029" max="2036" width="13.6640625" style="196" customWidth="1"/>
    <col min="2037" max="2037" width="10.109375" style="196" bestFit="1" customWidth="1"/>
    <col min="2038" max="2281" width="9.109375" style="196"/>
    <col min="2282" max="2282" width="7.5546875" style="196" customWidth="1"/>
    <col min="2283" max="2283" width="31.88671875" style="196" customWidth="1"/>
    <col min="2284" max="2284" width="15.44140625" style="196" customWidth="1"/>
    <col min="2285" max="2292" width="13.6640625" style="196" customWidth="1"/>
    <col min="2293" max="2293" width="10.109375" style="196" bestFit="1" customWidth="1"/>
    <col min="2294" max="2537" width="9.109375" style="196"/>
    <col min="2538" max="2538" width="7.5546875" style="196" customWidth="1"/>
    <col min="2539" max="2539" width="31.88671875" style="196" customWidth="1"/>
    <col min="2540" max="2540" width="15.44140625" style="196" customWidth="1"/>
    <col min="2541" max="2548" width="13.6640625" style="196" customWidth="1"/>
    <col min="2549" max="2549" width="10.109375" style="196" bestFit="1" customWidth="1"/>
    <col min="2550" max="2793" width="9.109375" style="196"/>
    <col min="2794" max="2794" width="7.5546875" style="196" customWidth="1"/>
    <col min="2795" max="2795" width="31.88671875" style="196" customWidth="1"/>
    <col min="2796" max="2796" width="15.44140625" style="196" customWidth="1"/>
    <col min="2797" max="2804" width="13.6640625" style="196" customWidth="1"/>
    <col min="2805" max="2805" width="10.109375" style="196" bestFit="1" customWidth="1"/>
    <col min="2806" max="3049" width="9.109375" style="196"/>
    <col min="3050" max="3050" width="7.5546875" style="196" customWidth="1"/>
    <col min="3051" max="3051" width="31.88671875" style="196" customWidth="1"/>
    <col min="3052" max="3052" width="15.44140625" style="196" customWidth="1"/>
    <col min="3053" max="3060" width="13.6640625" style="196" customWidth="1"/>
    <col min="3061" max="3061" width="10.109375" style="196" bestFit="1" customWidth="1"/>
    <col min="3062" max="3305" width="9.109375" style="196"/>
    <col min="3306" max="3306" width="7.5546875" style="196" customWidth="1"/>
    <col min="3307" max="3307" width="31.88671875" style="196" customWidth="1"/>
    <col min="3308" max="3308" width="15.44140625" style="196" customWidth="1"/>
    <col min="3309" max="3316" width="13.6640625" style="196" customWidth="1"/>
    <col min="3317" max="3317" width="10.109375" style="196" bestFit="1" customWidth="1"/>
    <col min="3318" max="3561" width="9.109375" style="196"/>
    <col min="3562" max="3562" width="7.5546875" style="196" customWidth="1"/>
    <col min="3563" max="3563" width="31.88671875" style="196" customWidth="1"/>
    <col min="3564" max="3564" width="15.44140625" style="196" customWidth="1"/>
    <col min="3565" max="3572" width="13.6640625" style="196" customWidth="1"/>
    <col min="3573" max="3573" width="10.109375" style="196" bestFit="1" customWidth="1"/>
    <col min="3574" max="3817" width="9.109375" style="196"/>
    <col min="3818" max="3818" width="7.5546875" style="196" customWidth="1"/>
    <col min="3819" max="3819" width="31.88671875" style="196" customWidth="1"/>
    <col min="3820" max="3820" width="15.44140625" style="196" customWidth="1"/>
    <col min="3821" max="3828" width="13.6640625" style="196" customWidth="1"/>
    <col min="3829" max="3829" width="10.109375" style="196" bestFit="1" customWidth="1"/>
    <col min="3830" max="4073" width="9.109375" style="196"/>
    <col min="4074" max="4074" width="7.5546875" style="196" customWidth="1"/>
    <col min="4075" max="4075" width="31.88671875" style="196" customWidth="1"/>
    <col min="4076" max="4076" width="15.44140625" style="196" customWidth="1"/>
    <col min="4077" max="4084" width="13.6640625" style="196" customWidth="1"/>
    <col min="4085" max="4085" width="10.109375" style="196" bestFit="1" customWidth="1"/>
    <col min="4086" max="4329" width="9.109375" style="196"/>
    <col min="4330" max="4330" width="7.5546875" style="196" customWidth="1"/>
    <col min="4331" max="4331" width="31.88671875" style="196" customWidth="1"/>
    <col min="4332" max="4332" width="15.44140625" style="196" customWidth="1"/>
    <col min="4333" max="4340" width="13.6640625" style="196" customWidth="1"/>
    <col min="4341" max="4341" width="10.109375" style="196" bestFit="1" customWidth="1"/>
    <col min="4342" max="4585" width="9.109375" style="196"/>
    <col min="4586" max="4586" width="7.5546875" style="196" customWidth="1"/>
    <col min="4587" max="4587" width="31.88671875" style="196" customWidth="1"/>
    <col min="4588" max="4588" width="15.44140625" style="196" customWidth="1"/>
    <col min="4589" max="4596" width="13.6640625" style="196" customWidth="1"/>
    <col min="4597" max="4597" width="10.109375" style="196" bestFit="1" customWidth="1"/>
    <col min="4598" max="4841" width="9.109375" style="196"/>
    <col min="4842" max="4842" width="7.5546875" style="196" customWidth="1"/>
    <col min="4843" max="4843" width="31.88671875" style="196" customWidth="1"/>
    <col min="4844" max="4844" width="15.44140625" style="196" customWidth="1"/>
    <col min="4845" max="4852" width="13.6640625" style="196" customWidth="1"/>
    <col min="4853" max="4853" width="10.109375" style="196" bestFit="1" customWidth="1"/>
    <col min="4854" max="5097" width="9.109375" style="196"/>
    <col min="5098" max="5098" width="7.5546875" style="196" customWidth="1"/>
    <col min="5099" max="5099" width="31.88671875" style="196" customWidth="1"/>
    <col min="5100" max="5100" width="15.44140625" style="196" customWidth="1"/>
    <col min="5101" max="5108" width="13.6640625" style="196" customWidth="1"/>
    <col min="5109" max="5109" width="10.109375" style="196" bestFit="1" customWidth="1"/>
    <col min="5110" max="5353" width="9.109375" style="196"/>
    <col min="5354" max="5354" width="7.5546875" style="196" customWidth="1"/>
    <col min="5355" max="5355" width="31.88671875" style="196" customWidth="1"/>
    <col min="5356" max="5356" width="15.44140625" style="196" customWidth="1"/>
    <col min="5357" max="5364" width="13.6640625" style="196" customWidth="1"/>
    <col min="5365" max="5365" width="10.109375" style="196" bestFit="1" customWidth="1"/>
    <col min="5366" max="5609" width="9.109375" style="196"/>
    <col min="5610" max="5610" width="7.5546875" style="196" customWidth="1"/>
    <col min="5611" max="5611" width="31.88671875" style="196" customWidth="1"/>
    <col min="5612" max="5612" width="15.44140625" style="196" customWidth="1"/>
    <col min="5613" max="5620" width="13.6640625" style="196" customWidth="1"/>
    <col min="5621" max="5621" width="10.109375" style="196" bestFit="1" customWidth="1"/>
    <col min="5622" max="5865" width="9.109375" style="196"/>
    <col min="5866" max="5866" width="7.5546875" style="196" customWidth="1"/>
    <col min="5867" max="5867" width="31.88671875" style="196" customWidth="1"/>
    <col min="5868" max="5868" width="15.44140625" style="196" customWidth="1"/>
    <col min="5869" max="5876" width="13.6640625" style="196" customWidth="1"/>
    <col min="5877" max="5877" width="10.109375" style="196" bestFit="1" customWidth="1"/>
    <col min="5878" max="6121" width="9.109375" style="196"/>
    <col min="6122" max="6122" width="7.5546875" style="196" customWidth="1"/>
    <col min="6123" max="6123" width="31.88671875" style="196" customWidth="1"/>
    <col min="6124" max="6124" width="15.44140625" style="196" customWidth="1"/>
    <col min="6125" max="6132" width="13.6640625" style="196" customWidth="1"/>
    <col min="6133" max="6133" width="10.109375" style="196" bestFit="1" customWidth="1"/>
    <col min="6134" max="6377" width="9.109375" style="196"/>
    <col min="6378" max="6378" width="7.5546875" style="196" customWidth="1"/>
    <col min="6379" max="6379" width="31.88671875" style="196" customWidth="1"/>
    <col min="6380" max="6380" width="15.44140625" style="196" customWidth="1"/>
    <col min="6381" max="6388" width="13.6640625" style="196" customWidth="1"/>
    <col min="6389" max="6389" width="10.109375" style="196" bestFit="1" customWidth="1"/>
    <col min="6390" max="6633" width="9.109375" style="196"/>
    <col min="6634" max="6634" width="7.5546875" style="196" customWidth="1"/>
    <col min="6635" max="6635" width="31.88671875" style="196" customWidth="1"/>
    <col min="6636" max="6636" width="15.44140625" style="196" customWidth="1"/>
    <col min="6637" max="6644" width="13.6640625" style="196" customWidth="1"/>
    <col min="6645" max="6645" width="10.109375" style="196" bestFit="1" customWidth="1"/>
    <col min="6646" max="6889" width="9.109375" style="196"/>
    <col min="6890" max="6890" width="7.5546875" style="196" customWidth="1"/>
    <col min="6891" max="6891" width="31.88671875" style="196" customWidth="1"/>
    <col min="6892" max="6892" width="15.44140625" style="196" customWidth="1"/>
    <col min="6893" max="6900" width="13.6640625" style="196" customWidth="1"/>
    <col min="6901" max="6901" width="10.109375" style="196" bestFit="1" customWidth="1"/>
    <col min="6902" max="7145" width="9.109375" style="196"/>
    <col min="7146" max="7146" width="7.5546875" style="196" customWidth="1"/>
    <col min="7147" max="7147" width="31.88671875" style="196" customWidth="1"/>
    <col min="7148" max="7148" width="15.44140625" style="196" customWidth="1"/>
    <col min="7149" max="7156" width="13.6640625" style="196" customWidth="1"/>
    <col min="7157" max="7157" width="10.109375" style="196" bestFit="1" customWidth="1"/>
    <col min="7158" max="7401" width="9.109375" style="196"/>
    <col min="7402" max="7402" width="7.5546875" style="196" customWidth="1"/>
    <col min="7403" max="7403" width="31.88671875" style="196" customWidth="1"/>
    <col min="7404" max="7404" width="15.44140625" style="196" customWidth="1"/>
    <col min="7405" max="7412" width="13.6640625" style="196" customWidth="1"/>
    <col min="7413" max="7413" width="10.109375" style="196" bestFit="1" customWidth="1"/>
    <col min="7414" max="7657" width="9.109375" style="196"/>
    <col min="7658" max="7658" width="7.5546875" style="196" customWidth="1"/>
    <col min="7659" max="7659" width="31.88671875" style="196" customWidth="1"/>
    <col min="7660" max="7660" width="15.44140625" style="196" customWidth="1"/>
    <col min="7661" max="7668" width="13.6640625" style="196" customWidth="1"/>
    <col min="7669" max="7669" width="10.109375" style="196" bestFit="1" customWidth="1"/>
    <col min="7670" max="7913" width="9.109375" style="196"/>
    <col min="7914" max="7914" width="7.5546875" style="196" customWidth="1"/>
    <col min="7915" max="7915" width="31.88671875" style="196" customWidth="1"/>
    <col min="7916" max="7916" width="15.44140625" style="196" customWidth="1"/>
    <col min="7917" max="7924" width="13.6640625" style="196" customWidth="1"/>
    <col min="7925" max="7925" width="10.109375" style="196" bestFit="1" customWidth="1"/>
    <col min="7926" max="8169" width="9.109375" style="196"/>
    <col min="8170" max="8170" width="7.5546875" style="196" customWidth="1"/>
    <col min="8171" max="8171" width="31.88671875" style="196" customWidth="1"/>
    <col min="8172" max="8172" width="15.44140625" style="196" customWidth="1"/>
    <col min="8173" max="8180" width="13.6640625" style="196" customWidth="1"/>
    <col min="8181" max="8181" width="10.109375" style="196" bestFit="1" customWidth="1"/>
    <col min="8182" max="8425" width="9.109375" style="196"/>
    <col min="8426" max="8426" width="7.5546875" style="196" customWidth="1"/>
    <col min="8427" max="8427" width="31.88671875" style="196" customWidth="1"/>
    <col min="8428" max="8428" width="15.44140625" style="196" customWidth="1"/>
    <col min="8429" max="8436" width="13.6640625" style="196" customWidth="1"/>
    <col min="8437" max="8437" width="10.109375" style="196" bestFit="1" customWidth="1"/>
    <col min="8438" max="8681" width="9.109375" style="196"/>
    <col min="8682" max="8682" width="7.5546875" style="196" customWidth="1"/>
    <col min="8683" max="8683" width="31.88671875" style="196" customWidth="1"/>
    <col min="8684" max="8684" width="15.44140625" style="196" customWidth="1"/>
    <col min="8685" max="8692" width="13.6640625" style="196" customWidth="1"/>
    <col min="8693" max="8693" width="10.109375" style="196" bestFit="1" customWidth="1"/>
    <col min="8694" max="8937" width="9.109375" style="196"/>
    <col min="8938" max="8938" width="7.5546875" style="196" customWidth="1"/>
    <col min="8939" max="8939" width="31.88671875" style="196" customWidth="1"/>
    <col min="8940" max="8940" width="15.44140625" style="196" customWidth="1"/>
    <col min="8941" max="8948" width="13.6640625" style="196" customWidth="1"/>
    <col min="8949" max="8949" width="10.109375" style="196" bestFit="1" customWidth="1"/>
    <col min="8950" max="9193" width="9.109375" style="196"/>
    <col min="9194" max="9194" width="7.5546875" style="196" customWidth="1"/>
    <col min="9195" max="9195" width="31.88671875" style="196" customWidth="1"/>
    <col min="9196" max="9196" width="15.44140625" style="196" customWidth="1"/>
    <col min="9197" max="9204" width="13.6640625" style="196" customWidth="1"/>
    <col min="9205" max="9205" width="10.109375" style="196" bestFit="1" customWidth="1"/>
    <col min="9206" max="9449" width="9.109375" style="196"/>
    <col min="9450" max="9450" width="7.5546875" style="196" customWidth="1"/>
    <col min="9451" max="9451" width="31.88671875" style="196" customWidth="1"/>
    <col min="9452" max="9452" width="15.44140625" style="196" customWidth="1"/>
    <col min="9453" max="9460" width="13.6640625" style="196" customWidth="1"/>
    <col min="9461" max="9461" width="10.109375" style="196" bestFit="1" customWidth="1"/>
    <col min="9462" max="9705" width="9.109375" style="196"/>
    <col min="9706" max="9706" width="7.5546875" style="196" customWidth="1"/>
    <col min="9707" max="9707" width="31.88671875" style="196" customWidth="1"/>
    <col min="9708" max="9708" width="15.44140625" style="196" customWidth="1"/>
    <col min="9709" max="9716" width="13.6640625" style="196" customWidth="1"/>
    <col min="9717" max="9717" width="10.109375" style="196" bestFit="1" customWidth="1"/>
    <col min="9718" max="9961" width="9.109375" style="196"/>
    <col min="9962" max="9962" width="7.5546875" style="196" customWidth="1"/>
    <col min="9963" max="9963" width="31.88671875" style="196" customWidth="1"/>
    <col min="9964" max="9964" width="15.44140625" style="196" customWidth="1"/>
    <col min="9965" max="9972" width="13.6640625" style="196" customWidth="1"/>
    <col min="9973" max="9973" width="10.109375" style="196" bestFit="1" customWidth="1"/>
    <col min="9974" max="10217" width="9.109375" style="196"/>
    <col min="10218" max="10218" width="7.5546875" style="196" customWidth="1"/>
    <col min="10219" max="10219" width="31.88671875" style="196" customWidth="1"/>
    <col min="10220" max="10220" width="15.44140625" style="196" customWidth="1"/>
    <col min="10221" max="10228" width="13.6640625" style="196" customWidth="1"/>
    <col min="10229" max="10229" width="10.109375" style="196" bestFit="1" customWidth="1"/>
    <col min="10230" max="10473" width="9.109375" style="196"/>
    <col min="10474" max="10474" width="7.5546875" style="196" customWidth="1"/>
    <col min="10475" max="10475" width="31.88671875" style="196" customWidth="1"/>
    <col min="10476" max="10476" width="15.44140625" style="196" customWidth="1"/>
    <col min="10477" max="10484" width="13.6640625" style="196" customWidth="1"/>
    <col min="10485" max="10485" width="10.109375" style="196" bestFit="1" customWidth="1"/>
    <col min="10486" max="10729" width="9.109375" style="196"/>
    <col min="10730" max="10730" width="7.5546875" style="196" customWidth="1"/>
    <col min="10731" max="10731" width="31.88671875" style="196" customWidth="1"/>
    <col min="10732" max="10732" width="15.44140625" style="196" customWidth="1"/>
    <col min="10733" max="10740" width="13.6640625" style="196" customWidth="1"/>
    <col min="10741" max="10741" width="10.109375" style="196" bestFit="1" customWidth="1"/>
    <col min="10742" max="10985" width="9.109375" style="196"/>
    <col min="10986" max="10986" width="7.5546875" style="196" customWidth="1"/>
    <col min="10987" max="10987" width="31.88671875" style="196" customWidth="1"/>
    <col min="10988" max="10988" width="15.44140625" style="196" customWidth="1"/>
    <col min="10989" max="10996" width="13.6640625" style="196" customWidth="1"/>
    <col min="10997" max="10997" width="10.109375" style="196" bestFit="1" customWidth="1"/>
    <col min="10998" max="11241" width="9.109375" style="196"/>
    <col min="11242" max="11242" width="7.5546875" style="196" customWidth="1"/>
    <col min="11243" max="11243" width="31.88671875" style="196" customWidth="1"/>
    <col min="11244" max="11244" width="15.44140625" style="196" customWidth="1"/>
    <col min="11245" max="11252" width="13.6640625" style="196" customWidth="1"/>
    <col min="11253" max="11253" width="10.109375" style="196" bestFit="1" customWidth="1"/>
    <col min="11254" max="11497" width="9.109375" style="196"/>
    <col min="11498" max="11498" width="7.5546875" style="196" customWidth="1"/>
    <col min="11499" max="11499" width="31.88671875" style="196" customWidth="1"/>
    <col min="11500" max="11500" width="15.44140625" style="196" customWidth="1"/>
    <col min="11501" max="11508" width="13.6640625" style="196" customWidth="1"/>
    <col min="11509" max="11509" width="10.109375" style="196" bestFit="1" customWidth="1"/>
    <col min="11510" max="11753" width="9.109375" style="196"/>
    <col min="11754" max="11754" width="7.5546875" style="196" customWidth="1"/>
    <col min="11755" max="11755" width="31.88671875" style="196" customWidth="1"/>
    <col min="11756" max="11756" width="15.44140625" style="196" customWidth="1"/>
    <col min="11757" max="11764" width="13.6640625" style="196" customWidth="1"/>
    <col min="11765" max="11765" width="10.109375" style="196" bestFit="1" customWidth="1"/>
    <col min="11766" max="12009" width="9.109375" style="196"/>
    <col min="12010" max="12010" width="7.5546875" style="196" customWidth="1"/>
    <col min="12011" max="12011" width="31.88671875" style="196" customWidth="1"/>
    <col min="12012" max="12012" width="15.44140625" style="196" customWidth="1"/>
    <col min="12013" max="12020" width="13.6640625" style="196" customWidth="1"/>
    <col min="12021" max="12021" width="10.109375" style="196" bestFit="1" customWidth="1"/>
    <col min="12022" max="12265" width="9.109375" style="196"/>
    <col min="12266" max="12266" width="7.5546875" style="196" customWidth="1"/>
    <col min="12267" max="12267" width="31.88671875" style="196" customWidth="1"/>
    <col min="12268" max="12268" width="15.44140625" style="196" customWidth="1"/>
    <col min="12269" max="12276" width="13.6640625" style="196" customWidth="1"/>
    <col min="12277" max="12277" width="10.109375" style="196" bestFit="1" customWidth="1"/>
    <col min="12278" max="12521" width="9.109375" style="196"/>
    <col min="12522" max="12522" width="7.5546875" style="196" customWidth="1"/>
    <col min="12523" max="12523" width="31.88671875" style="196" customWidth="1"/>
    <col min="12524" max="12524" width="15.44140625" style="196" customWidth="1"/>
    <col min="12525" max="12532" width="13.6640625" style="196" customWidth="1"/>
    <col min="12533" max="12533" width="10.109375" style="196" bestFit="1" customWidth="1"/>
    <col min="12534" max="12777" width="9.109375" style="196"/>
    <col min="12778" max="12778" width="7.5546875" style="196" customWidth="1"/>
    <col min="12779" max="12779" width="31.88671875" style="196" customWidth="1"/>
    <col min="12780" max="12780" width="15.44140625" style="196" customWidth="1"/>
    <col min="12781" max="12788" width="13.6640625" style="196" customWidth="1"/>
    <col min="12789" max="12789" width="10.109375" style="196" bestFit="1" customWidth="1"/>
    <col min="12790" max="13033" width="9.109375" style="196"/>
    <col min="13034" max="13034" width="7.5546875" style="196" customWidth="1"/>
    <col min="13035" max="13035" width="31.88671875" style="196" customWidth="1"/>
    <col min="13036" max="13036" width="15.44140625" style="196" customWidth="1"/>
    <col min="13037" max="13044" width="13.6640625" style="196" customWidth="1"/>
    <col min="13045" max="13045" width="10.109375" style="196" bestFit="1" customWidth="1"/>
    <col min="13046" max="13289" width="9.109375" style="196"/>
    <col min="13290" max="13290" width="7.5546875" style="196" customWidth="1"/>
    <col min="13291" max="13291" width="31.88671875" style="196" customWidth="1"/>
    <col min="13292" max="13292" width="15.44140625" style="196" customWidth="1"/>
    <col min="13293" max="13300" width="13.6640625" style="196" customWidth="1"/>
    <col min="13301" max="13301" width="10.109375" style="196" bestFit="1" customWidth="1"/>
    <col min="13302" max="13545" width="9.109375" style="196"/>
    <col min="13546" max="13546" width="7.5546875" style="196" customWidth="1"/>
    <col min="13547" max="13547" width="31.88671875" style="196" customWidth="1"/>
    <col min="13548" max="13548" width="15.44140625" style="196" customWidth="1"/>
    <col min="13549" max="13556" width="13.6640625" style="196" customWidth="1"/>
    <col min="13557" max="13557" width="10.109375" style="196" bestFit="1" customWidth="1"/>
    <col min="13558" max="13801" width="9.109375" style="196"/>
    <col min="13802" max="13802" width="7.5546875" style="196" customWidth="1"/>
    <col min="13803" max="13803" width="31.88671875" style="196" customWidth="1"/>
    <col min="13804" max="13804" width="15.44140625" style="196" customWidth="1"/>
    <col min="13805" max="13812" width="13.6640625" style="196" customWidth="1"/>
    <col min="13813" max="13813" width="10.109375" style="196" bestFit="1" customWidth="1"/>
    <col min="13814" max="14057" width="9.109375" style="196"/>
    <col min="14058" max="14058" width="7.5546875" style="196" customWidth="1"/>
    <col min="14059" max="14059" width="31.88671875" style="196" customWidth="1"/>
    <col min="14060" max="14060" width="15.44140625" style="196" customWidth="1"/>
    <col min="14061" max="14068" width="13.6640625" style="196" customWidth="1"/>
    <col min="14069" max="14069" width="10.109375" style="196" bestFit="1" customWidth="1"/>
    <col min="14070" max="14313" width="9.109375" style="196"/>
    <col min="14314" max="14314" width="7.5546875" style="196" customWidth="1"/>
    <col min="14315" max="14315" width="31.88671875" style="196" customWidth="1"/>
    <col min="14316" max="14316" width="15.44140625" style="196" customWidth="1"/>
    <col min="14317" max="14324" width="13.6640625" style="196" customWidth="1"/>
    <col min="14325" max="14325" width="10.109375" style="196" bestFit="1" customWidth="1"/>
    <col min="14326" max="14569" width="9.109375" style="196"/>
    <col min="14570" max="14570" width="7.5546875" style="196" customWidth="1"/>
    <col min="14571" max="14571" width="31.88671875" style="196" customWidth="1"/>
    <col min="14572" max="14572" width="15.44140625" style="196" customWidth="1"/>
    <col min="14573" max="14580" width="13.6640625" style="196" customWidth="1"/>
    <col min="14581" max="14581" width="10.109375" style="196" bestFit="1" customWidth="1"/>
    <col min="14582" max="14825" width="9.109375" style="196"/>
    <col min="14826" max="14826" width="7.5546875" style="196" customWidth="1"/>
    <col min="14827" max="14827" width="31.88671875" style="196" customWidth="1"/>
    <col min="14828" max="14828" width="15.44140625" style="196" customWidth="1"/>
    <col min="14829" max="14836" width="13.6640625" style="196" customWidth="1"/>
    <col min="14837" max="14837" width="10.109375" style="196" bestFit="1" customWidth="1"/>
    <col min="14838" max="15081" width="9.109375" style="196"/>
    <col min="15082" max="15082" width="7.5546875" style="196" customWidth="1"/>
    <col min="15083" max="15083" width="31.88671875" style="196" customWidth="1"/>
    <col min="15084" max="15084" width="15.44140625" style="196" customWidth="1"/>
    <col min="15085" max="15092" width="13.6640625" style="196" customWidth="1"/>
    <col min="15093" max="15093" width="10.109375" style="196" bestFit="1" customWidth="1"/>
    <col min="15094" max="15337" width="9.109375" style="196"/>
    <col min="15338" max="15338" width="7.5546875" style="196" customWidth="1"/>
    <col min="15339" max="15339" width="31.88671875" style="196" customWidth="1"/>
    <col min="15340" max="15340" width="15.44140625" style="196" customWidth="1"/>
    <col min="15341" max="15348" width="13.6640625" style="196" customWidth="1"/>
    <col min="15349" max="15349" width="10.109375" style="196" bestFit="1" customWidth="1"/>
    <col min="15350" max="15593" width="9.109375" style="196"/>
    <col min="15594" max="15594" width="7.5546875" style="196" customWidth="1"/>
    <col min="15595" max="15595" width="31.88671875" style="196" customWidth="1"/>
    <col min="15596" max="15596" width="15.44140625" style="196" customWidth="1"/>
    <col min="15597" max="15604" width="13.6640625" style="196" customWidth="1"/>
    <col min="15605" max="15605" width="10.109375" style="196" bestFit="1" customWidth="1"/>
    <col min="15606" max="15849" width="9.109375" style="196"/>
    <col min="15850" max="15850" width="7.5546875" style="196" customWidth="1"/>
    <col min="15851" max="15851" width="31.88671875" style="196" customWidth="1"/>
    <col min="15852" max="15852" width="15.44140625" style="196" customWidth="1"/>
    <col min="15853" max="15860" width="13.6640625" style="196" customWidth="1"/>
    <col min="15861" max="15861" width="10.109375" style="196" bestFit="1" customWidth="1"/>
    <col min="15862" max="16105" width="9.109375" style="196"/>
    <col min="16106" max="16106" width="7.5546875" style="196" customWidth="1"/>
    <col min="16107" max="16107" width="31.88671875" style="196" customWidth="1"/>
    <col min="16108" max="16108" width="15.44140625" style="196" customWidth="1"/>
    <col min="16109" max="16116" width="13.6640625" style="196" customWidth="1"/>
    <col min="16117" max="16117" width="10.109375" style="196" bestFit="1" customWidth="1"/>
    <col min="16118" max="16361" width="9.109375" style="196"/>
    <col min="16362" max="16372" width="9.109375" style="196" customWidth="1"/>
    <col min="16373" max="16384" width="9.109375" style="196"/>
  </cols>
  <sheetData>
    <row r="1" spans="1:11" s="192" customFormat="1" x14ac:dyDescent="0.3">
      <c r="A1" s="191" t="s">
        <v>10</v>
      </c>
    </row>
    <row r="2" spans="1:11" s="192" customFormat="1" x14ac:dyDescent="0.3">
      <c r="A2" s="193" t="s">
        <v>342</v>
      </c>
      <c r="B2" s="194"/>
      <c r="C2" s="194"/>
      <c r="D2" s="194"/>
      <c r="E2" s="194"/>
      <c r="F2" s="194"/>
      <c r="G2" s="194"/>
    </row>
    <row r="3" spans="1:11" x14ac:dyDescent="0.3">
      <c r="A3" s="194" t="s">
        <v>7</v>
      </c>
      <c r="B3" s="195"/>
      <c r="C3" s="195"/>
      <c r="D3" s="195"/>
      <c r="E3" s="195"/>
      <c r="F3" s="195"/>
      <c r="G3" s="195"/>
    </row>
    <row r="4" spans="1:11" x14ac:dyDescent="0.3">
      <c r="A4" s="195"/>
      <c r="B4" s="195"/>
      <c r="C4" s="195"/>
      <c r="D4" s="195"/>
      <c r="E4" s="195"/>
      <c r="F4" s="195"/>
      <c r="G4" s="195"/>
    </row>
    <row r="5" spans="1:11" ht="30.6" x14ac:dyDescent="0.3">
      <c r="A5" s="128" t="s">
        <v>13</v>
      </c>
      <c r="B5" s="129" t="s">
        <v>21</v>
      </c>
      <c r="C5" s="129" t="s">
        <v>22</v>
      </c>
      <c r="D5" s="129" t="s">
        <v>23</v>
      </c>
      <c r="E5" s="129" t="s">
        <v>24</v>
      </c>
      <c r="F5" s="129" t="s">
        <v>25</v>
      </c>
      <c r="G5" s="76" t="s">
        <v>97</v>
      </c>
    </row>
    <row r="6" spans="1:11" x14ac:dyDescent="0.3">
      <c r="A6" s="130">
        <v>1</v>
      </c>
      <c r="B6" s="131">
        <v>2</v>
      </c>
      <c r="C6" s="131">
        <v>3</v>
      </c>
      <c r="D6" s="131">
        <v>4</v>
      </c>
      <c r="E6" s="131">
        <v>5</v>
      </c>
      <c r="F6" s="131">
        <v>6</v>
      </c>
      <c r="G6" s="131">
        <v>7</v>
      </c>
    </row>
    <row r="7" spans="1:11" x14ac:dyDescent="0.3">
      <c r="A7" s="132">
        <v>1</v>
      </c>
      <c r="B7" s="133" t="s">
        <v>167</v>
      </c>
      <c r="C7" s="134">
        <v>3045504682.8800001</v>
      </c>
      <c r="D7" s="124">
        <v>0.12404387530656284</v>
      </c>
      <c r="E7" s="134">
        <v>1370728786.1800001</v>
      </c>
      <c r="F7" s="124">
        <v>0.13885094023475769</v>
      </c>
      <c r="G7" s="135">
        <v>39049096.579999998</v>
      </c>
      <c r="I7" s="185"/>
      <c r="J7" s="185"/>
      <c r="K7" s="185"/>
    </row>
    <row r="8" spans="1:11" x14ac:dyDescent="0.3">
      <c r="A8" s="132">
        <v>2</v>
      </c>
      <c r="B8" s="133" t="s">
        <v>157</v>
      </c>
      <c r="C8" s="134">
        <v>194020188.50999999</v>
      </c>
      <c r="D8" s="124">
        <v>7.9024721931246992E-3</v>
      </c>
      <c r="E8" s="134">
        <v>95395813.329999998</v>
      </c>
      <c r="F8" s="124">
        <v>9.6633254578710887E-3</v>
      </c>
      <c r="G8" s="135">
        <v>12946549.300000001</v>
      </c>
      <c r="I8" s="185"/>
      <c r="J8" s="185"/>
      <c r="K8" s="185"/>
    </row>
    <row r="9" spans="1:11" x14ac:dyDescent="0.3">
      <c r="A9" s="132">
        <v>3</v>
      </c>
      <c r="B9" s="133" t="s">
        <v>158</v>
      </c>
      <c r="C9" s="134">
        <v>1745047322.05</v>
      </c>
      <c r="D9" s="124">
        <v>7.1076046488203912E-2</v>
      </c>
      <c r="E9" s="134">
        <v>907444267.33000004</v>
      </c>
      <c r="F9" s="124">
        <v>9.1921531815605598E-2</v>
      </c>
      <c r="G9" s="135">
        <v>80283731.030000001</v>
      </c>
      <c r="I9" s="185"/>
      <c r="J9" s="185"/>
      <c r="K9" s="185"/>
    </row>
    <row r="10" spans="1:11" x14ac:dyDescent="0.3">
      <c r="A10" s="132">
        <v>4</v>
      </c>
      <c r="B10" s="126" t="s">
        <v>168</v>
      </c>
      <c r="C10" s="134">
        <v>8528464302.6700001</v>
      </c>
      <c r="D10" s="124">
        <v>0.34736566601383673</v>
      </c>
      <c r="E10" s="134">
        <v>2795880745.8600001</v>
      </c>
      <c r="F10" s="124">
        <v>0.28321479366373936</v>
      </c>
      <c r="G10" s="135">
        <v>255860742.58000001</v>
      </c>
      <c r="I10" s="185"/>
      <c r="J10" s="185"/>
      <c r="K10" s="185"/>
    </row>
    <row r="11" spans="1:11" x14ac:dyDescent="0.3">
      <c r="A11" s="132">
        <v>5</v>
      </c>
      <c r="B11" s="133" t="s">
        <v>169</v>
      </c>
      <c r="C11" s="134">
        <v>4093934741.5799999</v>
      </c>
      <c r="D11" s="124">
        <v>0.16674659325019486</v>
      </c>
      <c r="E11" s="134">
        <v>1536609512.9400001</v>
      </c>
      <c r="F11" s="124">
        <v>0.15565418760919952</v>
      </c>
      <c r="G11" s="135">
        <v>130946227.28</v>
      </c>
      <c r="I11" s="185"/>
      <c r="J11" s="185"/>
      <c r="K11" s="185"/>
    </row>
    <row r="12" spans="1:11" x14ac:dyDescent="0.3">
      <c r="A12" s="132">
        <v>6</v>
      </c>
      <c r="B12" s="133" t="s">
        <v>160</v>
      </c>
      <c r="C12" s="134">
        <v>2265664761.6500001</v>
      </c>
      <c r="D12" s="124">
        <v>9.2280875074806021E-2</v>
      </c>
      <c r="E12" s="134">
        <v>838124526.26999998</v>
      </c>
      <c r="F12" s="124">
        <v>8.4899638557031393E-2</v>
      </c>
      <c r="G12" s="135">
        <v>27028283.670000002</v>
      </c>
      <c r="I12" s="185"/>
      <c r="J12" s="185"/>
      <c r="K12" s="185"/>
    </row>
    <row r="13" spans="1:11" x14ac:dyDescent="0.3">
      <c r="A13" s="132">
        <v>7</v>
      </c>
      <c r="B13" s="133" t="s">
        <v>170</v>
      </c>
      <c r="C13" s="134">
        <v>673994315.78999996</v>
      </c>
      <c r="D13" s="124">
        <v>2.7451892402321126E-2</v>
      </c>
      <c r="E13" s="134">
        <v>218790148.24000001</v>
      </c>
      <c r="F13" s="124">
        <v>2.2162821780293968E-2</v>
      </c>
      <c r="G13" s="135">
        <v>16503062.09</v>
      </c>
      <c r="I13" s="185"/>
      <c r="J13" s="185"/>
      <c r="K13" s="185"/>
    </row>
    <row r="14" spans="1:11" x14ac:dyDescent="0.3">
      <c r="A14" s="132">
        <v>8</v>
      </c>
      <c r="B14" s="133" t="s">
        <v>171</v>
      </c>
      <c r="C14" s="134">
        <v>563850946.02999997</v>
      </c>
      <c r="D14" s="124">
        <v>2.2965735969478623E-2</v>
      </c>
      <c r="E14" s="134">
        <v>276056991.60000002</v>
      </c>
      <c r="F14" s="124">
        <v>2.7963790669969287E-2</v>
      </c>
      <c r="G14" s="135">
        <v>922640.34</v>
      </c>
      <c r="I14" s="185"/>
      <c r="J14" s="185"/>
      <c r="K14" s="185"/>
    </row>
    <row r="15" spans="1:11" x14ac:dyDescent="0.3">
      <c r="A15" s="132">
        <v>9</v>
      </c>
      <c r="B15" s="133" t="s">
        <v>172</v>
      </c>
      <c r="C15" s="134">
        <v>92378097.530000001</v>
      </c>
      <c r="D15" s="124">
        <v>3.762574155766067E-3</v>
      </c>
      <c r="E15" s="134">
        <v>19712360.23</v>
      </c>
      <c r="F15" s="124">
        <v>1.9968062097897163E-3</v>
      </c>
      <c r="G15" s="135">
        <v>1089955.83</v>
      </c>
      <c r="I15" s="185"/>
      <c r="J15" s="185"/>
      <c r="K15" s="185"/>
    </row>
    <row r="16" spans="1:11" x14ac:dyDescent="0.3">
      <c r="A16" s="132">
        <v>10</v>
      </c>
      <c r="B16" s="133" t="s">
        <v>162</v>
      </c>
      <c r="C16" s="134">
        <v>76988924.540000007</v>
      </c>
      <c r="D16" s="124">
        <v>3.1357707670950342E-3</v>
      </c>
      <c r="E16" s="134">
        <v>35359773.100000001</v>
      </c>
      <c r="F16" s="124">
        <v>3.5818447755119665E-3</v>
      </c>
      <c r="G16" s="135">
        <v>-2704192.58</v>
      </c>
      <c r="I16" s="185"/>
      <c r="J16" s="185"/>
      <c r="K16" s="185"/>
    </row>
    <row r="17" spans="1:11" x14ac:dyDescent="0.3">
      <c r="A17" s="132">
        <v>11</v>
      </c>
      <c r="B17" s="133" t="s">
        <v>163</v>
      </c>
      <c r="C17" s="134">
        <v>849816098.86000001</v>
      </c>
      <c r="D17" s="124">
        <v>3.4613140735943203E-2</v>
      </c>
      <c r="E17" s="134">
        <v>652026978.46000004</v>
      </c>
      <c r="F17" s="124">
        <v>6.6048484521802675E-2</v>
      </c>
      <c r="G17" s="135">
        <v>-37925433.229999997</v>
      </c>
      <c r="I17" s="185"/>
      <c r="J17" s="185"/>
      <c r="K17" s="185"/>
    </row>
    <row r="18" spans="1:11" x14ac:dyDescent="0.3">
      <c r="A18" s="132">
        <v>12</v>
      </c>
      <c r="B18" s="133" t="s">
        <v>164</v>
      </c>
      <c r="C18" s="134">
        <v>1162460025.47</v>
      </c>
      <c r="D18" s="124">
        <v>4.7347176071948993E-2</v>
      </c>
      <c r="E18" s="134">
        <v>490271556.37</v>
      </c>
      <c r="F18" s="124">
        <v>4.9663118815827613E-2</v>
      </c>
      <c r="G18" s="135">
        <v>12063501.050000001</v>
      </c>
      <c r="I18" s="185"/>
      <c r="J18" s="185"/>
      <c r="K18" s="185"/>
    </row>
    <row r="19" spans="1:11" x14ac:dyDescent="0.3">
      <c r="A19" s="132">
        <v>13</v>
      </c>
      <c r="B19" s="133" t="s">
        <v>165</v>
      </c>
      <c r="C19" s="134">
        <v>1259709976.47</v>
      </c>
      <c r="D19" s="124">
        <v>5.1308181570717641E-2</v>
      </c>
      <c r="E19" s="134">
        <v>635543115.05999994</v>
      </c>
      <c r="F19" s="124">
        <v>6.4378715888600016E-2</v>
      </c>
      <c r="G19" s="135">
        <v>23792695.809999999</v>
      </c>
      <c r="I19" s="185"/>
      <c r="J19" s="185"/>
      <c r="K19" s="185"/>
    </row>
    <row r="20" spans="1:11" ht="15" customHeight="1" x14ac:dyDescent="0.3">
      <c r="A20" s="197"/>
      <c r="B20" s="198" t="s">
        <v>26</v>
      </c>
      <c r="C20" s="199">
        <v>24551834384.030006</v>
      </c>
      <c r="D20" s="200">
        <v>1</v>
      </c>
      <c r="E20" s="199">
        <v>9871944574.9700012</v>
      </c>
      <c r="F20" s="200">
        <v>1</v>
      </c>
      <c r="G20" s="199">
        <v>559856859.75</v>
      </c>
      <c r="I20" s="185"/>
      <c r="J20" s="185"/>
    </row>
    <row r="21" spans="1:11" ht="15" customHeight="1" x14ac:dyDescent="0.3">
      <c r="A21" s="195"/>
      <c r="B21" s="195"/>
      <c r="C21" s="201"/>
      <c r="D21" s="195"/>
      <c r="E21" s="195"/>
      <c r="F21" s="195"/>
      <c r="G21" s="202"/>
    </row>
    <row r="22" spans="1:11" ht="15" customHeight="1" x14ac:dyDescent="0.3">
      <c r="A22" s="195"/>
      <c r="B22" s="195"/>
      <c r="C22" s="195"/>
      <c r="D22" s="195"/>
      <c r="E22" s="201"/>
      <c r="F22" s="195"/>
      <c r="G22" s="202"/>
    </row>
    <row r="23" spans="1:11" s="192" customFormat="1" x14ac:dyDescent="0.3">
      <c r="A23" s="572" t="s">
        <v>9</v>
      </c>
      <c r="B23" s="572"/>
      <c r="C23" s="572"/>
      <c r="D23" s="572"/>
      <c r="E23" s="572"/>
      <c r="F23" s="572"/>
      <c r="G23" s="572"/>
    </row>
    <row r="24" spans="1:11" s="192" customFormat="1" x14ac:dyDescent="0.3">
      <c r="A24" s="203"/>
      <c r="B24" s="204" t="s">
        <v>123</v>
      </c>
      <c r="C24" s="205"/>
      <c r="D24" s="205"/>
      <c r="E24" s="205"/>
      <c r="F24" s="205"/>
      <c r="G24" s="205"/>
    </row>
    <row r="25" spans="1:11" s="175" customFormat="1" ht="47.25" customHeight="1" x14ac:dyDescent="0.3">
      <c r="A25" s="186"/>
      <c r="B25" s="571" t="s">
        <v>122</v>
      </c>
      <c r="C25" s="571"/>
      <c r="D25" s="571"/>
      <c r="E25" s="571"/>
      <c r="F25" s="571"/>
      <c r="G25" s="571"/>
      <c r="H25" s="571"/>
      <c r="I25" s="571"/>
    </row>
    <row r="26" spans="1:11" x14ac:dyDescent="0.3">
      <c r="B26" s="312"/>
    </row>
    <row r="27" spans="1:11" x14ac:dyDescent="0.3">
      <c r="A27" s="245" t="s">
        <v>399</v>
      </c>
      <c r="B27" s="312"/>
      <c r="C27" s="504"/>
    </row>
    <row r="28" spans="1:11" x14ac:dyDescent="0.3">
      <c r="B28" s="310"/>
      <c r="C28" s="311"/>
      <c r="D28" s="311"/>
      <c r="E28" s="311"/>
      <c r="F28" s="311"/>
      <c r="G28" s="311"/>
      <c r="H28" s="311"/>
      <c r="I28" s="311"/>
    </row>
    <row r="29" spans="1:11" ht="30.6" x14ac:dyDescent="0.3">
      <c r="A29" s="534" t="s">
        <v>13</v>
      </c>
      <c r="B29" s="535" t="s">
        <v>21</v>
      </c>
      <c r="C29" s="535" t="s">
        <v>22</v>
      </c>
      <c r="D29" s="535" t="s">
        <v>23</v>
      </c>
      <c r="E29" s="535" t="s">
        <v>24</v>
      </c>
      <c r="F29" s="535" t="s">
        <v>25</v>
      </c>
      <c r="G29" s="471" t="s">
        <v>97</v>
      </c>
    </row>
    <row r="30" spans="1:11" x14ac:dyDescent="0.3">
      <c r="A30" s="130">
        <v>1</v>
      </c>
      <c r="B30" s="131">
        <v>2</v>
      </c>
      <c r="C30" s="131">
        <v>3</v>
      </c>
      <c r="D30" s="131">
        <v>4</v>
      </c>
      <c r="E30" s="131">
        <v>5</v>
      </c>
      <c r="F30" s="131">
        <v>6</v>
      </c>
      <c r="G30" s="131">
        <v>7</v>
      </c>
    </row>
    <row r="31" spans="1:11" x14ac:dyDescent="0.3">
      <c r="A31" s="132">
        <v>1</v>
      </c>
      <c r="B31" s="133" t="s">
        <v>167</v>
      </c>
      <c r="C31" s="134">
        <v>404207934.55172873</v>
      </c>
      <c r="D31" s="124">
        <v>0.12404387530656284</v>
      </c>
      <c r="E31" s="134">
        <v>181926974.07658106</v>
      </c>
      <c r="F31" s="124">
        <v>0.13885094023475769</v>
      </c>
      <c r="G31" s="135">
        <v>5182705.7641515685</v>
      </c>
    </row>
    <row r="32" spans="1:11" x14ac:dyDescent="0.3">
      <c r="A32" s="132">
        <v>2</v>
      </c>
      <c r="B32" s="133" t="s">
        <v>157</v>
      </c>
      <c r="C32" s="134">
        <v>25750904.308182359</v>
      </c>
      <c r="D32" s="124">
        <v>7.9024721931246992E-3</v>
      </c>
      <c r="E32" s="134">
        <v>12661200.25615502</v>
      </c>
      <c r="F32" s="124">
        <v>9.6633254578710887E-3</v>
      </c>
      <c r="G32" s="135">
        <v>1718302.382374411</v>
      </c>
    </row>
    <row r="33" spans="1:7" x14ac:dyDescent="0.3">
      <c r="A33" s="132">
        <v>3</v>
      </c>
      <c r="B33" s="133" t="s">
        <v>158</v>
      </c>
      <c r="C33" s="134">
        <v>231607581.39889839</v>
      </c>
      <c r="D33" s="124">
        <v>7.1076046488203912E-2</v>
      </c>
      <c r="E33" s="134">
        <v>120438551.6397903</v>
      </c>
      <c r="F33" s="124">
        <v>9.1921531815605598E-2</v>
      </c>
      <c r="G33" s="135">
        <v>10655482.252306059</v>
      </c>
    </row>
    <row r="34" spans="1:7" x14ac:dyDescent="0.3">
      <c r="A34" s="132">
        <v>4</v>
      </c>
      <c r="B34" s="126" t="s">
        <v>168</v>
      </c>
      <c r="C34" s="134">
        <v>1131921733.7142477</v>
      </c>
      <c r="D34" s="124">
        <v>0.34736566601383673</v>
      </c>
      <c r="E34" s="134">
        <v>371077144.58291858</v>
      </c>
      <c r="F34" s="124">
        <v>0.28321479366373936</v>
      </c>
      <c r="G34" s="135">
        <v>33958556.318269297</v>
      </c>
    </row>
    <row r="35" spans="1:7" x14ac:dyDescent="0.3">
      <c r="A35" s="132">
        <v>5</v>
      </c>
      <c r="B35" s="133" t="s">
        <v>169</v>
      </c>
      <c r="C35" s="134">
        <v>543358516.36870396</v>
      </c>
      <c r="D35" s="124">
        <v>0.16674659325019486</v>
      </c>
      <c r="E35" s="134">
        <v>203943129.99402747</v>
      </c>
      <c r="F35" s="124">
        <v>0.15565418760919952</v>
      </c>
      <c r="G35" s="135">
        <v>17379551.03590152</v>
      </c>
    </row>
    <row r="36" spans="1:7" x14ac:dyDescent="0.3">
      <c r="A36" s="132">
        <v>6</v>
      </c>
      <c r="B36" s="133" t="s">
        <v>160</v>
      </c>
      <c r="C36" s="134">
        <v>300705390.09224236</v>
      </c>
      <c r="D36" s="124">
        <v>9.2280875074806021E-2</v>
      </c>
      <c r="E36" s="134">
        <v>111238240.92773242</v>
      </c>
      <c r="F36" s="124">
        <v>8.4899638557031393E-2</v>
      </c>
      <c r="G36" s="135">
        <v>3587269.7153095761</v>
      </c>
    </row>
    <row r="37" spans="1:7" x14ac:dyDescent="0.3">
      <c r="A37" s="132">
        <v>7</v>
      </c>
      <c r="B37" s="133" t="s">
        <v>170</v>
      </c>
      <c r="C37" s="134">
        <v>89454418.447143137</v>
      </c>
      <c r="D37" s="124">
        <v>2.7451892402321126E-2</v>
      </c>
      <c r="E37" s="134">
        <v>29038442.927865155</v>
      </c>
      <c r="F37" s="124">
        <v>2.2162821780293968E-2</v>
      </c>
      <c r="G37" s="135">
        <v>2190332.7480257479</v>
      </c>
    </row>
    <row r="38" spans="1:7" x14ac:dyDescent="0.3">
      <c r="A38" s="132">
        <v>8</v>
      </c>
      <c r="B38" s="133" t="s">
        <v>171</v>
      </c>
      <c r="C38" s="134">
        <v>74835881.084345341</v>
      </c>
      <c r="D38" s="124">
        <v>2.2965735969478623E-2</v>
      </c>
      <c r="E38" s="134">
        <v>36639059.207644835</v>
      </c>
      <c r="F38" s="124">
        <v>2.7963790669969287E-2</v>
      </c>
      <c r="G38" s="135">
        <v>122455.41708142543</v>
      </c>
    </row>
    <row r="39" spans="1:7" x14ac:dyDescent="0.3">
      <c r="A39" s="132">
        <v>9</v>
      </c>
      <c r="B39" s="133" t="s">
        <v>172</v>
      </c>
      <c r="C39" s="134">
        <v>12260680.540181831</v>
      </c>
      <c r="D39" s="124">
        <v>3.762574155766067E-3</v>
      </c>
      <c r="E39" s="134">
        <v>2616279.8102063839</v>
      </c>
      <c r="F39" s="124">
        <v>1.9968062097897163E-3</v>
      </c>
      <c r="G39" s="135">
        <v>144661.99880549472</v>
      </c>
    </row>
    <row r="40" spans="1:7" x14ac:dyDescent="0.3">
      <c r="A40" s="132">
        <v>10</v>
      </c>
      <c r="B40" s="133" t="s">
        <v>162</v>
      </c>
      <c r="C40" s="134">
        <v>10218186.281770522</v>
      </c>
      <c r="D40" s="124">
        <v>3.1357707670950342E-3</v>
      </c>
      <c r="E40" s="134">
        <v>4693048.3907359475</v>
      </c>
      <c r="F40" s="124">
        <v>3.5818447755119665E-3</v>
      </c>
      <c r="G40" s="135">
        <v>-358908.03371159331</v>
      </c>
    </row>
    <row r="41" spans="1:7" x14ac:dyDescent="0.3">
      <c r="A41" s="132">
        <v>11</v>
      </c>
      <c r="B41" s="133" t="s">
        <v>163</v>
      </c>
      <c r="C41" s="134">
        <v>112789979.2766607</v>
      </c>
      <c r="D41" s="124">
        <v>3.4613140735943203E-2</v>
      </c>
      <c r="E41" s="134">
        <v>86538851.743314087</v>
      </c>
      <c r="F41" s="124">
        <v>6.6048484521802675E-2</v>
      </c>
      <c r="G41" s="135">
        <v>-5033570.0086269816</v>
      </c>
    </row>
    <row r="42" spans="1:7" x14ac:dyDescent="0.3">
      <c r="A42" s="132">
        <v>12</v>
      </c>
      <c r="B42" s="133" t="s">
        <v>164</v>
      </c>
      <c r="C42" s="134">
        <v>154284959.25011614</v>
      </c>
      <c r="D42" s="124">
        <v>4.7347176071948993E-2</v>
      </c>
      <c r="E42" s="134">
        <v>65070217.847236045</v>
      </c>
      <c r="F42" s="124">
        <v>4.9663118815827613E-2</v>
      </c>
      <c r="G42" s="135">
        <v>1601101.7386687903</v>
      </c>
    </row>
    <row r="43" spans="1:7" x14ac:dyDescent="0.3">
      <c r="A43" s="132">
        <v>13</v>
      </c>
      <c r="B43" s="133" t="s">
        <v>165</v>
      </c>
      <c r="C43" s="134">
        <v>167192245.8650209</v>
      </c>
      <c r="D43" s="124">
        <v>5.1308181570717641E-2</v>
      </c>
      <c r="E43" s="134">
        <v>84351067.099343017</v>
      </c>
      <c r="F43" s="124">
        <v>6.4378715888600016E-2</v>
      </c>
      <c r="G43" s="135">
        <v>3157833.4076581057</v>
      </c>
    </row>
    <row r="44" spans="1:7" x14ac:dyDescent="0.3">
      <c r="A44" s="536"/>
      <c r="B44" s="537" t="s">
        <v>26</v>
      </c>
      <c r="C44" s="538">
        <v>3258588411.1792426</v>
      </c>
      <c r="D44" s="539">
        <v>1</v>
      </c>
      <c r="E44" s="538">
        <v>1310232208.5035505</v>
      </c>
      <c r="F44" s="539">
        <v>1</v>
      </c>
      <c r="G44" s="538">
        <v>74305774.736213416</v>
      </c>
    </row>
  </sheetData>
  <mergeCells count="2">
    <mergeCell ref="A23:G23"/>
    <mergeCell ref="B25:I2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4016dfcfa9d99ca188a96ffd10491a94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2f008ca79cac37a8fcd4a8c83fc6d125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Props1.xml><?xml version="1.0" encoding="utf-8"?>
<ds:datastoreItem xmlns:ds="http://schemas.openxmlformats.org/officeDocument/2006/customXml" ds:itemID="{B67D430D-0D50-4E86-8A71-013B36D4D65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DEE4FC8-52DA-4BCC-9C05-E47A9FB64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F8805-8ACC-4F58-BDEF-AF7677CF7CDB}">
  <ds:schemaRefs>
    <ds:schemaRef ds:uri="http://schemas.microsoft.com/office/2006/documentManagement/types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sadrzaj</vt:lpstr>
      <vt:lpstr>inv.drustva</vt:lpstr>
      <vt:lpstr>drustva za upravljanje IF </vt:lpstr>
      <vt:lpstr>UCITS </vt:lpstr>
      <vt:lpstr>AIF </vt:lpstr>
      <vt:lpstr>omd&amp;dmd</vt:lpstr>
      <vt:lpstr>omf&amp;dmf</vt:lpstr>
      <vt:lpstr>osiguranje_zivot</vt:lpstr>
      <vt:lpstr>osiguranje_nezivot</vt:lpstr>
      <vt:lpstr>osiguranje_ukupno</vt:lpstr>
      <vt:lpstr>leasing</vt:lpstr>
      <vt:lpstr>faktoring</vt:lpstr>
      <vt:lpstr>'AIF '!Print_Area</vt:lpstr>
      <vt:lpstr>'drustva za upravljanje IF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2024-01-31T08:58:33Z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