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RAZNO\NEREVIDIRANI PODACI\2021\NEREVIDIRANI PODACI 30.9.2021\ZBIRNO\"/>
    </mc:Choice>
  </mc:AlternateContent>
  <bookViews>
    <workbookView xWindow="0" yWindow="0" windowWidth="28800" windowHeight="12000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inv.drustva!$A$1:$L$23</definedName>
    <definedName name="_xlnm.Print_Area" localSheetId="8">leasing!$D$1:$P$32</definedName>
    <definedName name="_xlnm.Print_Area" localSheetId="4">'omf&amp;dmf '!$A$1:$H$52</definedName>
    <definedName name="_xlnm.Print_Titles" localSheetId="8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DWHTEST1 HANFA SSAS HANFA1"/>
    <s v="{[Datum Izvjestaja].[Datum].&amp;[20210930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<sst xmlns="http://schemas.openxmlformats.org/spreadsheetml/2006/main" count="310" uniqueCount="204">
  <si>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</si>
  <si>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</si>
  <si>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</si>
  <si>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</si>
  <si>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</si>
  <si>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</si>
  <si>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</si>
  <si>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</si>
  <si>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</si>
  <si>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</si>
  <si>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</si>
  <si>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</si>
  <si>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</si>
  <si>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</si>
  <si>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</si>
  <si>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</si>
  <si>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</si>
  <si>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</si>
  <si>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</si>
  <si>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</si>
  <si>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</si>
  <si>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</si>
  <si>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</si>
  <si>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</si>
  <si>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Erste &amp; Steiermärkische S-Leasing d.o.o.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</si>
  <si>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</si>
  <si>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</si>
  <si>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</si>
  <si>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</si>
  <si>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</si>
  <si>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</si>
  <si>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</si>
  <si>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</si>
  <si>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</si>
  <si>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</si>
  <si>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CROATIA osiguranje d.d.</t>
  </si>
  <si>
    <t>GRAWE Hrvatska d.d.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</si>
  <si>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</si>
  <si>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</si>
  <si>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</si>
  <si>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EUROHERC osiguranje d.d.</t>
  </si>
  <si>
    <t>HOK - OSIGURANJE d.d.</t>
  </si>
  <si>
    <t>- podaci u tablici su privremeni i nerevidirani, te prikupljeni od društava za osiguranje, odnosno društava za reosiguranje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</si>
  <si>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</si>
  <si>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</si>
  <si>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</si>
  <si>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</si>
  <si>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</si>
  <si>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</si>
  <si>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</si>
  <si>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 xml:space="preserve">Dobit (gubitak) prije oporezivanja </t>
  </si>
  <si>
    <t>Minimalni iznos regulatornog kapitala</t>
  </si>
  <si>
    <t>Regulatorni kapital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</si>
  <si>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</si>
  <si>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</si>
  <si>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</si>
  <si>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</si>
  <si>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</si>
  <si>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</si>
  <si>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</si>
  <si>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</si>
  <si>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</si>
  <si>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</si>
  <si>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</si>
  <si>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</si>
  <si>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</si>
  <si>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</si>
  <si>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</si>
  <si>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</si>
  <si>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</si>
  <si>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</si>
  <si>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</si>
  <si>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</si>
  <si>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</si>
  <si>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</si>
  <si>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</si>
  <si>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</si>
  <si>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</si>
  <si>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</si>
  <si>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</si>
  <si>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</si>
  <si>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</si>
  <si>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</si>
  <si>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</si>
  <si>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</si>
  <si>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Dobit (gubitak)
prije oporezivanja</t>
  </si>
  <si>
    <t xml:space="preserve">Mercedes-Benz Leasing Hrvatska d.o.o. </t>
  </si>
  <si>
    <t xml:space="preserve">SCANIA CREDIT HRVATSKA d.o.o. 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</si>
  <si>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</si>
  <si>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</si>
  <si>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</si>
  <si>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</si>
  <si>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</si>
  <si>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</si>
  <si>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</si>
  <si>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</si>
  <si>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</si>
  <si>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 xml:space="preserve">ALD Automotive d.o.o. </t>
  </si>
  <si>
    <t xml:space="preserve">UXOR GRUPA d.o.o. </t>
  </si>
  <si>
    <t>Dobit
(gubitak)</t>
  </si>
  <si>
    <t xml:space="preserve">Agram brokeri d.d. </t>
  </si>
  <si>
    <t xml:space="preserve">Credos d.o.o. </t>
  </si>
  <si>
    <t xml:space="preserve">Fima-vrijednosnice d.o.o. </t>
  </si>
  <si>
    <t xml:space="preserve">BKS - leasing Croatia d.o.o. </t>
  </si>
  <si>
    <t xml:space="preserve">i4next leasing Croatia d.o.o. </t>
  </si>
  <si>
    <t xml:space="preserve">ESC Factoring d.o.o. </t>
  </si>
  <si>
    <t xml:space="preserve">Hita-vrijednosnice d.d. </t>
  </si>
  <si>
    <t xml:space="preserve">Interkapital vrijednosni papiri d.o.o. </t>
  </si>
  <si>
    <t xml:space="preserve">N3 capital partners d.o.o. 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</si>
  <si>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</si>
  <si>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</si>
  <si>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</si>
  <si>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</si>
  <si>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</si>
  <si>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</si>
  <si>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</si>
  <si>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</si>
  <si>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</si>
  <si>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</si>
  <si>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</si>
  <si>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</si>
  <si>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</si>
  <si>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</si>
  <si>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</si>
  <si>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 xml:space="preserve">Raiffeisen Leasing d.o.o. </t>
  </si>
  <si>
    <t xml:space="preserve">CENTAR FAKTOR d.o.o. </t>
  </si>
  <si>
    <t>PRIVREMENI NEREVIDIRANI PODACI NA DAN 30. RUJNA 2021. GODINE</t>
  </si>
  <si>
    <t xml:space="preserve">PRIVREMENI NEREVIDIRANI PODACI ZA INVESTICIJSKA DRUŠTVA, na dan 30. rujna 2021. </t>
  </si>
  <si>
    <t xml:space="preserve">PRIVREMENI NEREVIDIRANI PODACI O STANJU PORTFELJA I SKRBNIŠTVA FINANCIJSKIH INSTRUMENATA, na dan 30. rujna 2021. </t>
  </si>
  <si>
    <t xml:space="preserve">PRIVREMENI NEREVIDIRANI PODACI ZA DRUŠTVA ZA UPRAVLJANJE MIROVINSKIM FONDOVIMA, na dan 30. rujna 2021. </t>
  </si>
  <si>
    <t xml:space="preserve">PRIVREMENI NEREVIDIRANI PODACI ZA MIROVINSKE FONDOVE, na dan 30. rujna 2021. </t>
  </si>
  <si>
    <t xml:space="preserve">PRIVREMENI NEREVIDIRANI PODACI ZA TRŽIŠTE OSIGURANJA - ŽIVOTNA osiguranja, na dan 30. rujna 2021. </t>
  </si>
  <si>
    <t xml:space="preserve">PRIVREMENI NEREVIDIRANI PODACI ZA TRŽIŠTE OSIGURANJA - NEŽIVOTNA osiguranja, na dan 30.rujna 2021. </t>
  </si>
  <si>
    <t xml:space="preserve">PRIVREMENI NEREVIDIRANI PODACI ZA TRŽIŠTE OSIGURANJA - ukupno, na dan 30.rujna 2021. </t>
  </si>
  <si>
    <t xml:space="preserve">PRIVREMENI NEREVIDIRANI PODACI ZA LEASING DRUŠTVA, na dan 30.rujna 2021. </t>
  </si>
  <si>
    <t xml:space="preserve">PRIVREMENI NEREVIDIRANI PODACI ZA FAKTORING DRUŠTVA, na dan 30.rujna 2021. </t>
  </si>
  <si>
    <t>PRIVREMENI NEREVIDIRANI PODACI ZA INVESTICIJSKA DRUŠTVA, na dan 30. rujna 2021.</t>
  </si>
  <si>
    <t>Aktiva na dan 30.9.2021.</t>
  </si>
  <si>
    <t>Udio u ukupnoj aktivi</t>
  </si>
  <si>
    <t>Promjena aktive</t>
  </si>
  <si>
    <t>n/a</t>
  </si>
  <si>
    <t>Podaci o promjeni aktive izračunati su u odnosu na 31. prosinca 2020. godine.</t>
  </si>
  <si>
    <t>Društva za upravljanje investicijskim fondovima</t>
  </si>
  <si>
    <t>NEREVIDIRANI PODACI ZA DRUŠTVA ZA UPRAVLJANJE MIROVINSKIM FONDOVIMA, na dan 30. rujna 2021.</t>
  </si>
  <si>
    <t>Ukupna aktiva 30.09.2021.</t>
  </si>
  <si>
    <t>Udio u ukupnoj aktivi 30.09.2021.</t>
  </si>
  <si>
    <t>Promjena u odnosu na 31.12.2020.</t>
  </si>
  <si>
    <t>-Dobit (gubitak) prije oporezivanja odnosi se na razdoblje od 1.1.2021. do 30.9.2021. godine</t>
  </si>
  <si>
    <t>NEREVIDIRANI PODACI ZA OBVEZNE MIROVINSKE FONDOVE, na dan 30. rujna 2021.</t>
  </si>
  <si>
    <t>Neto imovina fonda
30.09.2021.</t>
  </si>
  <si>
    <t>Udio u ukupnoj neto imovini 
30.09.2021.</t>
  </si>
  <si>
    <t>Promjena neto imovine u odnosu na 31.12.2020.</t>
  </si>
  <si>
    <t>Vrijednost obračunske jedinice fonda na dan 30.09.2021.</t>
  </si>
  <si>
    <t>Prinos u razdoblju 31.12.2020.-30.09.2021.</t>
  </si>
  <si>
    <t>-Dobit (gubitak) odnosi se na razdoblje od 1.1.2021. do 30.9.2021. godine</t>
  </si>
  <si>
    <t>PRIVREMENI NEREVIDIRANI PODACI ZA TRŽIŠTE OSIGURANJA - ŽIVOTNA osiguranja, na dan 30. rujna 2021.</t>
  </si>
  <si>
    <t>Groupama osiguranje d.d.</t>
  </si>
  <si>
    <t>PRIVREMENI NEREVIDIRANI PODACI ZA TRŽIŠTE OSIGURANJA - NEŽIVOTNA osiguranja, na dan 30. rujna 2021.</t>
  </si>
  <si>
    <t>PRIVREMENI NEREVIDIRANI PODACI ZA TRŽIŠTE OSIGURANJA - ukupno, na dan 30. rujna 2021.</t>
  </si>
  <si>
    <t>30.09.2021</t>
  </si>
  <si>
    <t>AGRAM LEASING d.o.o.</t>
  </si>
  <si>
    <t>HETA Asset Resolution Hrvatska d.o.o.</t>
  </si>
  <si>
    <t xml:space="preserve">IMPULS-LEASING d.o.o. </t>
  </si>
  <si>
    <t xml:space="preserve">OTP Leasing d.d. </t>
  </si>
  <si>
    <t xml:space="preserve">PBZ-LEASING d.o.o. </t>
  </si>
  <si>
    <t>PORSCHE LEASING d.o.o.</t>
  </si>
  <si>
    <t xml:space="preserve">UniCredit Leasing Croatia d.o.o. </t>
  </si>
  <si>
    <t>Volvo Financial Services leasing d.o.o.</t>
  </si>
  <si>
    <t>NEREVIDIRANI PODACI ZA LEASING DRUŠTVA, na dan 30. rujna 2021.</t>
  </si>
  <si>
    <t xml:space="preserve">NEREVIDIRANI PODACI ZA FAKTORING DRUŠTVA, na dan </t>
  </si>
  <si>
    <t>ADRIATIC ZAGREB FACTORING d.o.o.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</si>
  <si>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</si>
  <si>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</si>
  <si>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</si>
  <si>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</si>
  <si>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</si>
  <si>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</si>
  <si>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</si>
  <si>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</si>
  <si>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</si>
  <si>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</si>
  <si>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74780000X00H92A3R667</t>
  </si>
  <si>
    <t>74780000904H51PVL664</t>
  </si>
  <si>
    <t>74780000Q0NHK2O5DU16</t>
  </si>
  <si>
    <t>7478000090THK2NOZI72</t>
  </si>
  <si>
    <t>315700PS397SPA0S1F19</t>
  </si>
  <si>
    <t>529900T91VSVHHZD7N54</t>
  </si>
  <si>
    <t>747800T0X8ZIAATZDH42</t>
  </si>
  <si>
    <t>74780000I0HH0UQH5U64</t>
  </si>
  <si>
    <t>74780000D0KHEVAXDU51</t>
  </si>
  <si>
    <t>529900DN1THYX85B3F60</t>
  </si>
  <si>
    <t>2138009RTWM65OJ4V517</t>
  </si>
  <si>
    <t>Ukupna
aktiva</t>
  </si>
  <si>
    <t>Naziv investicijskog društva</t>
  </si>
  <si>
    <t>LEI investicijskog društva</t>
  </si>
  <si>
    <t>Erste d.o.o. društvo za upravljanje obveznim i dobrovoljnim mirovinskim fondovima</t>
  </si>
  <si>
    <t>LEI društva</t>
  </si>
  <si>
    <t>529900JNYHUFUO8D4Z14</t>
  </si>
  <si>
    <t>549300C65O9G9XDGGV12</t>
  </si>
  <si>
    <t>549300JEBNBXEY27HE27</t>
  </si>
  <si>
    <t xml:space="preserve"> 549300KUWF0GTBWT9S32</t>
  </si>
  <si>
    <t>Stopa redovnog osnovnog kapitala</t>
  </si>
  <si>
    <t>Stopa osnovnog kapitala</t>
  </si>
  <si>
    <t>Stopa ukupnog kapitala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</si>
</sst>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Tahoma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1" fillId="0" borderId="0"/>
    <xf numFmtId="0" fontId="19" fillId="0" borderId="0"/>
    <xf numFmtId="9" fontId="7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8" fillId="0" borderId="0"/>
    <xf numFmtId="0" fontId="2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2" fillId="0" borderId="0">
      <alignment vertical="top"/>
    </xf>
    <xf numFmtId="9" fontId="1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6" fillId="2" borderId="10" xfId="5" applyFont="1" applyFill="1" applyBorder="1" applyAlignment="1">
      <alignment horizontal="center" vertical="center" wrapText="1"/>
    </xf>
    <xf numFmtId="0" fontId="26" fillId="2" borderId="8" xfId="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0" fillId="0" borderId="8" xfId="15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0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30" fillId="0" borderId="0" xfId="14" applyNumberFormat="1" applyFont="1" applyFill="1" applyBorder="1" applyAlignment="1" applyProtection="1">
      <alignment vertical="center" wrapText="1"/>
      <protection hidden="1"/>
    </xf>
    <xf numFmtId="0" fontId="14" fillId="0" borderId="0" xfId="14" applyFont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0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vertical="center" wrapText="1"/>
    </xf>
    <xf numFmtId="4" fontId="13" fillId="0" borderId="0" xfId="5" applyNumberFormat="1" applyFont="1" applyFill="1"/>
    <xf numFmtId="0" fontId="13" fillId="2" borderId="6" xfId="1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1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12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0" fillId="0" borderId="7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166" fontId="13" fillId="0" borderId="0" xfId="9" applyNumberFormat="1" applyFont="1" applyFill="1" applyBorder="1" applyAlignment="1">
      <alignment vertical="center"/>
    </xf>
    <xf numFmtId="0" fontId="14" fillId="0" borderId="0" xfId="9" applyFont="1" applyFill="1" applyAlignment="1">
      <alignment vertical="center"/>
    </xf>
    <xf numFmtId="0" fontId="14" fillId="0" borderId="0" xfId="9" quotePrefix="1" applyFont="1" applyFill="1" applyBorder="1" applyAlignment="1">
      <alignment horizontal="right" vertical="center"/>
    </xf>
    <xf numFmtId="0" fontId="14" fillId="0" borderId="0" xfId="9" quotePrefix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0" xfId="9" applyFont="1" applyFill="1" applyBorder="1" applyAlignment="1">
      <alignment vertical="center"/>
    </xf>
    <xf numFmtId="0" fontId="24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9" quotePrefix="1" applyFont="1" applyFill="1" applyBorder="1" applyAlignment="1">
      <alignment horizontal="right" vertical="center"/>
    </xf>
    <xf numFmtId="0" fontId="12" fillId="0" borderId="0" xfId="9" quotePrefix="1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0" xfId="9" quotePrefix="1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4" fillId="0" borderId="0" xfId="9" quotePrefix="1" applyFont="1" applyFill="1" applyAlignment="1">
      <alignment vertical="center"/>
    </xf>
    <xf numFmtId="0" fontId="17" fillId="0" borderId="0" xfId="9" applyFont="1" applyAlignment="1">
      <alignment vertical="center"/>
    </xf>
    <xf numFmtId="0" fontId="19" fillId="0" borderId="0" xfId="9" applyAlignment="1">
      <alignment vertical="center"/>
    </xf>
    <xf numFmtId="0" fontId="17" fillId="0" borderId="0" xfId="9" applyFont="1" applyFill="1" applyAlignment="1">
      <alignment vertical="center"/>
    </xf>
    <xf numFmtId="3" fontId="19" fillId="0" borderId="0" xfId="9" applyNumberFormat="1" applyAlignment="1">
      <alignment vertical="center"/>
    </xf>
    <xf numFmtId="0" fontId="20" fillId="0" borderId="0" xfId="9" applyFont="1" applyFill="1" applyAlignment="1">
      <alignment vertical="center"/>
    </xf>
    <xf numFmtId="0" fontId="14" fillId="0" borderId="0" xfId="9" applyFont="1" applyFill="1" applyBorder="1" applyAlignment="1">
      <alignment horizontal="left" vertical="center" wrapText="1"/>
    </xf>
    <xf numFmtId="0" fontId="21" fillId="0" borderId="0" xfId="9" applyFont="1" applyAlignment="1">
      <alignment vertical="center"/>
    </xf>
    <xf numFmtId="0" fontId="14" fillId="0" borderId="0" xfId="9" quotePrefix="1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3" fontId="22" fillId="0" borderId="0" xfId="9" quotePrefix="1" applyNumberFormat="1" applyFont="1" applyFill="1" applyBorder="1" applyAlignment="1">
      <alignment horizontal="right" vertical="center"/>
    </xf>
    <xf numFmtId="167" fontId="13" fillId="2" borderId="6" xfId="10" applyNumberFormat="1" applyFont="1" applyFill="1" applyBorder="1" applyAlignment="1">
      <alignment vertical="center"/>
    </xf>
    <xf numFmtId="0" fontId="10" fillId="2" borderId="6" xfId="9" applyFont="1" applyFill="1" applyBorder="1" applyAlignment="1">
      <alignment vertical="center"/>
    </xf>
    <xf numFmtId="166" fontId="10" fillId="2" borderId="6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3" fillId="0" borderId="0" xfId="9" applyFont="1" applyFill="1" applyAlignment="1">
      <alignment vertical="center"/>
    </xf>
    <xf numFmtId="0" fontId="25" fillId="0" borderId="0" xfId="9" applyFont="1" applyAlignment="1">
      <alignment vertical="center"/>
    </xf>
    <xf numFmtId="3" fontId="2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2" fillId="0" borderId="0" xfId="9" quotePrefix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3" fontId="14" fillId="0" borderId="0" xfId="9" quotePrefix="1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0" fontId="12" fillId="4" borderId="13" xfId="5" applyFont="1" applyFill="1" applyBorder="1" applyAlignment="1">
      <alignment vertical="center"/>
    </xf>
    <xf numFmtId="0" fontId="17" fillId="0" borderId="0" xfId="14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0" borderId="0" xfId="19" applyFont="1" applyFill="1" applyBorder="1" applyAlignment="1">
      <alignment vertical="center"/>
    </xf>
    <xf numFmtId="0" fontId="14" fillId="0" borderId="0" xfId="19" applyFont="1" applyFill="1" applyAlignment="1">
      <alignment vertical="center"/>
    </xf>
    <xf numFmtId="0" fontId="14" fillId="0" borderId="0" xfId="19" applyFont="1" applyFill="1" applyAlignment="1">
      <alignment horizontal="center" vertical="center"/>
    </xf>
    <xf numFmtId="4" fontId="14" fillId="0" borderId="0" xfId="19" applyNumberFormat="1" applyFont="1" applyFill="1" applyAlignment="1">
      <alignment vertical="center"/>
    </xf>
    <xf numFmtId="0" fontId="13" fillId="0" borderId="0" xfId="19" applyFont="1" applyFill="1" applyAlignment="1">
      <alignment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4" fillId="0" borderId="0" xfId="2" quotePrefix="1" applyFont="1" applyFill="1"/>
    <xf numFmtId="0" fontId="12" fillId="0" borderId="1" xfId="14" applyFont="1" applyFill="1" applyBorder="1" applyAlignment="1">
      <alignment horizontal="center"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3" fontId="35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0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3" fontId="35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0" applyNumberFormat="1" applyFont="1" applyFill="1" applyBorder="1" applyAlignment="1">
      <alignment vertical="center"/>
    </xf>
    <xf numFmtId="3" fontId="35" fillId="0" borderId="3" xfId="21" applyNumberFormat="1" applyFont="1" applyFill="1" applyBorder="1" applyAlignment="1" applyProtection="1">
      <alignment vertical="center" wrapText="1"/>
      <protection locked="0"/>
    </xf>
    <xf numFmtId="3" fontId="30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0" applyNumberFormat="1" applyFont="1" applyFill="1" applyBorder="1" applyAlignment="1">
      <alignment vertical="center"/>
    </xf>
    <xf numFmtId="3" fontId="30" fillId="5" borderId="6" xfId="21" applyNumberFormat="1" applyFont="1" applyFill="1" applyBorder="1" applyAlignment="1" applyProtection="1">
      <alignment vertical="center" wrapText="1"/>
      <protection locked="0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/>
    </xf>
    <xf numFmtId="0" fontId="36" fillId="0" borderId="2" xfId="5" applyFont="1" applyFill="1" applyBorder="1" applyAlignment="1">
      <alignment vertical="center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3" fillId="2" borderId="6" xfId="19" applyNumberFormat="1" applyFont="1" applyFill="1" applyBorder="1" applyAlignment="1">
      <alignment horizontal="center" vertical="center" wrapText="1"/>
    </xf>
    <xf numFmtId="167" fontId="10" fillId="2" borderId="6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8" fillId="0" borderId="0" xfId="22" applyFont="1"/>
    <xf numFmtId="0" fontId="18" fillId="0" borderId="0" xfId="0" applyFont="1" applyAlignment="1">
      <alignment vertical="center"/>
    </xf>
    <xf numFmtId="0" fontId="10" fillId="0" borderId="0" xfId="2" applyFont="1" applyFill="1" applyAlignment="1"/>
    <xf numFmtId="0" fontId="10" fillId="0" borderId="0" xfId="5" applyFont="1"/>
    <xf numFmtId="0" fontId="12" fillId="0" borderId="0" xfId="5" applyFont="1" applyFill="1"/>
    <xf numFmtId="0" fontId="12" fillId="0" borderId="0" xfId="5" applyFont="1"/>
    <xf numFmtId="0" fontId="10" fillId="0" borderId="0" xfId="2" applyFont="1"/>
    <xf numFmtId="0" fontId="15" fillId="0" borderId="0" xfId="3" applyFont="1" applyAlignment="1">
      <alignment horizontal="right"/>
    </xf>
    <xf numFmtId="0" fontId="10" fillId="0" borderId="0" xfId="5" applyFont="1" applyFill="1" applyBorder="1" applyAlignment="1">
      <alignment horizontal="center" vertical="center" wrapText="1"/>
    </xf>
    <xf numFmtId="0" fontId="12" fillId="0" borderId="0" xfId="2" applyFont="1" applyFill="1"/>
    <xf numFmtId="0" fontId="12" fillId="0" borderId="0" xfId="5" applyFont="1" applyFill="1" applyBorder="1" applyAlignment="1">
      <alignment horizontal="center" vertical="center" wrapText="1"/>
    </xf>
    <xf numFmtId="3" fontId="18" fillId="0" borderId="2" xfId="0" applyNumberFormat="1" applyFont="1" applyBorder="1"/>
    <xf numFmtId="3" fontId="12" fillId="0" borderId="2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 readingOrder="1"/>
      <protection locked="0"/>
    </xf>
    <xf numFmtId="0" fontId="12" fillId="0" borderId="0" xfId="2" applyFont="1"/>
    <xf numFmtId="3" fontId="18" fillId="0" borderId="3" xfId="0" applyNumberFormat="1" applyFont="1" applyBorder="1"/>
    <xf numFmtId="3" fontId="12" fillId="0" borderId="3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/>
      <protection locked="0"/>
    </xf>
    <xf numFmtId="164" fontId="12" fillId="0" borderId="0" xfId="22" applyNumberFormat="1" applyFont="1" applyFill="1" applyBorder="1" applyAlignment="1" applyProtection="1">
      <alignment horizontal="right" vertical="top" wrapText="1"/>
      <protection locked="0"/>
    </xf>
    <xf numFmtId="3" fontId="18" fillId="0" borderId="5" xfId="0" applyNumberFormat="1" applyFont="1" applyBorder="1"/>
    <xf numFmtId="164" fontId="12" fillId="0" borderId="0" xfId="22" applyNumberFormat="1" applyFont="1" applyFill="1" applyBorder="1" applyAlignment="1">
      <alignment horizontal="right" vertical="center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64" fontId="12" fillId="0" borderId="0" xfId="22" applyNumberFormat="1" applyFont="1" applyFill="1" applyBorder="1" applyAlignment="1">
      <alignment horizontal="right"/>
    </xf>
    <xf numFmtId="2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10" fillId="0" borderId="0" xfId="5" applyFont="1" applyFill="1"/>
    <xf numFmtId="10" fontId="18" fillId="0" borderId="0" xfId="0" applyNumberFormat="1" applyFont="1"/>
    <xf numFmtId="2" fontId="12" fillId="0" borderId="0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vertical="center" indent="4"/>
    </xf>
    <xf numFmtId="0" fontId="15" fillId="0" borderId="0" xfId="5" applyFont="1" applyBorder="1"/>
    <xf numFmtId="10" fontId="12" fillId="0" borderId="0" xfId="5" applyNumberFormat="1" applyFont="1"/>
    <xf numFmtId="10" fontId="15" fillId="0" borderId="0" xfId="5" applyNumberFormat="1" applyFont="1"/>
    <xf numFmtId="4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36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5" borderId="6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3" fontId="38" fillId="0" borderId="8" xfId="0" applyNumberFormat="1" applyFont="1" applyFill="1" applyBorder="1" applyAlignment="1">
      <alignment horizontal="right" vertical="center"/>
    </xf>
    <xf numFmtId="0" fontId="36" fillId="4" borderId="3" xfId="8" applyFont="1" applyFill="1" applyBorder="1" applyAlignment="1">
      <alignment horizontal="center" vertical="center"/>
    </xf>
    <xf numFmtId="0" fontId="36" fillId="4" borderId="3" xfId="8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horizontal="right" vertical="center"/>
    </xf>
    <xf numFmtId="0" fontId="36" fillId="4" borderId="9" xfId="8" applyFont="1" applyFill="1" applyBorder="1" applyAlignment="1">
      <alignment horizontal="center" vertical="center"/>
    </xf>
    <xf numFmtId="0" fontId="36" fillId="4" borderId="9" xfId="8" applyFont="1" applyFill="1" applyBorder="1" applyAlignment="1">
      <alignment vertical="center"/>
    </xf>
    <xf numFmtId="3" fontId="38" fillId="0" borderId="9" xfId="0" applyNumberFormat="1" applyFont="1" applyFill="1" applyBorder="1" applyAlignment="1">
      <alignment horizontal="right" vertical="center"/>
    </xf>
    <xf numFmtId="0" fontId="37" fillId="5" borderId="6" xfId="8" applyFont="1" applyFill="1" applyBorder="1" applyAlignment="1">
      <alignment vertical="center"/>
    </xf>
    <xf numFmtId="164" fontId="37" fillId="5" borderId="6" xfId="8" applyNumberFormat="1" applyFont="1" applyFill="1" applyBorder="1" applyAlignment="1">
      <alignment horizontal="right" vertical="center" indent="1"/>
    </xf>
    <xf numFmtId="0" fontId="36" fillId="0" borderId="0" xfId="8" applyFont="1" applyBorder="1" applyAlignment="1">
      <alignment vertical="center"/>
    </xf>
    <xf numFmtId="0" fontId="39" fillId="0" borderId="0" xfId="8" applyFont="1" applyAlignment="1">
      <alignment vertical="center"/>
    </xf>
    <xf numFmtId="10" fontId="14" fillId="0" borderId="0" xfId="5" applyNumberFormat="1" applyFont="1" applyFill="1" applyAlignment="1">
      <alignment vertical="center"/>
    </xf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20" fillId="0" borderId="12" xfId="19" applyFont="1" applyFill="1" applyBorder="1" applyAlignment="1">
      <alignment horizontal="center" vertical="center"/>
    </xf>
    <xf numFmtId="3" fontId="20" fillId="0" borderId="12" xfId="19" applyNumberFormat="1" applyFont="1" applyFill="1" applyBorder="1" applyAlignment="1">
      <alignment horizontal="center" vertical="center" wrapText="1"/>
    </xf>
    <xf numFmtId="0" fontId="20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horizontal="right" vertical="center"/>
    </xf>
    <xf numFmtId="10" fontId="14" fillId="0" borderId="2" xfId="10" applyNumberFormat="1" applyFont="1" applyFill="1" applyBorder="1" applyAlignment="1">
      <alignment horizontal="right" vertical="center"/>
    </xf>
    <xf numFmtId="10" fontId="14" fillId="0" borderId="2" xfId="19" applyNumberFormat="1" applyFont="1" applyFill="1" applyBorder="1" applyAlignment="1">
      <alignment horizontal="right" vertical="center"/>
    </xf>
    <xf numFmtId="169" fontId="14" fillId="0" borderId="2" xfId="19" applyNumberFormat="1" applyFont="1" applyFill="1" applyBorder="1" applyAlignment="1">
      <alignment horizontal="right" vertical="center"/>
    </xf>
    <xf numFmtId="10" fontId="14" fillId="0" borderId="1" xfId="5" applyNumberFormat="1" applyFont="1" applyFill="1" applyBorder="1" applyAlignment="1">
      <alignment horizontal="right" vertical="center"/>
    </xf>
    <xf numFmtId="10" fontId="14" fillId="0" borderId="3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3" fillId="2" borderId="6" xfId="19" applyFont="1" applyFill="1" applyBorder="1" applyAlignment="1">
      <alignment vertical="center" wrapText="1"/>
    </xf>
    <xf numFmtId="3" fontId="10" fillId="2" borderId="6" xfId="19" applyNumberFormat="1" applyFont="1" applyFill="1" applyBorder="1" applyAlignment="1">
      <alignment horizontal="right" vertical="center" wrapText="1"/>
    </xf>
    <xf numFmtId="10" fontId="10" fillId="2" borderId="6" xfId="10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horizontal="right" vertical="center"/>
    </xf>
    <xf numFmtId="0" fontId="14" fillId="2" borderId="6" xfId="19" applyFont="1" applyFill="1" applyBorder="1" applyAlignment="1">
      <alignment horizontal="right" vertical="center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horizontal="right" vertical="center" wrapText="1"/>
    </xf>
    <xf numFmtId="3" fontId="14" fillId="0" borderId="3" xfId="19" applyNumberFormat="1" applyFont="1" applyFill="1" applyBorder="1" applyAlignment="1">
      <alignment horizontal="right" vertical="center"/>
    </xf>
    <xf numFmtId="169" fontId="14" fillId="0" borderId="3" xfId="19" applyNumberFormat="1" applyFont="1" applyFill="1" applyBorder="1" applyAlignment="1">
      <alignment horizontal="right" vertical="center"/>
    </xf>
    <xf numFmtId="169" fontId="14" fillId="0" borderId="1" xfId="19" applyNumberFormat="1" applyFont="1" applyFill="1" applyBorder="1" applyAlignment="1">
      <alignment horizontal="right"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horizontal="right" vertical="center"/>
    </xf>
    <xf numFmtId="169" fontId="14" fillId="0" borderId="4" xfId="19" applyNumberFormat="1" applyFont="1" applyFill="1" applyBorder="1" applyAlignment="1">
      <alignment horizontal="right" vertical="center"/>
    </xf>
    <xf numFmtId="3" fontId="14" fillId="0" borderId="1" xfId="19" applyNumberFormat="1" applyFont="1" applyFill="1" applyBorder="1" applyAlignment="1">
      <alignment horizontal="right"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 vertical="center"/>
    </xf>
    <xf numFmtId="3" fontId="14" fillId="0" borderId="5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horizontal="right" vertical="center"/>
    </xf>
    <xf numFmtId="10" fontId="14" fillId="0" borderId="9" xfId="5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vertical="center"/>
    </xf>
    <xf numFmtId="10" fontId="10" fillId="2" borderId="6" xfId="10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vertical="center"/>
    </xf>
    <xf numFmtId="0" fontId="14" fillId="2" borderId="9" xfId="19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4" fillId="0" borderId="4" xfId="9" applyFont="1" applyFill="1" applyBorder="1" applyAlignment="1">
      <alignment horizontal="center" vertical="center"/>
    </xf>
    <xf numFmtId="0" fontId="40" fillId="0" borderId="0" xfId="9" applyFont="1" applyFill="1" applyAlignment="1">
      <alignment vertical="center"/>
    </xf>
    <xf numFmtId="0" fontId="13" fillId="0" borderId="0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167" fontId="41" fillId="0" borderId="0" xfId="1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9" quotePrefix="1" applyFont="1" applyFill="1" applyBorder="1" applyAlignment="1">
      <alignment vertical="center"/>
    </xf>
    <xf numFmtId="0" fontId="14" fillId="0" borderId="0" xfId="11" quotePrefix="1" applyFont="1" applyFill="1" applyBorder="1" applyAlignment="1">
      <alignment vertical="top"/>
    </xf>
    <xf numFmtId="49" fontId="36" fillId="0" borderId="0" xfId="23" applyNumberFormat="1" applyFont="1" applyAlignment="1">
      <alignment vertical="top"/>
    </xf>
    <xf numFmtId="0" fontId="25" fillId="0" borderId="0" xfId="0" applyFont="1" applyAlignment="1">
      <alignment vertical="center"/>
    </xf>
    <xf numFmtId="0" fontId="43" fillId="0" borderId="0" xfId="9" applyFont="1" applyAlignment="1">
      <alignment vertical="center"/>
    </xf>
    <xf numFmtId="0" fontId="12" fillId="0" borderId="0" xfId="9" quotePrefix="1" applyFont="1" applyFill="1" applyBorder="1" applyAlignment="1">
      <alignment vertical="center"/>
    </xf>
    <xf numFmtId="167" fontId="10" fillId="0" borderId="0" xfId="10" applyNumberFormat="1" applyFont="1" applyFill="1" applyBorder="1" applyAlignment="1">
      <alignment vertical="center"/>
    </xf>
    <xf numFmtId="0" fontId="28" fillId="0" borderId="0" xfId="9" applyFont="1" applyFill="1" applyBorder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14" fillId="0" borderId="0" xfId="11" quotePrefix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21" applyFont="1" applyAlignment="1">
      <alignment vertical="center"/>
    </xf>
    <xf numFmtId="0" fontId="7" fillId="0" borderId="0" xfId="11"/>
    <xf numFmtId="0" fontId="33" fillId="0" borderId="0" xfId="14" applyFont="1" applyAlignment="1">
      <alignment vertical="center"/>
    </xf>
    <xf numFmtId="0" fontId="44" fillId="0" borderId="0" xfId="11" applyFont="1"/>
    <xf numFmtId="0" fontId="14" fillId="0" borderId="0" xfId="21" applyFont="1" applyFill="1" applyAlignment="1">
      <alignment vertical="center"/>
    </xf>
    <xf numFmtId="0" fontId="14" fillId="0" borderId="3" xfId="14" applyFont="1" applyFill="1" applyBorder="1" applyAlignment="1">
      <alignment horizontal="center" vertical="center"/>
    </xf>
    <xf numFmtId="0" fontId="14" fillId="0" borderId="3" xfId="16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4" fillId="0" borderId="3" xfId="10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5" fillId="0" borderId="0" xfId="11" applyFont="1"/>
    <xf numFmtId="0" fontId="13" fillId="2" borderId="6" xfId="14" applyFont="1" applyFill="1" applyBorder="1" applyAlignment="1">
      <alignment vertical="center"/>
    </xf>
    <xf numFmtId="0" fontId="7" fillId="0" borderId="0" xfId="11" applyFill="1"/>
    <xf numFmtId="0" fontId="5" fillId="0" borderId="0" xfId="21" applyFont="1" applyFill="1" applyAlignment="1">
      <alignment vertical="center"/>
    </xf>
    <xf numFmtId="0" fontId="14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justify" vertical="center" wrapText="1"/>
    </xf>
    <xf numFmtId="0" fontId="14" fillId="0" borderId="0" xfId="21" applyFont="1" applyAlignment="1">
      <alignment horizontal="justify" vertical="center" wrapText="1"/>
    </xf>
    <xf numFmtId="0" fontId="14" fillId="0" borderId="0" xfId="21" applyFont="1" applyFill="1" applyAlignment="1">
      <alignment horizontal="justify" vertical="center" wrapText="1"/>
    </xf>
    <xf numFmtId="0" fontId="17" fillId="0" borderId="0" xfId="21" applyFont="1" applyAlignment="1">
      <alignment horizontal="left" vertical="center"/>
    </xf>
    <xf numFmtId="0" fontId="12" fillId="0" borderId="1" xfId="9" applyNumberFormat="1" applyFont="1" applyBorder="1" applyAlignment="1">
      <alignment vertical="center"/>
    </xf>
    <xf numFmtId="3" fontId="12" fillId="0" borderId="1" xfId="9" applyNumberFormat="1" applyFont="1" applyFill="1" applyBorder="1" applyAlignment="1">
      <alignment vertical="center"/>
    </xf>
    <xf numFmtId="165" fontId="12" fillId="0" borderId="3" xfId="9" applyNumberFormat="1" applyFont="1" applyFill="1" applyBorder="1" applyAlignment="1">
      <alignment horizontal="right" vertical="center"/>
    </xf>
    <xf numFmtId="0" fontId="12" fillId="0" borderId="3" xfId="9" applyNumberFormat="1" applyFont="1" applyBorder="1" applyAlignment="1">
      <alignment vertical="center"/>
    </xf>
    <xf numFmtId="3" fontId="12" fillId="0" borderId="3" xfId="9" applyNumberFormat="1" applyFont="1" applyFill="1" applyBorder="1" applyAlignment="1">
      <alignment vertical="center"/>
    </xf>
    <xf numFmtId="0" fontId="12" fillId="0" borderId="3" xfId="12" applyFont="1" applyFill="1" applyBorder="1" applyAlignment="1">
      <alignment vertical="center"/>
    </xf>
    <xf numFmtId="0" fontId="12" fillId="0" borderId="4" xfId="9" applyNumberFormat="1" applyFont="1" applyBorder="1" applyAlignment="1">
      <alignment vertical="center"/>
    </xf>
    <xf numFmtId="3" fontId="12" fillId="0" borderId="4" xfId="9" applyNumberFormat="1" applyFont="1" applyFill="1" applyBorder="1" applyAlignment="1">
      <alignment vertical="center"/>
    </xf>
    <xf numFmtId="165" fontId="12" fillId="0" borderId="4" xfId="9" applyNumberFormat="1" applyFont="1" applyFill="1" applyBorder="1" applyAlignment="1">
      <alignment horizontal="right" vertical="center"/>
    </xf>
    <xf numFmtId="0" fontId="12" fillId="0" borderId="1" xfId="9" applyFont="1" applyFill="1" applyBorder="1" applyAlignment="1">
      <alignment horizontal="center" vertical="center"/>
    </xf>
    <xf numFmtId="0" fontId="12" fillId="0" borderId="1" xfId="12" applyFont="1" applyFill="1" applyBorder="1" applyAlignment="1">
      <alignment vertical="center"/>
    </xf>
    <xf numFmtId="166" fontId="12" fillId="0" borderId="1" xfId="12" applyNumberFormat="1" applyFont="1" applyFill="1" applyBorder="1" applyAlignment="1">
      <alignment horizontal="right" vertical="center" wrapText="1"/>
    </xf>
    <xf numFmtId="168" fontId="12" fillId="0" borderId="1" xfId="12" applyNumberFormat="1" applyFont="1" applyFill="1" applyBorder="1" applyAlignment="1">
      <alignment horizontal="right" vertical="center"/>
    </xf>
    <xf numFmtId="0" fontId="12" fillId="0" borderId="3" xfId="9" applyFont="1" applyFill="1" applyBorder="1" applyAlignment="1">
      <alignment horizontal="center" vertical="center"/>
    </xf>
    <xf numFmtId="166" fontId="12" fillId="0" borderId="3" xfId="12" applyNumberFormat="1" applyFont="1" applyFill="1" applyBorder="1" applyAlignment="1">
      <alignment horizontal="right" vertical="center" wrapText="1"/>
    </xf>
    <xf numFmtId="168" fontId="12" fillId="0" borderId="3" xfId="12" applyNumberFormat="1" applyFont="1" applyFill="1" applyBorder="1" applyAlignment="1">
      <alignment horizontal="right" vertical="center" wrapText="1"/>
    </xf>
    <xf numFmtId="0" fontId="41" fillId="2" borderId="7" xfId="9" applyFont="1" applyFill="1" applyBorder="1" applyAlignment="1">
      <alignment vertical="center"/>
    </xf>
    <xf numFmtId="0" fontId="45" fillId="0" borderId="7" xfId="9" applyFont="1" applyFill="1" applyBorder="1" applyAlignment="1">
      <alignment horizontal="center" vertical="center"/>
    </xf>
    <xf numFmtId="0" fontId="45" fillId="0" borderId="6" xfId="9" applyFont="1" applyFill="1" applyBorder="1" applyAlignment="1">
      <alignment horizontal="center" vertical="center"/>
    </xf>
    <xf numFmtId="0" fontId="12" fillId="0" borderId="1" xfId="9" applyNumberFormat="1" applyFont="1" applyFill="1" applyBorder="1" applyAlignment="1">
      <alignment vertical="center"/>
    </xf>
    <xf numFmtId="168" fontId="12" fillId="0" borderId="1" xfId="12" applyNumberFormat="1" applyFont="1" applyFill="1" applyBorder="1" applyAlignment="1">
      <alignment horizontal="right" vertical="center" wrapText="1"/>
    </xf>
    <xf numFmtId="0" fontId="10" fillId="2" borderId="7" xfId="9" applyFont="1" applyFill="1" applyBorder="1" applyAlignment="1">
      <alignment vertical="center"/>
    </xf>
    <xf numFmtId="0" fontId="12" fillId="0" borderId="1" xfId="12" applyFont="1" applyFill="1" applyBorder="1" applyAlignment="1">
      <alignment horizontal="left" vertical="center"/>
    </xf>
    <xf numFmtId="0" fontId="12" fillId="0" borderId="3" xfId="12" applyFont="1" applyFill="1" applyBorder="1" applyAlignment="1">
      <alignment horizontal="left" vertical="center"/>
    </xf>
    <xf numFmtId="0" fontId="12" fillId="0" borderId="3" xfId="9" applyNumberFormat="1" applyFont="1" applyBorder="1" applyAlignment="1">
      <alignment horizontal="left" vertical="center"/>
    </xf>
    <xf numFmtId="0" fontId="12" fillId="0" borderId="4" xfId="9" applyNumberFormat="1" applyFont="1" applyBorder="1" applyAlignment="1">
      <alignment horizontal="left" vertical="center"/>
    </xf>
    <xf numFmtId="0" fontId="12" fillId="0" borderId="1" xfId="9" applyNumberFormat="1" applyFont="1" applyBorder="1" applyAlignment="1">
      <alignment horizontal="left" vertical="center"/>
    </xf>
    <xf numFmtId="10" fontId="12" fillId="4" borderId="2" xfId="10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2" fillId="0" borderId="2" xfId="10" quotePrefix="1" applyNumberFormat="1" applyFont="1" applyFill="1" applyBorder="1" applyAlignment="1">
      <alignment horizontal="right" vertical="center" wrapText="1" readingOrder="1"/>
    </xf>
    <xf numFmtId="10" fontId="10" fillId="2" borderId="6" xfId="5" applyNumberFormat="1" applyFont="1" applyFill="1" applyBorder="1" applyAlignment="1">
      <alignment vertical="center" readingOrder="1"/>
    </xf>
    <xf numFmtId="3" fontId="10" fillId="2" borderId="6" xfId="5" applyNumberFormat="1" applyFont="1" applyFill="1" applyBorder="1" applyAlignment="1">
      <alignment vertical="center" readingOrder="1"/>
    </xf>
    <xf numFmtId="0" fontId="37" fillId="5" borderId="6" xfId="8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right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4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14" fillId="0" borderId="3" xfId="5" applyNumberFormat="1" applyFont="1" applyFill="1" applyBorder="1" applyAlignment="1">
      <alignment horizontal="right" vertical="center"/>
    </xf>
    <xf numFmtId="3" fontId="14" fillId="4" borderId="3" xfId="5" applyNumberFormat="1" applyFont="1" applyFill="1" applyBorder="1" applyAlignment="1">
      <alignment horizontal="right" vertical="center"/>
    </xf>
    <xf numFmtId="3" fontId="14" fillId="0" borderId="4" xfId="5" applyNumberFormat="1" applyFont="1" applyFill="1" applyBorder="1" applyAlignment="1">
      <alignment horizontal="right"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5" applyFont="1" applyFill="1" applyAlignment="1">
      <alignment horizontal="left"/>
    </xf>
    <xf numFmtId="0" fontId="14" fillId="0" borderId="0" xfId="18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46" fillId="2" borderId="8" xfId="5" applyFont="1" applyFill="1" applyBorder="1" applyAlignment="1">
      <alignment horizontal="center" vertical="center" wrapText="1"/>
    </xf>
    <xf numFmtId="0" fontId="36" fillId="0" borderId="2" xfId="5" applyFont="1" applyFill="1" applyBorder="1" applyAlignment="1">
      <alignment horizontal="left" vertical="center" wrapText="1"/>
    </xf>
    <xf numFmtId="3" fontId="12" fillId="0" borderId="2" xfId="5" applyNumberFormat="1" applyFont="1" applyFill="1" applyBorder="1" applyAlignment="1">
      <alignment horizontal="right" vertical="center" readingOrder="1"/>
    </xf>
    <xf numFmtId="10" fontId="12" fillId="0" borderId="2" xfId="24" applyNumberFormat="1" applyFont="1" applyFill="1" applyBorder="1" applyAlignment="1">
      <alignment vertical="center" readingOrder="1"/>
    </xf>
    <xf numFmtId="164" fontId="12" fillId="4" borderId="3" xfId="5" applyNumberFormat="1" applyFont="1" applyFill="1" applyBorder="1" applyAlignment="1">
      <alignment horizontal="right" vertical="center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11" quotePrefix="1" applyFont="1" applyFill="1" applyBorder="1" applyAlignment="1">
      <alignment horizontal="left" vertical="top" wrapText="1"/>
    </xf>
    <xf numFmtId="0" fontId="14" fillId="0" borderId="0" xfId="0" quotePrefix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49" fontId="36" fillId="0" borderId="0" xfId="23" applyNumberFormat="1" applyFont="1" applyAlignment="1">
      <alignment horizontal="left" vertical="top" wrapText="1"/>
    </xf>
    <xf numFmtId="0" fontId="14" fillId="0" borderId="0" xfId="11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/>
    <cellStyle name="Normal 2 2" xfId="13"/>
    <cellStyle name="Normal 2 2 3" xfId="21"/>
    <cellStyle name="Normal 3" xfId="9"/>
    <cellStyle name="Normal 3 2" xfId="17"/>
    <cellStyle name="Normal 3 2 2" xfId="20"/>
    <cellStyle name="Normal 4" xfId="11"/>
    <cellStyle name="Normal 5" xfId="8"/>
    <cellStyle name="Normal 6" xfId="22"/>
    <cellStyle name="Normal_Mirovinci" xfId="18"/>
    <cellStyle name="Normal_Mirovinci 2" xfId="19"/>
    <cellStyle name="Normal_novozami1" xfId="23"/>
    <cellStyle name="Normal_Pokazatelji banke 30.09.2001" xfId="5"/>
    <cellStyle name="Normal_PP 3q2002" xfId="2"/>
    <cellStyle name="Normal_Sheet1" xfId="12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" xfId="24" builtinId="5"/>
    <cellStyle name="Percent 2 2 2" xfId="10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126</v>
      </c>
    </row>
    <row r="4" spans="2:3" ht="24.6" customHeight="1" x14ac:dyDescent="0.25">
      <c r="B4" s="3" t="s">
        <v>0</v>
      </c>
      <c r="C4" s="40" t="s">
        <v>127</v>
      </c>
    </row>
    <row r="5" spans="2:3" ht="24.6" customHeight="1" x14ac:dyDescent="0.25">
      <c r="B5" s="4" t="s">
        <v>1</v>
      </c>
      <c r="C5" s="41" t="s">
        <v>128</v>
      </c>
    </row>
    <row r="6" spans="2:3" ht="24.6" customHeight="1" x14ac:dyDescent="0.25">
      <c r="B6" s="55" t="s">
        <v>2</v>
      </c>
      <c r="C6" s="41" t="s">
        <v>129</v>
      </c>
    </row>
    <row r="7" spans="2:3" ht="24.6" customHeight="1" x14ac:dyDescent="0.25">
      <c r="B7" s="4" t="s">
        <v>3</v>
      </c>
      <c r="C7" s="41" t="s">
        <v>130</v>
      </c>
    </row>
    <row r="8" spans="2:3" ht="24.6" customHeight="1" x14ac:dyDescent="0.25">
      <c r="B8" s="5" t="s">
        <v>4</v>
      </c>
      <c r="C8" s="42" t="s">
        <v>131</v>
      </c>
    </row>
    <row r="9" spans="2:3" ht="24.6" customHeight="1" x14ac:dyDescent="0.25">
      <c r="B9" s="5" t="s">
        <v>5</v>
      </c>
      <c r="C9" s="43" t="s">
        <v>132</v>
      </c>
    </row>
    <row r="10" spans="2:3" ht="24.6" customHeight="1" x14ac:dyDescent="0.25">
      <c r="B10" s="5" t="s">
        <v>7</v>
      </c>
      <c r="C10" s="43" t="s">
        <v>133</v>
      </c>
    </row>
    <row r="11" spans="2:3" ht="24.6" customHeight="1" x14ac:dyDescent="0.25">
      <c r="B11" s="5" t="s">
        <v>6</v>
      </c>
      <c r="C11" s="151" t="s">
        <v>134</v>
      </c>
    </row>
    <row r="12" spans="2:3" ht="24" customHeight="1" x14ac:dyDescent="0.25">
      <c r="B12" s="5" t="s">
        <v>95</v>
      </c>
      <c r="C12" s="150" t="s">
        <v>135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ColWidth="9.140625" defaultRowHeight="12.75" x14ac:dyDescent="0.2"/>
  <cols>
    <col min="1" max="1" width="6.28515625" style="282" customWidth="1"/>
    <col min="2" max="2" width="30.5703125" style="282" customWidth="1"/>
    <col min="3" max="3" width="11.85546875" style="282" bestFit="1" customWidth="1"/>
    <col min="4" max="4" width="10" style="282" customWidth="1"/>
    <col min="5" max="5" width="11.7109375" style="282" customWidth="1"/>
    <col min="6" max="6" width="11" style="282" bestFit="1" customWidth="1"/>
    <col min="7" max="7" width="9.28515625" style="282" bestFit="1" customWidth="1"/>
    <col min="8" max="8" width="11.5703125" style="282" bestFit="1" customWidth="1"/>
    <col min="9" max="9" width="9.85546875" style="282" customWidth="1"/>
    <col min="10" max="10" width="10.5703125" style="282" bestFit="1" customWidth="1"/>
    <col min="11" max="11" width="11.5703125" style="282" bestFit="1" customWidth="1"/>
    <col min="12" max="12" width="10.5703125" style="282" bestFit="1" customWidth="1"/>
    <col min="13" max="13" width="13.5703125" style="282" bestFit="1" customWidth="1"/>
    <col min="14" max="15" width="9.140625" style="283"/>
    <col min="16" max="16384" width="9.140625" style="282"/>
  </cols>
  <sheetData>
    <row r="1" spans="1:15" x14ac:dyDescent="0.2">
      <c r="A1" s="301" t="s">
        <v>95</v>
      </c>
    </row>
    <row r="2" spans="1:15" s="285" customFormat="1" x14ac:dyDescent="0.2">
      <c r="A2" s="119" t="s">
        <v>169</v>
      </c>
      <c r="B2" s="284"/>
      <c r="C2" s="284"/>
      <c r="D2" s="284" t="s" vm="1">
        <v>159</v>
      </c>
      <c r="E2" s="284"/>
      <c r="F2" s="284"/>
      <c r="G2" s="284"/>
      <c r="H2" s="284"/>
      <c r="I2" s="284"/>
      <c r="J2" s="284"/>
      <c r="K2" s="284"/>
      <c r="L2" s="284"/>
      <c r="M2" s="284"/>
    </row>
    <row r="3" spans="1:15" x14ac:dyDescent="0.2">
      <c r="A3" s="286" t="s">
        <v>8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01.25" x14ac:dyDescent="0.2">
      <c r="A5" s="21" t="s">
        <v>9</v>
      </c>
      <c r="B5" s="21" t="s">
        <v>10</v>
      </c>
      <c r="C5" s="21" t="s">
        <v>11</v>
      </c>
      <c r="D5" s="21" t="s">
        <v>12</v>
      </c>
      <c r="E5" s="21" t="s">
        <v>85</v>
      </c>
      <c r="F5" s="22" t="s">
        <v>88</v>
      </c>
      <c r="G5" s="22" t="s">
        <v>89</v>
      </c>
      <c r="H5" s="22" t="s">
        <v>90</v>
      </c>
      <c r="I5" s="22" t="s">
        <v>91</v>
      </c>
      <c r="J5" s="22" t="s">
        <v>92</v>
      </c>
      <c r="K5" s="22" t="s">
        <v>93</v>
      </c>
      <c r="L5" s="22" t="s">
        <v>94</v>
      </c>
      <c r="M5" s="283"/>
      <c r="O5" s="282"/>
    </row>
    <row r="6" spans="1:1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83"/>
      <c r="O6" s="282"/>
    </row>
    <row r="7" spans="1:15" x14ac:dyDescent="0.2">
      <c r="A7" s="131">
        <v>1</v>
      </c>
      <c r="B7" s="132" t="s">
        <v>170</v>
      </c>
      <c r="C7" s="133">
        <v>52616127.630000003</v>
      </c>
      <c r="D7" s="134">
        <v>0.15923400135969751</v>
      </c>
      <c r="E7" s="135">
        <v>2461735.13</v>
      </c>
      <c r="F7" s="135">
        <v>183795899.44</v>
      </c>
      <c r="G7" s="135">
        <v>0</v>
      </c>
      <c r="H7" s="135">
        <v>28331774.309999999</v>
      </c>
      <c r="I7" s="135">
        <v>33030544.780000001</v>
      </c>
      <c r="J7" s="135">
        <v>0</v>
      </c>
      <c r="K7" s="135">
        <v>9597720.8200000003</v>
      </c>
      <c r="L7" s="135">
        <v>41569649.280000001</v>
      </c>
      <c r="M7" s="283"/>
      <c r="O7" s="282"/>
    </row>
    <row r="8" spans="1:15" x14ac:dyDescent="0.2">
      <c r="A8" s="136">
        <v>2</v>
      </c>
      <c r="B8" s="137" t="s">
        <v>125</v>
      </c>
      <c r="C8" s="138">
        <v>180088997</v>
      </c>
      <c r="D8" s="139">
        <v>0.54500954146261182</v>
      </c>
      <c r="E8" s="140">
        <v>180508</v>
      </c>
      <c r="F8" s="140">
        <v>119229570.03</v>
      </c>
      <c r="G8" s="140">
        <v>17723030.510000002</v>
      </c>
      <c r="H8" s="140">
        <v>53144656.689999998</v>
      </c>
      <c r="I8" s="140">
        <v>30384720.469999999</v>
      </c>
      <c r="J8" s="140">
        <v>6911515.25</v>
      </c>
      <c r="K8" s="140">
        <v>24183617.719999999</v>
      </c>
      <c r="L8" s="140">
        <v>5220272</v>
      </c>
      <c r="M8" s="283"/>
      <c r="O8" s="282"/>
    </row>
    <row r="9" spans="1:15" x14ac:dyDescent="0.2">
      <c r="A9" s="136">
        <v>3</v>
      </c>
      <c r="B9" s="137" t="s">
        <v>105</v>
      </c>
      <c r="C9" s="138">
        <v>52211170.450000003</v>
      </c>
      <c r="D9" s="139">
        <v>0.15800846548210143</v>
      </c>
      <c r="E9" s="140">
        <v>616900.55000000005</v>
      </c>
      <c r="F9" s="140">
        <v>168100904.37</v>
      </c>
      <c r="G9" s="140">
        <v>44131116.549999997</v>
      </c>
      <c r="H9" s="140">
        <v>1741261.33</v>
      </c>
      <c r="I9" s="140">
        <v>40313955.899999999</v>
      </c>
      <c r="J9" s="140">
        <v>10428693.789999999</v>
      </c>
      <c r="K9" s="140">
        <v>471057.88</v>
      </c>
      <c r="L9" s="140">
        <v>1588634.66</v>
      </c>
      <c r="M9" s="283"/>
      <c r="O9" s="282"/>
    </row>
    <row r="10" spans="1:15" x14ac:dyDescent="0.2">
      <c r="A10" s="136">
        <v>4</v>
      </c>
      <c r="B10" s="137" t="s">
        <v>98</v>
      </c>
      <c r="C10" s="138">
        <v>45516446.549999997</v>
      </c>
      <c r="D10" s="139">
        <v>0.13774799169558913</v>
      </c>
      <c r="E10" s="140">
        <v>2454191.34</v>
      </c>
      <c r="F10" s="140">
        <v>62780867.649999999</v>
      </c>
      <c r="G10" s="140">
        <v>7878479.0800000001</v>
      </c>
      <c r="H10" s="140">
        <v>3208253.11</v>
      </c>
      <c r="I10" s="140">
        <v>19442912.129999999</v>
      </c>
      <c r="J10" s="140">
        <v>2036394.81</v>
      </c>
      <c r="K10" s="140">
        <v>740000</v>
      </c>
      <c r="L10" s="140">
        <v>13795997.09</v>
      </c>
      <c r="M10" s="283"/>
      <c r="O10" s="282"/>
    </row>
    <row r="11" spans="1:15" ht="15" customHeight="1" x14ac:dyDescent="0.2">
      <c r="A11" s="146"/>
      <c r="B11" s="147" t="s">
        <v>25</v>
      </c>
      <c r="C11" s="141">
        <v>330432741.63000005</v>
      </c>
      <c r="D11" s="142">
        <v>1</v>
      </c>
      <c r="E11" s="143">
        <v>5713335.0199999996</v>
      </c>
      <c r="F11" s="143">
        <v>533907241.49000001</v>
      </c>
      <c r="G11" s="143">
        <v>69732626.140000001</v>
      </c>
      <c r="H11" s="143">
        <v>86425945.439999998</v>
      </c>
      <c r="I11" s="143">
        <v>123172133.28</v>
      </c>
      <c r="J11" s="143">
        <v>19376603.849999998</v>
      </c>
      <c r="K11" s="143">
        <v>34992396.420000002</v>
      </c>
      <c r="L11" s="143">
        <v>62174553.030000001</v>
      </c>
      <c r="M11" s="283"/>
      <c r="O11" s="28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7"/>
  <sheetViews>
    <sheetView zoomScaleNormal="100" zoomScaleSheetLayoutView="100" workbookViewId="0"/>
  </sheetViews>
  <sheetFormatPr defaultColWidth="9.28515625" defaultRowHeight="11.25" x14ac:dyDescent="0.25"/>
  <cols>
    <col min="1" max="1" width="6.7109375" style="162" customWidth="1"/>
    <col min="2" max="2" width="25.28515625" style="162" customWidth="1"/>
    <col min="3" max="3" width="19.85546875" style="162" bestFit="1" customWidth="1"/>
    <col min="4" max="6" width="9.7109375" style="162" customWidth="1"/>
    <col min="7" max="7" width="11" style="162" bestFit="1" customWidth="1"/>
    <col min="8" max="8" width="11.28515625" style="162" customWidth="1"/>
    <col min="9" max="12" width="9.7109375" style="162" customWidth="1"/>
    <col min="13" max="16384" width="9.28515625" style="162"/>
  </cols>
  <sheetData>
    <row r="1" spans="1:71" ht="12.75" x14ac:dyDescent="0.2">
      <c r="A1" s="34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</row>
    <row r="2" spans="1:71" ht="12.75" x14ac:dyDescent="0.2">
      <c r="A2" s="35" t="s">
        <v>136</v>
      </c>
      <c r="B2" s="163"/>
      <c r="C2" s="163"/>
      <c r="D2" s="164"/>
      <c r="E2" s="164"/>
      <c r="F2" s="164"/>
      <c r="G2" s="70"/>
      <c r="H2" s="70"/>
      <c r="I2" s="70"/>
      <c r="J2" s="164"/>
      <c r="K2" s="164"/>
      <c r="L2" s="164"/>
      <c r="M2" s="164"/>
      <c r="N2" s="164"/>
      <c r="O2" s="164"/>
      <c r="P2" s="164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</row>
    <row r="3" spans="1:71" x14ac:dyDescent="0.2">
      <c r="A3" s="30" t="s">
        <v>8</v>
      </c>
      <c r="B3" s="163"/>
      <c r="C3" s="163"/>
      <c r="D3" s="164"/>
      <c r="E3" s="164"/>
      <c r="F3" s="164"/>
      <c r="G3" s="70"/>
      <c r="H3" s="70"/>
      <c r="I3" s="70"/>
      <c r="J3" s="164"/>
      <c r="K3" s="164"/>
      <c r="L3" s="164"/>
      <c r="M3" s="164"/>
      <c r="N3" s="164"/>
      <c r="O3" s="164"/>
      <c r="P3" s="164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</row>
    <row r="4" spans="1:71" x14ac:dyDescent="0.2">
      <c r="A4" s="30"/>
      <c r="B4" s="167"/>
      <c r="C4" s="167"/>
      <c r="D4" s="164"/>
      <c r="E4" s="164"/>
      <c r="F4" s="164"/>
      <c r="G4" s="164"/>
      <c r="H4" s="164"/>
      <c r="I4" s="164"/>
      <c r="J4" s="168"/>
      <c r="K4" s="168"/>
      <c r="L4" s="164"/>
      <c r="M4" s="164"/>
      <c r="N4" s="164"/>
      <c r="O4" s="164"/>
      <c r="P4" s="164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</row>
    <row r="5" spans="1:71" ht="45" x14ac:dyDescent="0.2">
      <c r="A5" s="6" t="s">
        <v>9</v>
      </c>
      <c r="B5" s="114" t="s">
        <v>193</v>
      </c>
      <c r="C5" s="114" t="s">
        <v>194</v>
      </c>
      <c r="D5" s="6" t="s">
        <v>137</v>
      </c>
      <c r="E5" s="6" t="s">
        <v>138</v>
      </c>
      <c r="F5" s="6" t="s">
        <v>139</v>
      </c>
      <c r="G5" s="6" t="s">
        <v>50</v>
      </c>
      <c r="H5" s="6" t="s">
        <v>51</v>
      </c>
      <c r="I5" s="6" t="s">
        <v>52</v>
      </c>
      <c r="J5" s="6" t="s">
        <v>201</v>
      </c>
      <c r="K5" s="6" t="s">
        <v>202</v>
      </c>
      <c r="L5" s="6" t="s">
        <v>203</v>
      </c>
      <c r="M5" s="169"/>
      <c r="N5" s="170"/>
      <c r="O5" s="170"/>
      <c r="P5" s="170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</row>
    <row r="6" spans="1:71" ht="12" customHeight="1" x14ac:dyDescent="0.2">
      <c r="A6" s="115">
        <v>1</v>
      </c>
      <c r="B6" s="116">
        <v>2</v>
      </c>
      <c r="C6" s="116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71"/>
      <c r="N6" s="170"/>
      <c r="O6" s="170"/>
      <c r="P6" s="170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</row>
    <row r="7" spans="1:71" ht="12" customHeight="1" x14ac:dyDescent="0.2">
      <c r="A7" s="128">
        <v>1</v>
      </c>
      <c r="B7" s="129" t="s">
        <v>100</v>
      </c>
      <c r="C7" s="129" t="s">
        <v>186</v>
      </c>
      <c r="D7" s="330">
        <v>8156430</v>
      </c>
      <c r="E7" s="334">
        <v>7.0912537512060989E-2</v>
      </c>
      <c r="F7" s="329">
        <v>3.1351639239166638E-2</v>
      </c>
      <c r="G7" s="172">
        <v>300253</v>
      </c>
      <c r="H7" s="353">
        <v>5621969</v>
      </c>
      <c r="I7" s="173">
        <v>7133348</v>
      </c>
      <c r="J7" s="354">
        <v>1.2687999999999999</v>
      </c>
      <c r="K7" s="354">
        <v>1.2687999999999999</v>
      </c>
      <c r="L7" s="354">
        <v>1.2687999999999999</v>
      </c>
      <c r="M7" s="174"/>
      <c r="N7" s="17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</row>
    <row r="8" spans="1:71" ht="12" customHeight="1" x14ac:dyDescent="0.2">
      <c r="A8" s="7">
        <v>2</v>
      </c>
      <c r="B8" s="117" t="s">
        <v>101</v>
      </c>
      <c r="C8" s="117" t="s">
        <v>187</v>
      </c>
      <c r="D8" s="177">
        <v>3185753.61</v>
      </c>
      <c r="E8" s="334">
        <v>2.7697150882593079E-2</v>
      </c>
      <c r="F8" s="329">
        <v>4.3326299615234688E-2</v>
      </c>
      <c r="G8" s="176">
        <v>44108.08</v>
      </c>
      <c r="H8" s="347">
        <v>1124393.8500000001</v>
      </c>
      <c r="I8" s="177">
        <v>2878098.7400000007</v>
      </c>
      <c r="J8" s="354">
        <v>2.5596891516260074</v>
      </c>
      <c r="K8" s="354">
        <v>2.5596891516260074</v>
      </c>
      <c r="L8" s="354">
        <v>2.5596891516260074</v>
      </c>
      <c r="M8" s="174"/>
      <c r="N8" s="170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</row>
    <row r="9" spans="1:71" ht="12" customHeight="1" x14ac:dyDescent="0.2">
      <c r="A9" s="7">
        <v>3</v>
      </c>
      <c r="B9" s="118" t="s">
        <v>102</v>
      </c>
      <c r="C9" s="118" t="s">
        <v>188</v>
      </c>
      <c r="D9" s="177">
        <v>4998597</v>
      </c>
      <c r="E9" s="334">
        <v>4.3458130244503484E-2</v>
      </c>
      <c r="F9" s="329">
        <v>2.8692101563701014E-2</v>
      </c>
      <c r="G9" s="176">
        <v>678080</v>
      </c>
      <c r="H9" s="347">
        <v>1124393.8500000001</v>
      </c>
      <c r="I9" s="177">
        <v>2965277.67</v>
      </c>
      <c r="J9" s="354">
        <v>2.637223309252358</v>
      </c>
      <c r="K9" s="354">
        <v>2.637223309252358</v>
      </c>
      <c r="L9" s="354">
        <v>2.637223309252358</v>
      </c>
      <c r="M9" s="174"/>
      <c r="N9" s="17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</row>
    <row r="10" spans="1:71" ht="12" customHeight="1" x14ac:dyDescent="0.2">
      <c r="A10" s="7">
        <v>4</v>
      </c>
      <c r="B10" s="117" t="s">
        <v>106</v>
      </c>
      <c r="C10" s="117" t="s">
        <v>189</v>
      </c>
      <c r="D10" s="331">
        <v>1685213</v>
      </c>
      <c r="E10" s="334">
        <v>1.4651352378223419E-2</v>
      </c>
      <c r="F10" s="329">
        <v>-0.25438859628630689</v>
      </c>
      <c r="G10" s="176">
        <v>-373920</v>
      </c>
      <c r="H10" s="347">
        <v>1124393.8500000001</v>
      </c>
      <c r="I10" s="177">
        <v>1222348</v>
      </c>
      <c r="J10" s="354">
        <v>1.6079730425419883</v>
      </c>
      <c r="K10" s="354">
        <v>1.0871172943537533</v>
      </c>
      <c r="L10" s="354">
        <v>1.0871172943537533</v>
      </c>
      <c r="M10" s="178"/>
      <c r="N10" s="170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</row>
    <row r="11" spans="1:71" ht="12" customHeight="1" x14ac:dyDescent="0.2">
      <c r="A11" s="7">
        <v>5</v>
      </c>
      <c r="B11" s="117" t="s">
        <v>107</v>
      </c>
      <c r="C11" s="117" t="s">
        <v>190</v>
      </c>
      <c r="D11" s="332">
        <v>93022883</v>
      </c>
      <c r="E11" s="334">
        <v>0.80874704744815573</v>
      </c>
      <c r="F11" s="329">
        <v>1.0593691162607124</v>
      </c>
      <c r="G11" s="176">
        <v>7199848</v>
      </c>
      <c r="H11" s="353">
        <v>5621969</v>
      </c>
      <c r="I11" s="177">
        <v>10699765.870000001</v>
      </c>
      <c r="J11" s="354">
        <v>1.9032061311615203</v>
      </c>
      <c r="K11" s="354">
        <v>1.9032061311615203</v>
      </c>
      <c r="L11" s="354">
        <v>1.9032061311615203</v>
      </c>
      <c r="M11" s="179"/>
      <c r="N11" s="17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1:71" ht="12" customHeight="1" x14ac:dyDescent="0.2">
      <c r="A12" s="7">
        <v>6</v>
      </c>
      <c r="B12" s="117" t="s">
        <v>108</v>
      </c>
      <c r="C12" s="117" t="s">
        <v>191</v>
      </c>
      <c r="D12" s="332">
        <v>3972109.61</v>
      </c>
      <c r="E12" s="334">
        <v>3.4533781534463355E-2</v>
      </c>
      <c r="F12" s="329">
        <v>-7.9861668293187998E-2</v>
      </c>
      <c r="G12" s="180">
        <v>-396515.53</v>
      </c>
      <c r="H12" s="355" t="s">
        <v>140</v>
      </c>
      <c r="I12" s="347" t="s">
        <v>140</v>
      </c>
      <c r="J12" s="347" t="s">
        <v>140</v>
      </c>
      <c r="K12" s="347" t="s">
        <v>140</v>
      </c>
      <c r="L12" s="347" t="s">
        <v>140</v>
      </c>
      <c r="M12" s="181"/>
      <c r="N12" s="170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</row>
    <row r="13" spans="1:71" ht="12" customHeight="1" x14ac:dyDescent="0.2">
      <c r="A13" s="8"/>
      <c r="B13" s="8" t="s">
        <v>49</v>
      </c>
      <c r="C13" s="8"/>
      <c r="D13" s="333">
        <v>115020986.22</v>
      </c>
      <c r="E13" s="335">
        <v>1</v>
      </c>
      <c r="F13" s="182"/>
      <c r="G13" s="336">
        <v>7451853.5499999998</v>
      </c>
      <c r="H13" s="64"/>
      <c r="I13" s="64"/>
      <c r="J13" s="64"/>
      <c r="K13" s="64"/>
      <c r="L13" s="64"/>
      <c r="M13" s="183"/>
      <c r="N13" s="170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</row>
    <row r="14" spans="1:71" ht="12" customHeight="1" x14ac:dyDescent="0.2">
      <c r="A14" s="9"/>
      <c r="B14" s="9"/>
      <c r="C14" s="9"/>
      <c r="D14" s="10"/>
      <c r="E14" s="184"/>
      <c r="F14" s="185"/>
      <c r="G14" s="10"/>
      <c r="H14" s="11"/>
      <c r="I14" s="10"/>
      <c r="J14" s="11"/>
      <c r="K14" s="11"/>
      <c r="L14" s="186"/>
      <c r="M14" s="186"/>
      <c r="N14" s="186"/>
      <c r="O14" s="186"/>
      <c r="P14" s="186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</row>
    <row r="15" spans="1:71" ht="12" customHeight="1" x14ac:dyDescent="0.2">
      <c r="A15" s="348" t="s">
        <v>53</v>
      </c>
      <c r="B15" s="68"/>
      <c r="C15" s="68"/>
      <c r="D15" s="65"/>
      <c r="E15" s="65"/>
      <c r="F15" s="68"/>
      <c r="G15" s="65"/>
      <c r="H15" s="65"/>
      <c r="I15" s="65"/>
      <c r="J15" s="65"/>
      <c r="K15" s="65"/>
      <c r="L15" s="188"/>
      <c r="M15" s="18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</row>
    <row r="16" spans="1:71" ht="12" customHeight="1" x14ac:dyDescent="0.2">
      <c r="A16" s="190"/>
      <c r="B16" s="154" t="s">
        <v>141</v>
      </c>
      <c r="C16" s="154"/>
      <c r="D16" s="65"/>
      <c r="E16" s="65"/>
      <c r="F16" s="191"/>
      <c r="G16" s="192"/>
      <c r="H16" s="193"/>
      <c r="I16" s="67"/>
      <c r="J16" s="66"/>
      <c r="K16" s="66"/>
      <c r="L16" s="188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1:70" ht="12" customHeight="1" x14ac:dyDescent="0.2">
      <c r="A17" s="190"/>
      <c r="B17" s="68"/>
      <c r="C17" s="68"/>
      <c r="D17" s="69"/>
      <c r="E17" s="65"/>
      <c r="F17" s="191"/>
      <c r="G17" s="188"/>
      <c r="H17" s="66"/>
      <c r="I17" s="66"/>
      <c r="J17" s="66"/>
      <c r="K17" s="66"/>
      <c r="L17" s="188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</row>
    <row r="18" spans="1:70" ht="12" customHeight="1" x14ac:dyDescent="0.2">
      <c r="E18" s="194"/>
      <c r="G18" s="195"/>
      <c r="L18" s="188"/>
    </row>
    <row r="19" spans="1:70" ht="12" customHeight="1" x14ac:dyDescent="0.2">
      <c r="E19" s="194"/>
      <c r="G19" s="195"/>
      <c r="L19" s="188"/>
    </row>
    <row r="20" spans="1:70" ht="12" customHeight="1" x14ac:dyDescent="0.25">
      <c r="E20" s="194"/>
      <c r="G20" s="195"/>
    </row>
    <row r="21" spans="1:70" ht="12" customHeight="1" x14ac:dyDescent="0.25">
      <c r="E21" s="194"/>
      <c r="G21" s="194"/>
    </row>
    <row r="22" spans="1:70" ht="12" customHeight="1" x14ac:dyDescent="0.25">
      <c r="E22" s="194"/>
      <c r="G22" s="194"/>
    </row>
    <row r="23" spans="1:70" ht="12" customHeight="1" x14ac:dyDescent="0.25">
      <c r="E23" s="194"/>
      <c r="G23" s="194"/>
    </row>
    <row r="24" spans="1:70" ht="12" customHeight="1" x14ac:dyDescent="0.25">
      <c r="G24" s="194"/>
    </row>
    <row r="25" spans="1:70" ht="12" customHeight="1" x14ac:dyDescent="0.25">
      <c r="G25" s="194"/>
    </row>
    <row r="26" spans="1:70" ht="12" customHeight="1" x14ac:dyDescent="0.25">
      <c r="G26" s="194"/>
    </row>
    <row r="27" spans="1:70" ht="12" customHeight="1" x14ac:dyDescent="0.25"/>
    <row r="28" spans="1:70" ht="12" customHeight="1" x14ac:dyDescent="0.25"/>
    <row r="29" spans="1:70" ht="12" customHeight="1" x14ac:dyDescent="0.25"/>
    <row r="30" spans="1:70" ht="12" customHeight="1" x14ac:dyDescent="0.25"/>
    <row r="31" spans="1:70" ht="12" customHeight="1" x14ac:dyDescent="0.25"/>
    <row r="32" spans="1:70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9.28515625" defaultRowHeight="11.25" customHeight="1" x14ac:dyDescent="0.25"/>
  <cols>
    <col min="1" max="1" width="6.85546875" style="197" customWidth="1"/>
    <col min="2" max="2" width="35.28515625" style="197" bestFit="1" customWidth="1"/>
    <col min="3" max="4" width="15.5703125" style="197" customWidth="1"/>
    <col min="5" max="5" width="9.28515625" style="197"/>
    <col min="6" max="6" width="9.28515625" style="197" bestFit="1" customWidth="1"/>
    <col min="7" max="7" width="10" style="197" bestFit="1" customWidth="1"/>
    <col min="8" max="8" width="12.28515625" style="197" bestFit="1" customWidth="1"/>
    <col min="9" max="16384" width="9.28515625" style="197"/>
  </cols>
  <sheetData>
    <row r="1" spans="1:4" ht="12.75" customHeight="1" x14ac:dyDescent="0.25">
      <c r="A1" s="12" t="s">
        <v>1</v>
      </c>
      <c r="B1" s="196"/>
    </row>
    <row r="2" spans="1:4" ht="12" customHeight="1" x14ac:dyDescent="0.25">
      <c r="A2" s="213" t="s">
        <v>128</v>
      </c>
      <c r="B2" s="198"/>
      <c r="C2" s="198"/>
      <c r="D2" s="198"/>
    </row>
    <row r="3" spans="1:4" ht="12" customHeight="1" x14ac:dyDescent="0.25">
      <c r="A3" s="13" t="s">
        <v>43</v>
      </c>
      <c r="B3" s="13"/>
    </row>
    <row r="4" spans="1:4" ht="12" customHeight="1" x14ac:dyDescent="0.25">
      <c r="B4" s="198"/>
    </row>
    <row r="5" spans="1:4" ht="28.15" customHeight="1" x14ac:dyDescent="0.25">
      <c r="A5" s="14" t="s">
        <v>9</v>
      </c>
      <c r="B5" s="199" t="s">
        <v>44</v>
      </c>
      <c r="C5" s="337" t="s">
        <v>45</v>
      </c>
      <c r="D5" s="337" t="s">
        <v>46</v>
      </c>
    </row>
    <row r="6" spans="1:4" ht="12" customHeight="1" x14ac:dyDescent="0.25">
      <c r="A6" s="200">
        <v>1</v>
      </c>
      <c r="B6" s="201" t="s">
        <v>47</v>
      </c>
      <c r="C6" s="202">
        <v>30142383.050000001</v>
      </c>
      <c r="D6" s="203">
        <v>3334927210.27</v>
      </c>
    </row>
    <row r="7" spans="1:4" ht="12" customHeight="1" x14ac:dyDescent="0.25">
      <c r="A7" s="204">
        <v>2</v>
      </c>
      <c r="B7" s="205" t="s">
        <v>48</v>
      </c>
      <c r="C7" s="202">
        <v>516442651.60999995</v>
      </c>
      <c r="D7" s="206">
        <v>82464919501.729996</v>
      </c>
    </row>
    <row r="8" spans="1:4" ht="12" customHeight="1" x14ac:dyDescent="0.25">
      <c r="A8" s="207">
        <v>3</v>
      </c>
      <c r="B8" s="208" t="s">
        <v>142</v>
      </c>
      <c r="C8" s="202">
        <v>4869458568.3299999</v>
      </c>
      <c r="D8" s="209">
        <v>0</v>
      </c>
    </row>
    <row r="9" spans="1:4" ht="12" customHeight="1" x14ac:dyDescent="0.25">
      <c r="A9" s="199"/>
      <c r="B9" s="210" t="s">
        <v>49</v>
      </c>
      <c r="C9" s="211">
        <f>SUM(C6:C8)</f>
        <v>5416043602.9899998</v>
      </c>
      <c r="D9" s="211">
        <f>SUM(D6:D8)</f>
        <v>85799846712</v>
      </c>
    </row>
    <row r="10" spans="1:4" ht="12" customHeight="1" x14ac:dyDescent="0.25">
      <c r="C10" s="212"/>
      <c r="D10" s="212"/>
    </row>
    <row r="11" spans="1:4" ht="12" customHeight="1" x14ac:dyDescent="0.25">
      <c r="C11" s="212"/>
      <c r="D11" s="212"/>
    </row>
    <row r="12" spans="1:4" ht="12" customHeight="1" x14ac:dyDescent="0.25">
      <c r="A12" s="198"/>
    </row>
    <row r="13" spans="1:4" ht="12" customHeight="1" x14ac:dyDescent="0.25"/>
    <row r="14" spans="1:4" ht="12" customHeight="1" x14ac:dyDescent="0.25">
      <c r="A14" s="198"/>
    </row>
    <row r="15" spans="1:4" ht="12" customHeight="1" x14ac:dyDescent="0.25"/>
    <row r="16" spans="1:4" ht="12" customHeight="1" x14ac:dyDescent="0.25">
      <c r="A16" s="198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3"/>
  <sheetViews>
    <sheetView zoomScaleNormal="100" workbookViewId="0"/>
  </sheetViews>
  <sheetFormatPr defaultColWidth="11.42578125" defaultRowHeight="11.25" x14ac:dyDescent="0.25"/>
  <cols>
    <col min="1" max="1" width="6.7109375" style="18" customWidth="1"/>
    <col min="2" max="2" width="38.42578125" style="18" customWidth="1"/>
    <col min="3" max="3" width="19.7109375" style="18" bestFit="1" customWidth="1"/>
    <col min="4" max="9" width="12.140625" style="18" customWidth="1"/>
    <col min="10" max="16384" width="11.42578125" style="18"/>
  </cols>
  <sheetData>
    <row r="1" spans="1:38" ht="12.75" x14ac:dyDescent="0.25">
      <c r="A1" s="56" t="s">
        <v>2</v>
      </c>
      <c r="B1" s="57"/>
      <c r="C1" s="57"/>
      <c r="D1" s="58"/>
      <c r="E1" s="58"/>
      <c r="F1" s="58"/>
      <c r="G1" s="58"/>
      <c r="H1" s="58"/>
      <c r="I1" s="59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12.75" customHeight="1" x14ac:dyDescent="0.25">
      <c r="A2" s="60" t="s">
        <v>143</v>
      </c>
      <c r="B2" s="60"/>
      <c r="C2" s="60"/>
      <c r="D2" s="32"/>
      <c r="E2" s="32"/>
      <c r="F2" s="32"/>
      <c r="G2" s="32"/>
      <c r="H2" s="3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12.75" x14ac:dyDescent="0.25">
      <c r="A3" s="120" t="s">
        <v>8</v>
      </c>
      <c r="B3" s="61"/>
      <c r="C3" s="61"/>
      <c r="D3" s="17"/>
      <c r="E3" s="17"/>
      <c r="F3" s="17"/>
      <c r="G3" s="62"/>
      <c r="H3" s="17"/>
      <c r="I3" s="5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x14ac:dyDescent="0.25">
      <c r="A4" s="13"/>
      <c r="B4" s="31"/>
      <c r="C4" s="31"/>
      <c r="D4" s="32"/>
      <c r="E4" s="32"/>
      <c r="F4" s="32"/>
      <c r="G4" s="32"/>
      <c r="I4" s="3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3.75" x14ac:dyDescent="0.25">
      <c r="A5" s="14" t="s">
        <v>9</v>
      </c>
      <c r="B5" s="14" t="s">
        <v>54</v>
      </c>
      <c r="C5" s="351" t="s">
        <v>196</v>
      </c>
      <c r="D5" s="14" t="s">
        <v>144</v>
      </c>
      <c r="E5" s="14" t="s">
        <v>145</v>
      </c>
      <c r="F5" s="14" t="s">
        <v>146</v>
      </c>
      <c r="G5" s="14" t="s">
        <v>81</v>
      </c>
      <c r="H5" s="14" t="s">
        <v>55</v>
      </c>
      <c r="I5" s="14" t="s">
        <v>56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2.75" customHeight="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2.75" customHeight="1" x14ac:dyDescent="0.25">
      <c r="A7" s="357" t="s">
        <v>57</v>
      </c>
      <c r="B7" s="358"/>
      <c r="C7" s="158"/>
      <c r="D7" s="121"/>
      <c r="E7" s="121"/>
      <c r="F7" s="121"/>
      <c r="G7" s="121"/>
      <c r="H7" s="121"/>
      <c r="I7" s="121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5.5" customHeight="1" x14ac:dyDescent="0.25">
      <c r="A8" s="49">
        <v>1</v>
      </c>
      <c r="B8" s="149" t="s">
        <v>96</v>
      </c>
      <c r="C8" s="352" t="s">
        <v>198</v>
      </c>
      <c r="D8" s="338">
        <v>237501957</v>
      </c>
      <c r="E8" s="339">
        <v>0.32464727619839162</v>
      </c>
      <c r="F8" s="339">
        <v>3.5547303452463153E-2</v>
      </c>
      <c r="G8" s="340">
        <v>105000000</v>
      </c>
      <c r="H8" s="338">
        <v>151447643</v>
      </c>
      <c r="I8" s="341">
        <v>56643466</v>
      </c>
      <c r="J8" s="17"/>
      <c r="K8" s="214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ht="25.5" customHeight="1" x14ac:dyDescent="0.25">
      <c r="A9" s="50">
        <v>2</v>
      </c>
      <c r="B9" s="71" t="s">
        <v>195</v>
      </c>
      <c r="C9" s="352" t="s">
        <v>197</v>
      </c>
      <c r="D9" s="342">
        <v>129906529.66</v>
      </c>
      <c r="E9" s="339">
        <v>0.1775724358115692</v>
      </c>
      <c r="F9" s="339">
        <v>-5.272630126415917E-2</v>
      </c>
      <c r="G9" s="343">
        <v>82354600</v>
      </c>
      <c r="H9" s="342">
        <v>112943080.38</v>
      </c>
      <c r="I9" s="342">
        <v>18505841.09</v>
      </c>
      <c r="J9" s="17"/>
      <c r="K9" s="214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8" ht="25.5" customHeight="1" x14ac:dyDescent="0.25">
      <c r="A10" s="50">
        <v>3</v>
      </c>
      <c r="B10" s="52" t="s">
        <v>58</v>
      </c>
      <c r="C10" s="352" t="s">
        <v>199</v>
      </c>
      <c r="D10" s="342">
        <v>134661998.58000001</v>
      </c>
      <c r="E10" s="339">
        <v>0.18407280343558888</v>
      </c>
      <c r="F10" s="339">
        <v>-1.7903334256890398E-2</v>
      </c>
      <c r="G10" s="343">
        <v>56000000</v>
      </c>
      <c r="H10" s="342">
        <v>125642702.47</v>
      </c>
      <c r="I10" s="342">
        <v>18539073.050000001</v>
      </c>
      <c r="J10" s="17"/>
      <c r="K10" s="214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8" ht="25.5" customHeight="1" x14ac:dyDescent="0.25">
      <c r="A11" s="51">
        <v>4</v>
      </c>
      <c r="B11" s="52" t="s">
        <v>59</v>
      </c>
      <c r="C11" s="352" t="s">
        <v>200</v>
      </c>
      <c r="D11" s="342">
        <v>229498742.08000001</v>
      </c>
      <c r="E11" s="339">
        <v>0.31370748455445024</v>
      </c>
      <c r="F11" s="339">
        <v>-5.4874700263903689E-2</v>
      </c>
      <c r="G11" s="343">
        <v>143445300</v>
      </c>
      <c r="H11" s="342">
        <v>197451915.5</v>
      </c>
      <c r="I11" s="344">
        <v>49005523.789999999</v>
      </c>
      <c r="J11" s="17"/>
      <c r="K11" s="214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8" s="63" customFormat="1" ht="18.75" customHeight="1" x14ac:dyDescent="0.25">
      <c r="A12" s="356" t="s">
        <v>60</v>
      </c>
      <c r="B12" s="356"/>
      <c r="C12" s="157"/>
      <c r="D12" s="345">
        <v>731569227.32000005</v>
      </c>
      <c r="E12" s="346">
        <v>1</v>
      </c>
      <c r="F12" s="346">
        <v>-1.9905118665733548E-2</v>
      </c>
      <c r="G12" s="345">
        <v>386799900</v>
      </c>
      <c r="H12" s="345">
        <v>587485341.35000002</v>
      </c>
      <c r="I12" s="345">
        <v>142693903.93000001</v>
      </c>
      <c r="J12" s="32"/>
      <c r="K12" s="214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38" x14ac:dyDescent="0.25">
      <c r="E13" s="122"/>
      <c r="F13" s="12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E14" s="122"/>
      <c r="F14" s="12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2.75" customHeight="1" x14ac:dyDescent="0.25">
      <c r="A15" s="123" t="s">
        <v>26</v>
      </c>
      <c r="B15" s="123"/>
      <c r="C15" s="123"/>
      <c r="D15" s="123"/>
      <c r="E15" s="123"/>
    </row>
    <row r="16" spans="1:38" ht="12.75" customHeight="1" x14ac:dyDescent="0.2">
      <c r="B16" s="130" t="s">
        <v>147</v>
      </c>
      <c r="C16" s="130"/>
      <c r="E16" s="72"/>
    </row>
    <row r="17" spans="2:4" ht="12.75" customHeight="1" x14ac:dyDescent="0.25">
      <c r="B17" s="1"/>
      <c r="C17" s="1"/>
      <c r="D17" s="1"/>
    </row>
    <row r="18" spans="2:4" ht="12.75" customHeight="1" x14ac:dyDescent="0.25">
      <c r="B18" s="1"/>
      <c r="C18" s="1"/>
      <c r="D18" s="1"/>
    </row>
    <row r="19" spans="2:4" ht="12.75" customHeight="1" x14ac:dyDescent="0.25"/>
    <row r="20" spans="2:4" ht="12.75" customHeight="1" x14ac:dyDescent="0.25"/>
    <row r="21" spans="2:4" ht="12.75" customHeight="1" x14ac:dyDescent="0.25"/>
    <row r="22" spans="2:4" ht="12.75" customHeight="1" x14ac:dyDescent="0.25"/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workbookViewId="0"/>
  </sheetViews>
  <sheetFormatPr defaultColWidth="9.140625" defaultRowHeight="11.25" x14ac:dyDescent="0.25"/>
  <cols>
    <col min="1" max="1" width="6.42578125" style="125" customWidth="1"/>
    <col min="2" max="2" width="22" style="124" customWidth="1"/>
    <col min="3" max="3" width="13.5703125" style="126" bestFit="1" customWidth="1"/>
    <col min="4" max="4" width="10.85546875" style="124" customWidth="1"/>
    <col min="5" max="5" width="11.28515625" style="124" bestFit="1" customWidth="1"/>
    <col min="6" max="6" width="10.85546875" style="124" bestFit="1" customWidth="1"/>
    <col min="7" max="7" width="12.140625" style="124" customWidth="1"/>
    <col min="8" max="8" width="10.7109375" style="124" customWidth="1"/>
    <col min="9" max="16384" width="9.140625" style="124"/>
  </cols>
  <sheetData>
    <row r="1" spans="1:9" ht="12.75" x14ac:dyDescent="0.25">
      <c r="A1" s="215" t="s">
        <v>3</v>
      </c>
      <c r="B1" s="216"/>
    </row>
    <row r="2" spans="1:9" s="44" customFormat="1" ht="12.75" customHeight="1" x14ac:dyDescent="0.2">
      <c r="A2" s="45" t="s">
        <v>148</v>
      </c>
      <c r="B2" s="45"/>
      <c r="C2" s="53"/>
      <c r="D2" s="46"/>
      <c r="E2" s="46"/>
      <c r="F2" s="46"/>
      <c r="G2" s="46"/>
      <c r="I2" s="47"/>
    </row>
    <row r="3" spans="1:9" s="44" customFormat="1" ht="12.75" customHeight="1" x14ac:dyDescent="0.2">
      <c r="A3" s="359" t="s">
        <v>8</v>
      </c>
      <c r="B3" s="359"/>
      <c r="C3" s="53"/>
      <c r="D3" s="46"/>
      <c r="E3" s="46"/>
      <c r="F3" s="46"/>
      <c r="G3" s="46"/>
      <c r="I3" s="47"/>
    </row>
    <row r="4" spans="1:9" ht="12.75" customHeight="1" x14ac:dyDescent="0.25">
      <c r="A4" s="217"/>
      <c r="B4" s="218"/>
      <c r="C4" s="219"/>
      <c r="D4" s="218"/>
      <c r="E4" s="218"/>
      <c r="F4" s="218"/>
      <c r="G4" s="218"/>
      <c r="H4" s="218"/>
    </row>
    <row r="5" spans="1:9" ht="62.25" customHeight="1" x14ac:dyDescent="0.25">
      <c r="A5" s="220" t="s">
        <v>61</v>
      </c>
      <c r="B5" s="221" t="s">
        <v>62</v>
      </c>
      <c r="C5" s="152" t="s">
        <v>149</v>
      </c>
      <c r="D5" s="54" t="s">
        <v>150</v>
      </c>
      <c r="E5" s="54" t="s">
        <v>151</v>
      </c>
      <c r="F5" s="54" t="s">
        <v>99</v>
      </c>
      <c r="G5" s="54" t="s">
        <v>152</v>
      </c>
      <c r="H5" s="54" t="s">
        <v>153</v>
      </c>
    </row>
    <row r="6" spans="1:9" ht="12.75" customHeight="1" x14ac:dyDescent="0.25">
      <c r="A6" s="222">
        <v>1</v>
      </c>
      <c r="B6" s="222">
        <v>2</v>
      </c>
      <c r="C6" s="223">
        <v>3</v>
      </c>
      <c r="D6" s="224">
        <v>4</v>
      </c>
      <c r="E6" s="224">
        <v>5</v>
      </c>
      <c r="F6" s="224">
        <v>6</v>
      </c>
      <c r="G6" s="224">
        <v>7</v>
      </c>
      <c r="H6" s="224">
        <v>8</v>
      </c>
    </row>
    <row r="7" spans="1:9" ht="12.75" customHeight="1" x14ac:dyDescent="0.2">
      <c r="A7" s="360" t="s">
        <v>63</v>
      </c>
      <c r="B7" s="361"/>
      <c r="C7" s="225"/>
      <c r="D7" s="225"/>
      <c r="E7" s="225"/>
      <c r="F7" s="225"/>
      <c r="G7" s="225"/>
      <c r="H7" s="225"/>
    </row>
    <row r="8" spans="1:9" ht="12.75" customHeight="1" x14ac:dyDescent="0.25">
      <c r="A8" s="226">
        <v>1</v>
      </c>
      <c r="B8" s="227" t="s">
        <v>64</v>
      </c>
      <c r="C8" s="228">
        <v>451437587</v>
      </c>
      <c r="D8" s="229">
        <v>3.4973344816417507E-3</v>
      </c>
      <c r="E8" s="230">
        <v>0.19030678570620799</v>
      </c>
      <c r="F8" s="228">
        <v>29982804</v>
      </c>
      <c r="G8" s="231">
        <v>160.50620000000001</v>
      </c>
      <c r="H8" s="232">
        <v>7.4514177683637772E-2</v>
      </c>
    </row>
    <row r="9" spans="1:9" ht="12.75" customHeight="1" x14ac:dyDescent="0.25">
      <c r="A9" s="226">
        <v>2</v>
      </c>
      <c r="B9" s="227" t="s">
        <v>65</v>
      </c>
      <c r="C9" s="228">
        <v>45003645427</v>
      </c>
      <c r="D9" s="229">
        <v>0.34864797589711155</v>
      </c>
      <c r="E9" s="230">
        <v>6.6702053423203581E-2</v>
      </c>
      <c r="F9" s="228">
        <v>2078869040</v>
      </c>
      <c r="G9" s="231">
        <v>275.67880000000002</v>
      </c>
      <c r="H9" s="233">
        <v>4.3676507333176851E-2</v>
      </c>
    </row>
    <row r="10" spans="1:9" ht="12.75" customHeight="1" x14ac:dyDescent="0.25">
      <c r="A10" s="226">
        <v>3</v>
      </c>
      <c r="B10" s="227" t="s">
        <v>66</v>
      </c>
      <c r="C10" s="228">
        <v>3352350651</v>
      </c>
      <c r="D10" s="229">
        <v>2.5971013189684779E-2</v>
      </c>
      <c r="E10" s="230">
        <v>0.15748577362525865</v>
      </c>
      <c r="F10" s="228">
        <v>21776519</v>
      </c>
      <c r="G10" s="231">
        <v>134.26750000000001</v>
      </c>
      <c r="H10" s="234">
        <v>7.8629334934694484E-3</v>
      </c>
    </row>
    <row r="11" spans="1:9" ht="12.75" customHeight="1" x14ac:dyDescent="0.25">
      <c r="A11" s="235"/>
      <c r="B11" s="235" t="s">
        <v>67</v>
      </c>
      <c r="C11" s="236">
        <v>48807433665</v>
      </c>
      <c r="D11" s="237">
        <v>0.37811632356843805</v>
      </c>
      <c r="E11" s="237">
        <v>7.3516292926298563E-2</v>
      </c>
      <c r="F11" s="238">
        <v>2130628363</v>
      </c>
      <c r="G11" s="239"/>
      <c r="H11" s="239"/>
    </row>
    <row r="12" spans="1:9" ht="12.75" customHeight="1" x14ac:dyDescent="0.25">
      <c r="A12" s="240">
        <v>4</v>
      </c>
      <c r="B12" s="241" t="s">
        <v>68</v>
      </c>
      <c r="C12" s="242">
        <v>233197657.25999999</v>
      </c>
      <c r="D12" s="229">
        <v>1.8066067852109814E-3</v>
      </c>
      <c r="E12" s="230">
        <v>0.44535852684269794</v>
      </c>
      <c r="F12" s="243">
        <v>19212273.91</v>
      </c>
      <c r="G12" s="244">
        <v>169.83080000000001</v>
      </c>
      <c r="H12" s="232">
        <v>0.10625480804618603</v>
      </c>
    </row>
    <row r="13" spans="1:9" ht="12.75" customHeight="1" x14ac:dyDescent="0.25">
      <c r="A13" s="240">
        <v>5</v>
      </c>
      <c r="B13" s="241" t="s">
        <v>69</v>
      </c>
      <c r="C13" s="242">
        <v>17611412453.52</v>
      </c>
      <c r="D13" s="229">
        <v>0.13643746515088129</v>
      </c>
      <c r="E13" s="230">
        <v>0.10871827058084303</v>
      </c>
      <c r="F13" s="243">
        <v>1309150048.1300001</v>
      </c>
      <c r="G13" s="244">
        <v>302.6397</v>
      </c>
      <c r="H13" s="233">
        <v>7.4639283175401694E-2</v>
      </c>
    </row>
    <row r="14" spans="1:9" ht="12.75" customHeight="1" x14ac:dyDescent="0.25">
      <c r="A14" s="240">
        <v>6</v>
      </c>
      <c r="B14" s="241" t="s">
        <v>70</v>
      </c>
      <c r="C14" s="242">
        <v>921499575.65999997</v>
      </c>
      <c r="D14" s="229">
        <v>7.1389541623922406E-3</v>
      </c>
      <c r="E14" s="230">
        <v>0.16944144237685865</v>
      </c>
      <c r="F14" s="243">
        <v>12422080.199999999</v>
      </c>
      <c r="G14" s="244">
        <v>143.2364</v>
      </c>
      <c r="H14" s="234">
        <v>8.1809421984726516E-3</v>
      </c>
    </row>
    <row r="15" spans="1:9" ht="12.75" customHeight="1" x14ac:dyDescent="0.25">
      <c r="A15" s="235"/>
      <c r="B15" s="235" t="s">
        <v>71</v>
      </c>
      <c r="C15" s="236">
        <v>18766109686.439999</v>
      </c>
      <c r="D15" s="237">
        <v>0.1453830260984845</v>
      </c>
      <c r="E15" s="237">
        <v>0.11478719955253622</v>
      </c>
      <c r="F15" s="238">
        <v>1340784402.2400002</v>
      </c>
      <c r="G15" s="239"/>
      <c r="H15" s="239"/>
    </row>
    <row r="16" spans="1:9" ht="12.75" customHeight="1" x14ac:dyDescent="0.25">
      <c r="A16" s="240">
        <v>7</v>
      </c>
      <c r="B16" s="241" t="s">
        <v>72</v>
      </c>
      <c r="C16" s="243">
        <v>273975794.42000002</v>
      </c>
      <c r="D16" s="229">
        <v>2.1225193040034958E-3</v>
      </c>
      <c r="E16" s="230">
        <v>0.5432329310664582</v>
      </c>
      <c r="F16" s="243">
        <v>21130536.899999999</v>
      </c>
      <c r="G16" s="245">
        <v>179.92169999999999</v>
      </c>
      <c r="H16" s="232">
        <v>0.10431816731072341</v>
      </c>
    </row>
    <row r="17" spans="1:8" ht="12.75" customHeight="1" x14ac:dyDescent="0.25">
      <c r="A17" s="246">
        <v>8</v>
      </c>
      <c r="B17" s="247" t="s">
        <v>73</v>
      </c>
      <c r="C17" s="248">
        <v>20960556911.689999</v>
      </c>
      <c r="D17" s="229">
        <v>0.16238363962739275</v>
      </c>
      <c r="E17" s="230">
        <v>9.1224114976668269E-2</v>
      </c>
      <c r="F17" s="248">
        <v>1240002199.6700001</v>
      </c>
      <c r="G17" s="249">
        <v>272.78800000000001</v>
      </c>
      <c r="H17" s="233">
        <v>6.3924885470936221E-2</v>
      </c>
    </row>
    <row r="18" spans="1:8" ht="12.75" customHeight="1" x14ac:dyDescent="0.25">
      <c r="A18" s="246">
        <v>9</v>
      </c>
      <c r="B18" s="247" t="s">
        <v>74</v>
      </c>
      <c r="C18" s="248">
        <v>1382958769.4100001</v>
      </c>
      <c r="D18" s="229">
        <v>1.0713927085886263E-2</v>
      </c>
      <c r="E18" s="230">
        <v>0.17916467052972918</v>
      </c>
      <c r="F18" s="248">
        <v>3206226.01</v>
      </c>
      <c r="G18" s="249">
        <v>139.0804</v>
      </c>
      <c r="H18" s="234">
        <v>2.1320824731867472E-3</v>
      </c>
    </row>
    <row r="19" spans="1:8" ht="12.75" customHeight="1" x14ac:dyDescent="0.25">
      <c r="A19" s="235"/>
      <c r="B19" s="235" t="s">
        <v>75</v>
      </c>
      <c r="C19" s="236">
        <v>22617491475.519997</v>
      </c>
      <c r="D19" s="237">
        <v>0.17522008601728248</v>
      </c>
      <c r="E19" s="237">
        <v>0.1001442505274176</v>
      </c>
      <c r="F19" s="238">
        <v>1264338962.5800002</v>
      </c>
      <c r="G19" s="239"/>
      <c r="H19" s="239"/>
    </row>
    <row r="20" spans="1:8" ht="12.75" customHeight="1" x14ac:dyDescent="0.25">
      <c r="A20" s="246">
        <v>10</v>
      </c>
      <c r="B20" s="247" t="s">
        <v>76</v>
      </c>
      <c r="C20" s="250">
        <v>333123641.75999999</v>
      </c>
      <c r="D20" s="229">
        <v>2.580743900213435E-3</v>
      </c>
      <c r="E20" s="230">
        <v>0.2465889601941034</v>
      </c>
      <c r="F20" s="248">
        <v>25757588.57</v>
      </c>
      <c r="G20" s="245">
        <v>164.62459999999999</v>
      </c>
      <c r="H20" s="232">
        <v>8.8506991256878997E-2</v>
      </c>
    </row>
    <row r="21" spans="1:8" ht="12.75" customHeight="1" x14ac:dyDescent="0.25">
      <c r="A21" s="251">
        <v>11</v>
      </c>
      <c r="B21" s="252" t="s">
        <v>77</v>
      </c>
      <c r="C21" s="253">
        <v>35796436687.639999</v>
      </c>
      <c r="D21" s="229">
        <v>0.27731876111500919</v>
      </c>
      <c r="E21" s="230">
        <v>6.7548226814379733E-2</v>
      </c>
      <c r="F21" s="243">
        <v>1696645363.5899999</v>
      </c>
      <c r="G21" s="244">
        <v>283.85019999999997</v>
      </c>
      <c r="H21" s="254">
        <v>4.3467168579473858E-2</v>
      </c>
    </row>
    <row r="22" spans="1:8" ht="12.75" customHeight="1" x14ac:dyDescent="0.25">
      <c r="A22" s="251">
        <v>12</v>
      </c>
      <c r="B22" s="252" t="s">
        <v>78</v>
      </c>
      <c r="C22" s="255">
        <v>2759877234.7399998</v>
      </c>
      <c r="D22" s="229">
        <v>2.1381059300572342E-2</v>
      </c>
      <c r="E22" s="230">
        <v>0.14427300175547897</v>
      </c>
      <c r="F22" s="253">
        <v>19786948.850000001</v>
      </c>
      <c r="G22" s="256">
        <v>141.185</v>
      </c>
      <c r="H22" s="257">
        <v>3.9879337980233132E-3</v>
      </c>
    </row>
    <row r="23" spans="1:8" ht="12.75" customHeight="1" x14ac:dyDescent="0.25">
      <c r="A23" s="235"/>
      <c r="B23" s="235" t="s">
        <v>79</v>
      </c>
      <c r="C23" s="258">
        <v>38889437564.139999</v>
      </c>
      <c r="D23" s="259">
        <v>0.30128056431579497</v>
      </c>
      <c r="E23" s="259">
        <v>7.3979981180030116E-2</v>
      </c>
      <c r="F23" s="258">
        <v>1742189901.0099998</v>
      </c>
      <c r="G23" s="260"/>
      <c r="H23" s="261"/>
    </row>
    <row r="24" spans="1:8" s="127" customFormat="1" ht="15" customHeight="1" x14ac:dyDescent="0.2">
      <c r="A24" s="362" t="s">
        <v>80</v>
      </c>
      <c r="B24" s="363"/>
      <c r="C24" s="258">
        <v>129080472391.09999</v>
      </c>
      <c r="D24" s="259">
        <v>1</v>
      </c>
      <c r="E24" s="259">
        <v>8.4089841645779762E-2</v>
      </c>
      <c r="F24" s="258">
        <v>6477941628.8299999</v>
      </c>
      <c r="G24" s="262"/>
      <c r="H24" s="262"/>
    </row>
    <row r="25" spans="1:8" ht="12.75" customHeight="1" x14ac:dyDescent="0.25"/>
    <row r="26" spans="1:8" ht="12.75" customHeight="1" x14ac:dyDescent="0.25"/>
    <row r="27" spans="1:8" s="18" customFormat="1" ht="12.75" customHeight="1" x14ac:dyDescent="0.25">
      <c r="A27" s="123" t="s">
        <v>26</v>
      </c>
      <c r="B27" s="123"/>
      <c r="C27" s="123"/>
      <c r="D27" s="123"/>
    </row>
    <row r="28" spans="1:8" s="18" customFormat="1" ht="12.75" customHeight="1" x14ac:dyDescent="0.2">
      <c r="B28" s="130" t="s">
        <v>154</v>
      </c>
      <c r="D28" s="72"/>
    </row>
  </sheetData>
  <mergeCells count="3">
    <mergeCell ref="A3:B3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/>
  </sheetViews>
  <sheetFormatPr defaultRowHeight="12.75" customHeight="1" x14ac:dyDescent="0.25"/>
  <cols>
    <col min="1" max="1" width="6.28515625" style="92" customWidth="1"/>
    <col min="2" max="2" width="33.7109375" style="92" customWidth="1"/>
    <col min="3" max="3" width="18.85546875" style="92" bestFit="1" customWidth="1"/>
    <col min="4" max="4" width="11.7109375" style="92" customWidth="1"/>
    <col min="5" max="5" width="8.85546875" style="92" customWidth="1"/>
    <col min="6" max="6" width="11.7109375" style="92" customWidth="1"/>
    <col min="7" max="7" width="8.85546875" style="92" customWidth="1"/>
    <col min="8" max="8" width="11.5703125" style="92" customWidth="1"/>
    <col min="9" max="180" width="8.85546875" style="92"/>
    <col min="181" max="181" width="7.5703125" style="92" customWidth="1"/>
    <col min="182" max="182" width="30.5703125" style="92" customWidth="1"/>
    <col min="183" max="191" width="13.7109375" style="92" customWidth="1"/>
    <col min="192" max="436" width="8.85546875" style="92"/>
    <col min="437" max="437" width="7.5703125" style="92" customWidth="1"/>
    <col min="438" max="438" width="30.5703125" style="92" customWidth="1"/>
    <col min="439" max="447" width="13.7109375" style="92" customWidth="1"/>
    <col min="448" max="692" width="8.85546875" style="92"/>
    <col min="693" max="693" width="7.5703125" style="92" customWidth="1"/>
    <col min="694" max="694" width="30.5703125" style="92" customWidth="1"/>
    <col min="695" max="703" width="13.7109375" style="92" customWidth="1"/>
    <col min="704" max="948" width="8.85546875" style="92"/>
    <col min="949" max="949" width="7.5703125" style="92" customWidth="1"/>
    <col min="950" max="950" width="30.5703125" style="92" customWidth="1"/>
    <col min="951" max="959" width="13.7109375" style="92" customWidth="1"/>
    <col min="960" max="1204" width="8.85546875" style="92"/>
    <col min="1205" max="1205" width="7.5703125" style="92" customWidth="1"/>
    <col min="1206" max="1206" width="30.5703125" style="92" customWidth="1"/>
    <col min="1207" max="1215" width="13.7109375" style="92" customWidth="1"/>
    <col min="1216" max="1460" width="8.85546875" style="92"/>
    <col min="1461" max="1461" width="7.5703125" style="92" customWidth="1"/>
    <col min="1462" max="1462" width="30.5703125" style="92" customWidth="1"/>
    <col min="1463" max="1471" width="13.7109375" style="92" customWidth="1"/>
    <col min="1472" max="1716" width="8.85546875" style="92"/>
    <col min="1717" max="1717" width="7.5703125" style="92" customWidth="1"/>
    <col min="1718" max="1718" width="30.5703125" style="92" customWidth="1"/>
    <col min="1719" max="1727" width="13.7109375" style="92" customWidth="1"/>
    <col min="1728" max="1972" width="8.85546875" style="92"/>
    <col min="1973" max="1973" width="7.5703125" style="92" customWidth="1"/>
    <col min="1974" max="1974" width="30.5703125" style="92" customWidth="1"/>
    <col min="1975" max="1983" width="13.7109375" style="92" customWidth="1"/>
    <col min="1984" max="2228" width="8.85546875" style="92"/>
    <col min="2229" max="2229" width="7.5703125" style="92" customWidth="1"/>
    <col min="2230" max="2230" width="30.5703125" style="92" customWidth="1"/>
    <col min="2231" max="2239" width="13.7109375" style="92" customWidth="1"/>
    <col min="2240" max="2484" width="8.85546875" style="92"/>
    <col min="2485" max="2485" width="7.5703125" style="92" customWidth="1"/>
    <col min="2486" max="2486" width="30.5703125" style="92" customWidth="1"/>
    <col min="2487" max="2495" width="13.7109375" style="92" customWidth="1"/>
    <col min="2496" max="2740" width="8.85546875" style="92"/>
    <col min="2741" max="2741" width="7.5703125" style="92" customWidth="1"/>
    <col min="2742" max="2742" width="30.5703125" style="92" customWidth="1"/>
    <col min="2743" max="2751" width="13.7109375" style="92" customWidth="1"/>
    <col min="2752" max="2996" width="8.85546875" style="92"/>
    <col min="2997" max="2997" width="7.5703125" style="92" customWidth="1"/>
    <col min="2998" max="2998" width="30.5703125" style="92" customWidth="1"/>
    <col min="2999" max="3007" width="13.7109375" style="92" customWidth="1"/>
    <col min="3008" max="3252" width="8.85546875" style="92"/>
    <col min="3253" max="3253" width="7.5703125" style="92" customWidth="1"/>
    <col min="3254" max="3254" width="30.5703125" style="92" customWidth="1"/>
    <col min="3255" max="3263" width="13.7109375" style="92" customWidth="1"/>
    <col min="3264" max="3508" width="8.85546875" style="92"/>
    <col min="3509" max="3509" width="7.5703125" style="92" customWidth="1"/>
    <col min="3510" max="3510" width="30.5703125" style="92" customWidth="1"/>
    <col min="3511" max="3519" width="13.7109375" style="92" customWidth="1"/>
    <col min="3520" max="3764" width="8.85546875" style="92"/>
    <col min="3765" max="3765" width="7.5703125" style="92" customWidth="1"/>
    <col min="3766" max="3766" width="30.5703125" style="92" customWidth="1"/>
    <col min="3767" max="3775" width="13.7109375" style="92" customWidth="1"/>
    <col min="3776" max="4020" width="8.85546875" style="92"/>
    <col min="4021" max="4021" width="7.5703125" style="92" customWidth="1"/>
    <col min="4022" max="4022" width="30.5703125" style="92" customWidth="1"/>
    <col min="4023" max="4031" width="13.7109375" style="92" customWidth="1"/>
    <col min="4032" max="4276" width="8.85546875" style="92"/>
    <col min="4277" max="4277" width="7.5703125" style="92" customWidth="1"/>
    <col min="4278" max="4278" width="30.5703125" style="92" customWidth="1"/>
    <col min="4279" max="4287" width="13.7109375" style="92" customWidth="1"/>
    <col min="4288" max="4532" width="8.85546875" style="92"/>
    <col min="4533" max="4533" width="7.5703125" style="92" customWidth="1"/>
    <col min="4534" max="4534" width="30.5703125" style="92" customWidth="1"/>
    <col min="4535" max="4543" width="13.7109375" style="92" customWidth="1"/>
    <col min="4544" max="4788" width="8.85546875" style="92"/>
    <col min="4789" max="4789" width="7.5703125" style="92" customWidth="1"/>
    <col min="4790" max="4790" width="30.5703125" style="92" customWidth="1"/>
    <col min="4791" max="4799" width="13.7109375" style="92" customWidth="1"/>
    <col min="4800" max="5044" width="8.85546875" style="92"/>
    <col min="5045" max="5045" width="7.5703125" style="92" customWidth="1"/>
    <col min="5046" max="5046" width="30.5703125" style="92" customWidth="1"/>
    <col min="5047" max="5055" width="13.7109375" style="92" customWidth="1"/>
    <col min="5056" max="5300" width="8.85546875" style="92"/>
    <col min="5301" max="5301" width="7.5703125" style="92" customWidth="1"/>
    <col min="5302" max="5302" width="30.5703125" style="92" customWidth="1"/>
    <col min="5303" max="5311" width="13.7109375" style="92" customWidth="1"/>
    <col min="5312" max="5556" width="8.85546875" style="92"/>
    <col min="5557" max="5557" width="7.5703125" style="92" customWidth="1"/>
    <col min="5558" max="5558" width="30.5703125" style="92" customWidth="1"/>
    <col min="5559" max="5567" width="13.7109375" style="92" customWidth="1"/>
    <col min="5568" max="5812" width="8.85546875" style="92"/>
    <col min="5813" max="5813" width="7.5703125" style="92" customWidth="1"/>
    <col min="5814" max="5814" width="30.5703125" style="92" customWidth="1"/>
    <col min="5815" max="5823" width="13.7109375" style="92" customWidth="1"/>
    <col min="5824" max="6068" width="8.85546875" style="92"/>
    <col min="6069" max="6069" width="7.5703125" style="92" customWidth="1"/>
    <col min="6070" max="6070" width="30.5703125" style="92" customWidth="1"/>
    <col min="6071" max="6079" width="13.7109375" style="92" customWidth="1"/>
    <col min="6080" max="6324" width="8.85546875" style="92"/>
    <col min="6325" max="6325" width="7.5703125" style="92" customWidth="1"/>
    <col min="6326" max="6326" width="30.5703125" style="92" customWidth="1"/>
    <col min="6327" max="6335" width="13.7109375" style="92" customWidth="1"/>
    <col min="6336" max="6580" width="8.85546875" style="92"/>
    <col min="6581" max="6581" width="7.5703125" style="92" customWidth="1"/>
    <col min="6582" max="6582" width="30.5703125" style="92" customWidth="1"/>
    <col min="6583" max="6591" width="13.7109375" style="92" customWidth="1"/>
    <col min="6592" max="6836" width="8.85546875" style="92"/>
    <col min="6837" max="6837" width="7.5703125" style="92" customWidth="1"/>
    <col min="6838" max="6838" width="30.5703125" style="92" customWidth="1"/>
    <col min="6839" max="6847" width="13.7109375" style="92" customWidth="1"/>
    <col min="6848" max="7092" width="8.85546875" style="92"/>
    <col min="7093" max="7093" width="7.5703125" style="92" customWidth="1"/>
    <col min="7094" max="7094" width="30.5703125" style="92" customWidth="1"/>
    <col min="7095" max="7103" width="13.7109375" style="92" customWidth="1"/>
    <col min="7104" max="7348" width="8.85546875" style="92"/>
    <col min="7349" max="7349" width="7.5703125" style="92" customWidth="1"/>
    <col min="7350" max="7350" width="30.5703125" style="92" customWidth="1"/>
    <col min="7351" max="7359" width="13.7109375" style="92" customWidth="1"/>
    <col min="7360" max="7604" width="8.85546875" style="92"/>
    <col min="7605" max="7605" width="7.5703125" style="92" customWidth="1"/>
    <col min="7606" max="7606" width="30.5703125" style="92" customWidth="1"/>
    <col min="7607" max="7615" width="13.7109375" style="92" customWidth="1"/>
    <col min="7616" max="7860" width="8.85546875" style="92"/>
    <col min="7861" max="7861" width="7.5703125" style="92" customWidth="1"/>
    <col min="7862" max="7862" width="30.5703125" style="92" customWidth="1"/>
    <col min="7863" max="7871" width="13.7109375" style="92" customWidth="1"/>
    <col min="7872" max="8116" width="8.85546875" style="92"/>
    <col min="8117" max="8117" width="7.5703125" style="92" customWidth="1"/>
    <col min="8118" max="8118" width="30.5703125" style="92" customWidth="1"/>
    <col min="8119" max="8127" width="13.7109375" style="92" customWidth="1"/>
    <col min="8128" max="8372" width="8.85546875" style="92"/>
    <col min="8373" max="8373" width="7.5703125" style="92" customWidth="1"/>
    <col min="8374" max="8374" width="30.5703125" style="92" customWidth="1"/>
    <col min="8375" max="8383" width="13.7109375" style="92" customWidth="1"/>
    <col min="8384" max="8628" width="8.85546875" style="92"/>
    <col min="8629" max="8629" width="7.5703125" style="92" customWidth="1"/>
    <col min="8630" max="8630" width="30.5703125" style="92" customWidth="1"/>
    <col min="8631" max="8639" width="13.7109375" style="92" customWidth="1"/>
    <col min="8640" max="8884" width="8.85546875" style="92"/>
    <col min="8885" max="8885" width="7.5703125" style="92" customWidth="1"/>
    <col min="8886" max="8886" width="30.5703125" style="92" customWidth="1"/>
    <col min="8887" max="8895" width="13.7109375" style="92" customWidth="1"/>
    <col min="8896" max="9140" width="8.85546875" style="92"/>
    <col min="9141" max="9141" width="7.5703125" style="92" customWidth="1"/>
    <col min="9142" max="9142" width="30.5703125" style="92" customWidth="1"/>
    <col min="9143" max="9151" width="13.7109375" style="92" customWidth="1"/>
    <col min="9152" max="9396" width="8.85546875" style="92"/>
    <col min="9397" max="9397" width="7.5703125" style="92" customWidth="1"/>
    <col min="9398" max="9398" width="30.5703125" style="92" customWidth="1"/>
    <col min="9399" max="9407" width="13.7109375" style="92" customWidth="1"/>
    <col min="9408" max="9652" width="8.85546875" style="92"/>
    <col min="9653" max="9653" width="7.5703125" style="92" customWidth="1"/>
    <col min="9654" max="9654" width="30.5703125" style="92" customWidth="1"/>
    <col min="9655" max="9663" width="13.7109375" style="92" customWidth="1"/>
    <col min="9664" max="9908" width="8.85546875" style="92"/>
    <col min="9909" max="9909" width="7.5703125" style="92" customWidth="1"/>
    <col min="9910" max="9910" width="30.5703125" style="92" customWidth="1"/>
    <col min="9911" max="9919" width="13.7109375" style="92" customWidth="1"/>
    <col min="9920" max="10164" width="8.85546875" style="92"/>
    <col min="10165" max="10165" width="7.5703125" style="92" customWidth="1"/>
    <col min="10166" max="10166" width="30.5703125" style="92" customWidth="1"/>
    <col min="10167" max="10175" width="13.7109375" style="92" customWidth="1"/>
    <col min="10176" max="10420" width="8.85546875" style="92"/>
    <col min="10421" max="10421" width="7.5703125" style="92" customWidth="1"/>
    <col min="10422" max="10422" width="30.5703125" style="92" customWidth="1"/>
    <col min="10423" max="10431" width="13.7109375" style="92" customWidth="1"/>
    <col min="10432" max="10676" width="8.85546875" style="92"/>
    <col min="10677" max="10677" width="7.5703125" style="92" customWidth="1"/>
    <col min="10678" max="10678" width="30.5703125" style="92" customWidth="1"/>
    <col min="10679" max="10687" width="13.7109375" style="92" customWidth="1"/>
    <col min="10688" max="10932" width="8.85546875" style="92"/>
    <col min="10933" max="10933" width="7.5703125" style="92" customWidth="1"/>
    <col min="10934" max="10934" width="30.5703125" style="92" customWidth="1"/>
    <col min="10935" max="10943" width="13.7109375" style="92" customWidth="1"/>
    <col min="10944" max="11188" width="8.85546875" style="92"/>
    <col min="11189" max="11189" width="7.5703125" style="92" customWidth="1"/>
    <col min="11190" max="11190" width="30.5703125" style="92" customWidth="1"/>
    <col min="11191" max="11199" width="13.7109375" style="92" customWidth="1"/>
    <col min="11200" max="11444" width="8.85546875" style="92"/>
    <col min="11445" max="11445" width="7.5703125" style="92" customWidth="1"/>
    <col min="11446" max="11446" width="30.5703125" style="92" customWidth="1"/>
    <col min="11447" max="11455" width="13.7109375" style="92" customWidth="1"/>
    <col min="11456" max="11700" width="8.85546875" style="92"/>
    <col min="11701" max="11701" width="7.5703125" style="92" customWidth="1"/>
    <col min="11702" max="11702" width="30.5703125" style="92" customWidth="1"/>
    <col min="11703" max="11711" width="13.7109375" style="92" customWidth="1"/>
    <col min="11712" max="11956" width="8.85546875" style="92"/>
    <col min="11957" max="11957" width="7.5703125" style="92" customWidth="1"/>
    <col min="11958" max="11958" width="30.5703125" style="92" customWidth="1"/>
    <col min="11959" max="11967" width="13.7109375" style="92" customWidth="1"/>
    <col min="11968" max="12212" width="8.85546875" style="92"/>
    <col min="12213" max="12213" width="7.5703125" style="92" customWidth="1"/>
    <col min="12214" max="12214" width="30.5703125" style="92" customWidth="1"/>
    <col min="12215" max="12223" width="13.7109375" style="92" customWidth="1"/>
    <col min="12224" max="12468" width="8.85546875" style="92"/>
    <col min="12469" max="12469" width="7.5703125" style="92" customWidth="1"/>
    <col min="12470" max="12470" width="30.5703125" style="92" customWidth="1"/>
    <col min="12471" max="12479" width="13.7109375" style="92" customWidth="1"/>
    <col min="12480" max="12724" width="8.85546875" style="92"/>
    <col min="12725" max="12725" width="7.5703125" style="92" customWidth="1"/>
    <col min="12726" max="12726" width="30.5703125" style="92" customWidth="1"/>
    <col min="12727" max="12735" width="13.7109375" style="92" customWidth="1"/>
    <col min="12736" max="12980" width="8.85546875" style="92"/>
    <col min="12981" max="12981" width="7.5703125" style="92" customWidth="1"/>
    <col min="12982" max="12982" width="30.5703125" style="92" customWidth="1"/>
    <col min="12983" max="12991" width="13.7109375" style="92" customWidth="1"/>
    <col min="12992" max="13236" width="8.85546875" style="92"/>
    <col min="13237" max="13237" width="7.5703125" style="92" customWidth="1"/>
    <col min="13238" max="13238" width="30.5703125" style="92" customWidth="1"/>
    <col min="13239" max="13247" width="13.7109375" style="92" customWidth="1"/>
    <col min="13248" max="13492" width="8.85546875" style="92"/>
    <col min="13493" max="13493" width="7.5703125" style="92" customWidth="1"/>
    <col min="13494" max="13494" width="30.5703125" style="92" customWidth="1"/>
    <col min="13495" max="13503" width="13.7109375" style="92" customWidth="1"/>
    <col min="13504" max="13748" width="8.85546875" style="92"/>
    <col min="13749" max="13749" width="7.5703125" style="92" customWidth="1"/>
    <col min="13750" max="13750" width="30.5703125" style="92" customWidth="1"/>
    <col min="13751" max="13759" width="13.7109375" style="92" customWidth="1"/>
    <col min="13760" max="14004" width="8.85546875" style="92"/>
    <col min="14005" max="14005" width="7.5703125" style="92" customWidth="1"/>
    <col min="14006" max="14006" width="30.5703125" style="92" customWidth="1"/>
    <col min="14007" max="14015" width="13.7109375" style="92" customWidth="1"/>
    <col min="14016" max="14260" width="8.85546875" style="92"/>
    <col min="14261" max="14261" width="7.5703125" style="92" customWidth="1"/>
    <col min="14262" max="14262" width="30.5703125" style="92" customWidth="1"/>
    <col min="14263" max="14271" width="13.7109375" style="92" customWidth="1"/>
    <col min="14272" max="14516" width="8.85546875" style="92"/>
    <col min="14517" max="14517" width="7.5703125" style="92" customWidth="1"/>
    <col min="14518" max="14518" width="30.5703125" style="92" customWidth="1"/>
    <col min="14519" max="14527" width="13.7109375" style="92" customWidth="1"/>
    <col min="14528" max="14772" width="8.85546875" style="92"/>
    <col min="14773" max="14773" width="7.5703125" style="92" customWidth="1"/>
    <col min="14774" max="14774" width="30.5703125" style="92" customWidth="1"/>
    <col min="14775" max="14783" width="13.7109375" style="92" customWidth="1"/>
    <col min="14784" max="15028" width="8.85546875" style="92"/>
    <col min="15029" max="15029" width="7.5703125" style="92" customWidth="1"/>
    <col min="15030" max="15030" width="30.5703125" style="92" customWidth="1"/>
    <col min="15031" max="15039" width="13.7109375" style="92" customWidth="1"/>
    <col min="15040" max="15284" width="8.85546875" style="92"/>
    <col min="15285" max="15285" width="7.5703125" style="92" customWidth="1"/>
    <col min="15286" max="15286" width="30.5703125" style="92" customWidth="1"/>
    <col min="15287" max="15295" width="13.7109375" style="92" customWidth="1"/>
    <col min="15296" max="15540" width="8.85546875" style="92"/>
    <col min="15541" max="15541" width="7.5703125" style="92" customWidth="1"/>
    <col min="15542" max="15542" width="30.5703125" style="92" customWidth="1"/>
    <col min="15543" max="15551" width="13.7109375" style="92" customWidth="1"/>
    <col min="15552" max="15796" width="8.85546875" style="92"/>
    <col min="15797" max="15797" width="7.5703125" style="92" customWidth="1"/>
    <col min="15798" max="15798" width="30.5703125" style="92" customWidth="1"/>
    <col min="15799" max="15807" width="13.7109375" style="92" customWidth="1"/>
    <col min="15808" max="16052" width="8.85546875" style="92"/>
    <col min="16053" max="16053" width="7.5703125" style="92" customWidth="1"/>
    <col min="16054" max="16054" width="30.5703125" style="92" customWidth="1"/>
    <col min="16055" max="16063" width="13.7109375" style="92" customWidth="1"/>
    <col min="16064" max="16308" width="8.85546875" style="92"/>
    <col min="16309" max="16343" width="9.140625" style="92" customWidth="1"/>
    <col min="16344" max="16348" width="8.85546875" style="92"/>
    <col min="16349" max="16367" width="9.140625" style="92" customWidth="1"/>
    <col min="16368" max="16384" width="8.85546875" style="92"/>
  </cols>
  <sheetData>
    <row r="1" spans="1:9" ht="12.75" customHeight="1" x14ac:dyDescent="0.25">
      <c r="A1" s="91" t="s">
        <v>4</v>
      </c>
    </row>
    <row r="2" spans="1:9" ht="12.75" customHeight="1" x14ac:dyDescent="0.25">
      <c r="A2" s="93" t="s">
        <v>155</v>
      </c>
    </row>
    <row r="3" spans="1:9" ht="12.75" customHeight="1" x14ac:dyDescent="0.25">
      <c r="A3" s="78" t="s">
        <v>8</v>
      </c>
    </row>
    <row r="4" spans="1:9" ht="12.75" customHeight="1" x14ac:dyDescent="0.25">
      <c r="A4" s="78"/>
      <c r="D4" s="94"/>
      <c r="E4" s="94"/>
      <c r="F4" s="94"/>
      <c r="G4" s="94"/>
      <c r="H4" s="94"/>
    </row>
    <row r="5" spans="1:9" s="18" customFormat="1" ht="33.75" x14ac:dyDescent="0.25">
      <c r="A5" s="15" t="s">
        <v>9</v>
      </c>
      <c r="B5" s="16" t="s">
        <v>10</v>
      </c>
      <c r="C5" s="16" t="s">
        <v>196</v>
      </c>
      <c r="D5" s="16" t="s">
        <v>11</v>
      </c>
      <c r="E5" s="16" t="s">
        <v>31</v>
      </c>
      <c r="F5" s="16" t="s">
        <v>32</v>
      </c>
      <c r="G5" s="16" t="s">
        <v>33</v>
      </c>
      <c r="H5" s="16" t="s">
        <v>34</v>
      </c>
      <c r="I5" s="17"/>
    </row>
    <row r="6" spans="1:9" s="95" customFormat="1" ht="12.75" customHeight="1" x14ac:dyDescent="0.25">
      <c r="A6" s="73">
        <v>1</v>
      </c>
      <c r="B6" s="74">
        <v>2</v>
      </c>
      <c r="C6" s="73">
        <v>3</v>
      </c>
      <c r="D6" s="74">
        <v>4</v>
      </c>
      <c r="E6" s="73">
        <v>5</v>
      </c>
      <c r="F6" s="74">
        <v>6</v>
      </c>
      <c r="G6" s="73">
        <v>7</v>
      </c>
      <c r="H6" s="74">
        <v>8</v>
      </c>
    </row>
    <row r="7" spans="1:9" s="78" customFormat="1" ht="12.75" customHeight="1" x14ac:dyDescent="0.25">
      <c r="A7" s="75">
        <v>1</v>
      </c>
      <c r="B7" s="302" t="s">
        <v>109</v>
      </c>
      <c r="C7" s="328" t="s">
        <v>171</v>
      </c>
      <c r="D7" s="303">
        <v>2253183407.8099999</v>
      </c>
      <c r="E7" s="304">
        <v>9.0262607345717838E-2</v>
      </c>
      <c r="F7" s="303">
        <v>230453623.96000001</v>
      </c>
      <c r="G7" s="304">
        <v>0.10491812925321989</v>
      </c>
      <c r="H7" s="303">
        <v>-11894854.140000001</v>
      </c>
    </row>
    <row r="8" spans="1:9" s="78" customFormat="1" ht="12.75" customHeight="1" x14ac:dyDescent="0.25">
      <c r="A8" s="76">
        <v>2</v>
      </c>
      <c r="B8" s="305" t="s">
        <v>110</v>
      </c>
      <c r="C8" s="326" t="s">
        <v>172</v>
      </c>
      <c r="D8" s="306">
        <v>4090091308.0900002</v>
      </c>
      <c r="E8" s="304">
        <v>0.16384920307445849</v>
      </c>
      <c r="F8" s="306">
        <v>344216308.56</v>
      </c>
      <c r="G8" s="304">
        <v>0.15671062373413891</v>
      </c>
      <c r="H8" s="306">
        <v>39988114.090000004</v>
      </c>
    </row>
    <row r="9" spans="1:9" s="78" customFormat="1" ht="12.75" customHeight="1" x14ac:dyDescent="0.25">
      <c r="A9" s="76">
        <v>3</v>
      </c>
      <c r="B9" s="305" t="s">
        <v>35</v>
      </c>
      <c r="C9" s="326" t="s">
        <v>173</v>
      </c>
      <c r="D9" s="306">
        <v>3632039224.2199998</v>
      </c>
      <c r="E9" s="304">
        <v>0.14549962032547525</v>
      </c>
      <c r="F9" s="306">
        <v>358313987.91000003</v>
      </c>
      <c r="G9" s="304">
        <v>0.16312884410662687</v>
      </c>
      <c r="H9" s="306">
        <v>26287414.289999999</v>
      </c>
    </row>
    <row r="10" spans="1:9" s="78" customFormat="1" ht="12.75" customHeight="1" x14ac:dyDescent="0.25">
      <c r="A10" s="76">
        <v>4</v>
      </c>
      <c r="B10" s="305" t="s">
        <v>111</v>
      </c>
      <c r="C10" s="326" t="s">
        <v>174</v>
      </c>
      <c r="D10" s="306">
        <v>1922189258.3099999</v>
      </c>
      <c r="E10" s="304">
        <v>7.7002969960456358E-2</v>
      </c>
      <c r="F10" s="306">
        <v>188539834.78999999</v>
      </c>
      <c r="G10" s="304">
        <v>8.5836127963478615E-2</v>
      </c>
      <c r="H10" s="306">
        <v>-17837946.579999998</v>
      </c>
    </row>
    <row r="11" spans="1:9" s="78" customFormat="1" ht="12.75" customHeight="1" x14ac:dyDescent="0.25">
      <c r="A11" s="76">
        <v>5</v>
      </c>
      <c r="B11" s="305" t="s">
        <v>112</v>
      </c>
      <c r="C11" s="326" t="s">
        <v>175</v>
      </c>
      <c r="D11" s="306">
        <v>3206119355.0300002</v>
      </c>
      <c r="E11" s="304">
        <v>0.12843725523784885</v>
      </c>
      <c r="F11" s="306">
        <v>186207224.34</v>
      </c>
      <c r="G11" s="304">
        <v>8.4774165385129274E-2</v>
      </c>
      <c r="H11" s="306">
        <v>21717386.93</v>
      </c>
    </row>
    <row r="12" spans="1:9" s="78" customFormat="1" ht="12.75" customHeight="1" x14ac:dyDescent="0.25">
      <c r="A12" s="76">
        <v>7</v>
      </c>
      <c r="B12" s="307" t="s">
        <v>156</v>
      </c>
      <c r="C12" s="325" t="s">
        <v>176</v>
      </c>
      <c r="D12" s="306">
        <v>181082690.80000001</v>
      </c>
      <c r="E12" s="304">
        <v>7.2541790251655922E-3</v>
      </c>
      <c r="F12" s="306">
        <v>29008927.68</v>
      </c>
      <c r="G12" s="304">
        <v>1.3206832557147469E-2</v>
      </c>
      <c r="H12" s="306">
        <v>2512181.34</v>
      </c>
    </row>
    <row r="13" spans="1:9" s="78" customFormat="1" ht="12.75" customHeight="1" x14ac:dyDescent="0.25">
      <c r="A13" s="76">
        <v>6</v>
      </c>
      <c r="B13" s="305" t="s">
        <v>113</v>
      </c>
      <c r="C13" s="326" t="s">
        <v>177</v>
      </c>
      <c r="D13" s="306">
        <v>2875272068.4699998</v>
      </c>
      <c r="E13" s="304">
        <v>0.11518350118718004</v>
      </c>
      <c r="F13" s="306">
        <v>149776837.63</v>
      </c>
      <c r="G13" s="304">
        <v>6.8188581023704842E-2</v>
      </c>
      <c r="H13" s="306">
        <v>3954708.87</v>
      </c>
    </row>
    <row r="14" spans="1:9" s="78" customFormat="1" ht="12.75" customHeight="1" x14ac:dyDescent="0.25">
      <c r="A14" s="76">
        <v>8</v>
      </c>
      <c r="B14" s="305" t="s">
        <v>114</v>
      </c>
      <c r="C14" s="326" t="s">
        <v>178</v>
      </c>
      <c r="D14" s="306">
        <v>725301758.16999996</v>
      </c>
      <c r="E14" s="304">
        <v>2.9055614193648487E-2</v>
      </c>
      <c r="F14" s="306">
        <v>45845209.649999999</v>
      </c>
      <c r="G14" s="304">
        <v>2.0871850696236122E-2</v>
      </c>
      <c r="H14" s="306">
        <v>5891273.2999999998</v>
      </c>
    </row>
    <row r="15" spans="1:9" s="78" customFormat="1" ht="12.75" customHeight="1" x14ac:dyDescent="0.25">
      <c r="A15" s="76">
        <v>9</v>
      </c>
      <c r="B15" s="305" t="s">
        <v>115</v>
      </c>
      <c r="C15" s="326" t="s">
        <v>179</v>
      </c>
      <c r="D15" s="306">
        <v>2242960011.8899999</v>
      </c>
      <c r="E15" s="304">
        <v>8.9853057742046785E-2</v>
      </c>
      <c r="F15" s="306">
        <v>123126471.84999999</v>
      </c>
      <c r="G15" s="304">
        <v>5.6055525906129638E-2</v>
      </c>
      <c r="H15" s="306">
        <v>23773131.899999999</v>
      </c>
    </row>
    <row r="16" spans="1:9" s="78" customFormat="1" ht="12.75" customHeight="1" x14ac:dyDescent="0.25">
      <c r="A16" s="76">
        <v>10</v>
      </c>
      <c r="B16" s="305" t="s">
        <v>116</v>
      </c>
      <c r="C16" s="326" t="s">
        <v>180</v>
      </c>
      <c r="D16" s="306">
        <v>3636749402.3699999</v>
      </c>
      <c r="E16" s="304">
        <v>0.14568831022946094</v>
      </c>
      <c r="F16" s="306">
        <v>499426959.05000001</v>
      </c>
      <c r="G16" s="304">
        <v>0.22737304513486573</v>
      </c>
      <c r="H16" s="306">
        <v>14818455.74</v>
      </c>
    </row>
    <row r="17" spans="1:8" s="78" customFormat="1" ht="12.75" customHeight="1" x14ac:dyDescent="0.25">
      <c r="A17" s="263">
        <v>11</v>
      </c>
      <c r="B17" s="308" t="s">
        <v>117</v>
      </c>
      <c r="C17" s="327" t="s">
        <v>181</v>
      </c>
      <c r="D17" s="309">
        <v>197545548.22999999</v>
      </c>
      <c r="E17" s="310">
        <v>7.9136816785412151E-3</v>
      </c>
      <c r="F17" s="309">
        <v>41593698.380000003</v>
      </c>
      <c r="G17" s="310">
        <v>1.8936274239322589E-2</v>
      </c>
      <c r="H17" s="309">
        <v>3093608.23</v>
      </c>
    </row>
    <row r="18" spans="1:8" s="264" customFormat="1" ht="12.75" customHeight="1" x14ac:dyDescent="0.25">
      <c r="A18" s="148"/>
      <c r="B18" s="102" t="s">
        <v>37</v>
      </c>
      <c r="C18" s="102"/>
      <c r="D18" s="103">
        <v>24962534033.390003</v>
      </c>
      <c r="E18" s="101">
        <v>1</v>
      </c>
      <c r="F18" s="103">
        <v>2196509083.8000002</v>
      </c>
      <c r="G18" s="101">
        <v>1</v>
      </c>
      <c r="H18" s="103">
        <v>112303473.97</v>
      </c>
    </row>
    <row r="19" spans="1:8" s="78" customFormat="1" ht="12.75" customHeight="1" x14ac:dyDescent="0.25">
      <c r="A19" s="265"/>
      <c r="B19" s="266"/>
      <c r="C19" s="266"/>
      <c r="D19" s="267"/>
      <c r="E19" s="268"/>
      <c r="F19" s="267"/>
      <c r="G19" s="268"/>
      <c r="H19" s="267"/>
    </row>
    <row r="20" spans="1:8" s="78" customFormat="1" ht="12.75" customHeight="1" x14ac:dyDescent="0.25">
      <c r="A20" s="82" t="s">
        <v>26</v>
      </c>
      <c r="B20" s="82"/>
      <c r="C20" s="82"/>
      <c r="D20" s="82"/>
      <c r="E20" s="82"/>
      <c r="F20" s="82"/>
      <c r="G20" s="82"/>
      <c r="H20" s="82"/>
    </row>
    <row r="21" spans="1:8" s="78" customFormat="1" ht="12.75" customHeight="1" x14ac:dyDescent="0.25">
      <c r="A21" s="79"/>
      <c r="B21" s="80" t="s">
        <v>38</v>
      </c>
      <c r="C21" s="80"/>
      <c r="D21" s="81"/>
      <c r="E21" s="81"/>
      <c r="F21" s="81"/>
      <c r="G21" s="81"/>
      <c r="H21" s="81"/>
    </row>
    <row r="22" spans="1:8" s="78" customFormat="1" ht="11.25" x14ac:dyDescent="0.25">
      <c r="A22" s="79"/>
      <c r="B22" s="364" t="s">
        <v>39</v>
      </c>
      <c r="C22" s="364"/>
      <c r="D22" s="364"/>
      <c r="E22" s="364"/>
      <c r="F22" s="364"/>
      <c r="G22" s="364"/>
      <c r="H22" s="364"/>
    </row>
    <row r="23" spans="1:8" s="78" customFormat="1" ht="11.25" x14ac:dyDescent="0.25">
      <c r="A23" s="79"/>
      <c r="B23" s="90" t="s">
        <v>82</v>
      </c>
      <c r="C23" s="90"/>
      <c r="D23" s="96"/>
      <c r="E23" s="96"/>
      <c r="F23" s="96"/>
      <c r="G23" s="96"/>
      <c r="H23" s="96"/>
    </row>
    <row r="24" spans="1:8" s="78" customFormat="1" ht="12.75" customHeight="1" x14ac:dyDescent="0.25">
      <c r="A24" s="79"/>
      <c r="B24" s="98"/>
      <c r="C24" s="98"/>
      <c r="D24" s="99"/>
      <c r="E24" s="99"/>
      <c r="F24" s="99"/>
      <c r="G24" s="99"/>
      <c r="H24" s="99"/>
    </row>
    <row r="25" spans="1:8" s="78" customFormat="1" ht="12.75" customHeight="1" x14ac:dyDescent="0.25">
      <c r="A25" s="79"/>
      <c r="B25" s="156"/>
      <c r="C25" s="160"/>
      <c r="D25" s="269"/>
      <c r="E25" s="269"/>
      <c r="F25" s="269"/>
      <c r="G25" s="269"/>
      <c r="H25" s="269"/>
    </row>
    <row r="26" spans="1:8" s="78" customFormat="1" ht="12.75" customHeight="1" x14ac:dyDescent="0.25">
      <c r="A26" s="79"/>
      <c r="B26" s="270"/>
      <c r="C26" s="270"/>
      <c r="D26" s="82"/>
      <c r="E26" s="82"/>
      <c r="F26" s="82"/>
      <c r="G26" s="82"/>
      <c r="H26" s="82"/>
    </row>
    <row r="27" spans="1:8" s="78" customFormat="1" ht="12.75" customHeight="1" x14ac:dyDescent="0.25">
      <c r="A27" s="79"/>
      <c r="B27" s="270"/>
      <c r="C27" s="270"/>
      <c r="D27" s="82"/>
      <c r="E27" s="82"/>
      <c r="F27" s="82"/>
      <c r="G27" s="82"/>
      <c r="H27" s="82"/>
    </row>
    <row r="28" spans="1:8" s="78" customFormat="1" ht="11.25" x14ac:dyDescent="0.25">
      <c r="A28" s="79"/>
      <c r="B28" s="270"/>
      <c r="C28" s="270"/>
      <c r="D28" s="82"/>
      <c r="E28" s="82"/>
      <c r="F28" s="82"/>
      <c r="G28" s="82"/>
      <c r="H28" s="82"/>
    </row>
    <row r="29" spans="1:8" s="78" customFormat="1" ht="11.25" customHeight="1" x14ac:dyDescent="0.25">
      <c r="B29" s="82"/>
      <c r="C29" s="82"/>
      <c r="D29" s="82"/>
      <c r="E29" s="82"/>
      <c r="F29" s="82"/>
      <c r="G29" s="82"/>
      <c r="H29" s="82"/>
    </row>
    <row r="30" spans="1:8" s="78" customFormat="1" ht="11.25" customHeight="1" x14ac:dyDescent="0.25">
      <c r="B30" s="82"/>
      <c r="C30" s="82"/>
      <c r="D30" s="82"/>
      <c r="E30" s="82"/>
      <c r="F30" s="82"/>
      <c r="G30" s="82"/>
      <c r="H30" s="82"/>
    </row>
    <row r="31" spans="1:8" s="78" customFormat="1" ht="12.75" customHeight="1" x14ac:dyDescent="0.25">
      <c r="B31" s="82"/>
      <c r="C31" s="82"/>
      <c r="D31" s="82"/>
      <c r="E31" s="82"/>
      <c r="F31" s="82"/>
      <c r="G31" s="82"/>
      <c r="H31" s="82"/>
    </row>
    <row r="32" spans="1:8" s="78" customFormat="1" ht="11.25" customHeight="1" x14ac:dyDescent="0.25">
      <c r="B32" s="96"/>
      <c r="C32" s="96"/>
      <c r="D32" s="96"/>
      <c r="E32" s="96"/>
      <c r="F32" s="96"/>
      <c r="G32" s="96"/>
      <c r="H32" s="96"/>
    </row>
    <row r="33" spans="2:8" s="1" customFormat="1" ht="12.75" customHeight="1" x14ac:dyDescent="0.25">
      <c r="B33" s="271"/>
      <c r="C33" s="271"/>
      <c r="D33" s="271"/>
      <c r="E33" s="271"/>
      <c r="F33" s="271"/>
      <c r="G33" s="271"/>
      <c r="H33" s="271"/>
    </row>
    <row r="34" spans="2:8" ht="12.75" customHeight="1" x14ac:dyDescent="0.25">
      <c r="B34" s="97"/>
      <c r="C34" s="97"/>
    </row>
    <row r="35" spans="2:8" ht="12.75" customHeight="1" x14ac:dyDescent="0.25">
      <c r="B35" s="98"/>
      <c r="C35" s="98"/>
      <c r="D35" s="99"/>
      <c r="E35" s="99"/>
      <c r="F35" s="99"/>
      <c r="G35" s="99"/>
      <c r="H35" s="99"/>
    </row>
    <row r="36" spans="2:8" ht="12.75" customHeight="1" x14ac:dyDescent="0.25">
      <c r="B36" s="100"/>
      <c r="C36" s="100"/>
      <c r="D36" s="94"/>
    </row>
    <row r="37" spans="2:8" ht="12.75" customHeight="1" x14ac:dyDescent="0.25">
      <c r="B37" s="100"/>
      <c r="C37" s="100"/>
    </row>
  </sheetData>
  <mergeCells count="1">
    <mergeCell ref="B22:H2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2.75" x14ac:dyDescent="0.25"/>
  <cols>
    <col min="1" max="1" width="6.28515625" style="107" customWidth="1"/>
    <col min="2" max="2" width="32" style="107" customWidth="1"/>
    <col min="3" max="3" width="18.85546875" style="107" bestFit="1" customWidth="1"/>
    <col min="4" max="4" width="11.7109375" style="107" customWidth="1"/>
    <col min="5" max="5" width="8.85546875" style="107" customWidth="1"/>
    <col min="6" max="6" width="11.7109375" style="107" customWidth="1"/>
    <col min="7" max="7" width="8.85546875" style="107" customWidth="1"/>
    <col min="8" max="8" width="12" style="107" customWidth="1"/>
    <col min="9" max="9" width="13.7109375" style="107" customWidth="1"/>
    <col min="10" max="237" width="8.85546875" style="107"/>
    <col min="238" max="238" width="7.5703125" style="107" customWidth="1"/>
    <col min="239" max="239" width="31.85546875" style="107" customWidth="1"/>
    <col min="240" max="240" width="15.42578125" style="107" customWidth="1"/>
    <col min="241" max="248" width="13.7109375" style="107" customWidth="1"/>
    <col min="249" max="249" width="10.140625" style="107" bestFit="1" customWidth="1"/>
    <col min="250" max="493" width="8.85546875" style="107"/>
    <col min="494" max="494" width="7.5703125" style="107" customWidth="1"/>
    <col min="495" max="495" width="31.85546875" style="107" customWidth="1"/>
    <col min="496" max="496" width="15.42578125" style="107" customWidth="1"/>
    <col min="497" max="504" width="13.7109375" style="107" customWidth="1"/>
    <col min="505" max="505" width="10.140625" style="107" bestFit="1" customWidth="1"/>
    <col min="506" max="749" width="8.85546875" style="107"/>
    <col min="750" max="750" width="7.5703125" style="107" customWidth="1"/>
    <col min="751" max="751" width="31.85546875" style="107" customWidth="1"/>
    <col min="752" max="752" width="15.42578125" style="107" customWidth="1"/>
    <col min="753" max="760" width="13.7109375" style="107" customWidth="1"/>
    <col min="761" max="761" width="10.140625" style="107" bestFit="1" customWidth="1"/>
    <col min="762" max="1005" width="8.85546875" style="107"/>
    <col min="1006" max="1006" width="7.5703125" style="107" customWidth="1"/>
    <col min="1007" max="1007" width="31.85546875" style="107" customWidth="1"/>
    <col min="1008" max="1008" width="15.42578125" style="107" customWidth="1"/>
    <col min="1009" max="1016" width="13.7109375" style="107" customWidth="1"/>
    <col min="1017" max="1017" width="10.140625" style="107" bestFit="1" customWidth="1"/>
    <col min="1018" max="1261" width="8.85546875" style="107"/>
    <col min="1262" max="1262" width="7.5703125" style="107" customWidth="1"/>
    <col min="1263" max="1263" width="31.85546875" style="107" customWidth="1"/>
    <col min="1264" max="1264" width="15.42578125" style="107" customWidth="1"/>
    <col min="1265" max="1272" width="13.7109375" style="107" customWidth="1"/>
    <col min="1273" max="1273" width="10.140625" style="107" bestFit="1" customWidth="1"/>
    <col min="1274" max="1517" width="8.85546875" style="107"/>
    <col min="1518" max="1518" width="7.5703125" style="107" customWidth="1"/>
    <col min="1519" max="1519" width="31.85546875" style="107" customWidth="1"/>
    <col min="1520" max="1520" width="15.42578125" style="107" customWidth="1"/>
    <col min="1521" max="1528" width="13.7109375" style="107" customWidth="1"/>
    <col min="1529" max="1529" width="10.140625" style="107" bestFit="1" customWidth="1"/>
    <col min="1530" max="1773" width="8.85546875" style="107"/>
    <col min="1774" max="1774" width="7.5703125" style="107" customWidth="1"/>
    <col min="1775" max="1775" width="31.85546875" style="107" customWidth="1"/>
    <col min="1776" max="1776" width="15.42578125" style="107" customWidth="1"/>
    <col min="1777" max="1784" width="13.7109375" style="107" customWidth="1"/>
    <col min="1785" max="1785" width="10.140625" style="107" bestFit="1" customWidth="1"/>
    <col min="1786" max="2029" width="8.85546875" style="107"/>
    <col min="2030" max="2030" width="7.5703125" style="107" customWidth="1"/>
    <col min="2031" max="2031" width="31.85546875" style="107" customWidth="1"/>
    <col min="2032" max="2032" width="15.42578125" style="107" customWidth="1"/>
    <col min="2033" max="2040" width="13.7109375" style="107" customWidth="1"/>
    <col min="2041" max="2041" width="10.140625" style="107" bestFit="1" customWidth="1"/>
    <col min="2042" max="2285" width="8.85546875" style="107"/>
    <col min="2286" max="2286" width="7.5703125" style="107" customWidth="1"/>
    <col min="2287" max="2287" width="31.85546875" style="107" customWidth="1"/>
    <col min="2288" max="2288" width="15.42578125" style="107" customWidth="1"/>
    <col min="2289" max="2296" width="13.7109375" style="107" customWidth="1"/>
    <col min="2297" max="2297" width="10.140625" style="107" bestFit="1" customWidth="1"/>
    <col min="2298" max="2541" width="8.85546875" style="107"/>
    <col min="2542" max="2542" width="7.5703125" style="107" customWidth="1"/>
    <col min="2543" max="2543" width="31.85546875" style="107" customWidth="1"/>
    <col min="2544" max="2544" width="15.42578125" style="107" customWidth="1"/>
    <col min="2545" max="2552" width="13.7109375" style="107" customWidth="1"/>
    <col min="2553" max="2553" width="10.140625" style="107" bestFit="1" customWidth="1"/>
    <col min="2554" max="2797" width="8.85546875" style="107"/>
    <col min="2798" max="2798" width="7.5703125" style="107" customWidth="1"/>
    <col min="2799" max="2799" width="31.85546875" style="107" customWidth="1"/>
    <col min="2800" max="2800" width="15.42578125" style="107" customWidth="1"/>
    <col min="2801" max="2808" width="13.7109375" style="107" customWidth="1"/>
    <col min="2809" max="2809" width="10.140625" style="107" bestFit="1" customWidth="1"/>
    <col min="2810" max="3053" width="8.85546875" style="107"/>
    <col min="3054" max="3054" width="7.5703125" style="107" customWidth="1"/>
    <col min="3055" max="3055" width="31.85546875" style="107" customWidth="1"/>
    <col min="3056" max="3056" width="15.42578125" style="107" customWidth="1"/>
    <col min="3057" max="3064" width="13.7109375" style="107" customWidth="1"/>
    <col min="3065" max="3065" width="10.140625" style="107" bestFit="1" customWidth="1"/>
    <col min="3066" max="3309" width="8.85546875" style="107"/>
    <col min="3310" max="3310" width="7.5703125" style="107" customWidth="1"/>
    <col min="3311" max="3311" width="31.85546875" style="107" customWidth="1"/>
    <col min="3312" max="3312" width="15.42578125" style="107" customWidth="1"/>
    <col min="3313" max="3320" width="13.7109375" style="107" customWidth="1"/>
    <col min="3321" max="3321" width="10.140625" style="107" bestFit="1" customWidth="1"/>
    <col min="3322" max="3565" width="8.85546875" style="107"/>
    <col min="3566" max="3566" width="7.5703125" style="107" customWidth="1"/>
    <col min="3567" max="3567" width="31.85546875" style="107" customWidth="1"/>
    <col min="3568" max="3568" width="15.42578125" style="107" customWidth="1"/>
    <col min="3569" max="3576" width="13.7109375" style="107" customWidth="1"/>
    <col min="3577" max="3577" width="10.140625" style="107" bestFit="1" customWidth="1"/>
    <col min="3578" max="3821" width="8.85546875" style="107"/>
    <col min="3822" max="3822" width="7.5703125" style="107" customWidth="1"/>
    <col min="3823" max="3823" width="31.85546875" style="107" customWidth="1"/>
    <col min="3824" max="3824" width="15.42578125" style="107" customWidth="1"/>
    <col min="3825" max="3832" width="13.7109375" style="107" customWidth="1"/>
    <col min="3833" max="3833" width="10.140625" style="107" bestFit="1" customWidth="1"/>
    <col min="3834" max="4077" width="8.85546875" style="107"/>
    <col min="4078" max="4078" width="7.5703125" style="107" customWidth="1"/>
    <col min="4079" max="4079" width="31.85546875" style="107" customWidth="1"/>
    <col min="4080" max="4080" width="15.42578125" style="107" customWidth="1"/>
    <col min="4081" max="4088" width="13.7109375" style="107" customWidth="1"/>
    <col min="4089" max="4089" width="10.140625" style="107" bestFit="1" customWidth="1"/>
    <col min="4090" max="4333" width="8.85546875" style="107"/>
    <col min="4334" max="4334" width="7.5703125" style="107" customWidth="1"/>
    <col min="4335" max="4335" width="31.85546875" style="107" customWidth="1"/>
    <col min="4336" max="4336" width="15.42578125" style="107" customWidth="1"/>
    <col min="4337" max="4344" width="13.7109375" style="107" customWidth="1"/>
    <col min="4345" max="4345" width="10.140625" style="107" bestFit="1" customWidth="1"/>
    <col min="4346" max="4589" width="8.85546875" style="107"/>
    <col min="4590" max="4590" width="7.5703125" style="107" customWidth="1"/>
    <col min="4591" max="4591" width="31.85546875" style="107" customWidth="1"/>
    <col min="4592" max="4592" width="15.42578125" style="107" customWidth="1"/>
    <col min="4593" max="4600" width="13.7109375" style="107" customWidth="1"/>
    <col min="4601" max="4601" width="10.140625" style="107" bestFit="1" customWidth="1"/>
    <col min="4602" max="4845" width="8.85546875" style="107"/>
    <col min="4846" max="4846" width="7.5703125" style="107" customWidth="1"/>
    <col min="4847" max="4847" width="31.85546875" style="107" customWidth="1"/>
    <col min="4848" max="4848" width="15.42578125" style="107" customWidth="1"/>
    <col min="4849" max="4856" width="13.7109375" style="107" customWidth="1"/>
    <col min="4857" max="4857" width="10.140625" style="107" bestFit="1" customWidth="1"/>
    <col min="4858" max="5101" width="8.85546875" style="107"/>
    <col min="5102" max="5102" width="7.5703125" style="107" customWidth="1"/>
    <col min="5103" max="5103" width="31.85546875" style="107" customWidth="1"/>
    <col min="5104" max="5104" width="15.42578125" style="107" customWidth="1"/>
    <col min="5105" max="5112" width="13.7109375" style="107" customWidth="1"/>
    <col min="5113" max="5113" width="10.140625" style="107" bestFit="1" customWidth="1"/>
    <col min="5114" max="5357" width="8.85546875" style="107"/>
    <col min="5358" max="5358" width="7.5703125" style="107" customWidth="1"/>
    <col min="5359" max="5359" width="31.85546875" style="107" customWidth="1"/>
    <col min="5360" max="5360" width="15.42578125" style="107" customWidth="1"/>
    <col min="5361" max="5368" width="13.7109375" style="107" customWidth="1"/>
    <col min="5369" max="5369" width="10.140625" style="107" bestFit="1" customWidth="1"/>
    <col min="5370" max="5613" width="8.85546875" style="107"/>
    <col min="5614" max="5614" width="7.5703125" style="107" customWidth="1"/>
    <col min="5615" max="5615" width="31.85546875" style="107" customWidth="1"/>
    <col min="5616" max="5616" width="15.42578125" style="107" customWidth="1"/>
    <col min="5617" max="5624" width="13.7109375" style="107" customWidth="1"/>
    <col min="5625" max="5625" width="10.140625" style="107" bestFit="1" customWidth="1"/>
    <col min="5626" max="5869" width="8.85546875" style="107"/>
    <col min="5870" max="5870" width="7.5703125" style="107" customWidth="1"/>
    <col min="5871" max="5871" width="31.85546875" style="107" customWidth="1"/>
    <col min="5872" max="5872" width="15.42578125" style="107" customWidth="1"/>
    <col min="5873" max="5880" width="13.7109375" style="107" customWidth="1"/>
    <col min="5881" max="5881" width="10.140625" style="107" bestFit="1" customWidth="1"/>
    <col min="5882" max="6125" width="8.85546875" style="107"/>
    <col min="6126" max="6126" width="7.5703125" style="107" customWidth="1"/>
    <col min="6127" max="6127" width="31.85546875" style="107" customWidth="1"/>
    <col min="6128" max="6128" width="15.42578125" style="107" customWidth="1"/>
    <col min="6129" max="6136" width="13.7109375" style="107" customWidth="1"/>
    <col min="6137" max="6137" width="10.140625" style="107" bestFit="1" customWidth="1"/>
    <col min="6138" max="6381" width="8.85546875" style="107"/>
    <col min="6382" max="6382" width="7.5703125" style="107" customWidth="1"/>
    <col min="6383" max="6383" width="31.85546875" style="107" customWidth="1"/>
    <col min="6384" max="6384" width="15.42578125" style="107" customWidth="1"/>
    <col min="6385" max="6392" width="13.7109375" style="107" customWidth="1"/>
    <col min="6393" max="6393" width="10.140625" style="107" bestFit="1" customWidth="1"/>
    <col min="6394" max="6637" width="8.85546875" style="107"/>
    <col min="6638" max="6638" width="7.5703125" style="107" customWidth="1"/>
    <col min="6639" max="6639" width="31.85546875" style="107" customWidth="1"/>
    <col min="6640" max="6640" width="15.42578125" style="107" customWidth="1"/>
    <col min="6641" max="6648" width="13.7109375" style="107" customWidth="1"/>
    <col min="6649" max="6649" width="10.140625" style="107" bestFit="1" customWidth="1"/>
    <col min="6650" max="6893" width="8.85546875" style="107"/>
    <col min="6894" max="6894" width="7.5703125" style="107" customWidth="1"/>
    <col min="6895" max="6895" width="31.85546875" style="107" customWidth="1"/>
    <col min="6896" max="6896" width="15.42578125" style="107" customWidth="1"/>
    <col min="6897" max="6904" width="13.7109375" style="107" customWidth="1"/>
    <col min="6905" max="6905" width="10.140625" style="107" bestFit="1" customWidth="1"/>
    <col min="6906" max="7149" width="8.85546875" style="107"/>
    <col min="7150" max="7150" width="7.5703125" style="107" customWidth="1"/>
    <col min="7151" max="7151" width="31.85546875" style="107" customWidth="1"/>
    <col min="7152" max="7152" width="15.42578125" style="107" customWidth="1"/>
    <col min="7153" max="7160" width="13.7109375" style="107" customWidth="1"/>
    <col min="7161" max="7161" width="10.140625" style="107" bestFit="1" customWidth="1"/>
    <col min="7162" max="7405" width="8.85546875" style="107"/>
    <col min="7406" max="7406" width="7.5703125" style="107" customWidth="1"/>
    <col min="7407" max="7407" width="31.85546875" style="107" customWidth="1"/>
    <col min="7408" max="7408" width="15.42578125" style="107" customWidth="1"/>
    <col min="7409" max="7416" width="13.7109375" style="107" customWidth="1"/>
    <col min="7417" max="7417" width="10.140625" style="107" bestFit="1" customWidth="1"/>
    <col min="7418" max="7661" width="8.85546875" style="107"/>
    <col min="7662" max="7662" width="7.5703125" style="107" customWidth="1"/>
    <col min="7663" max="7663" width="31.85546875" style="107" customWidth="1"/>
    <col min="7664" max="7664" width="15.42578125" style="107" customWidth="1"/>
    <col min="7665" max="7672" width="13.7109375" style="107" customWidth="1"/>
    <col min="7673" max="7673" width="10.140625" style="107" bestFit="1" customWidth="1"/>
    <col min="7674" max="7917" width="8.85546875" style="107"/>
    <col min="7918" max="7918" width="7.5703125" style="107" customWidth="1"/>
    <col min="7919" max="7919" width="31.85546875" style="107" customWidth="1"/>
    <col min="7920" max="7920" width="15.42578125" style="107" customWidth="1"/>
    <col min="7921" max="7928" width="13.7109375" style="107" customWidth="1"/>
    <col min="7929" max="7929" width="10.140625" style="107" bestFit="1" customWidth="1"/>
    <col min="7930" max="8173" width="8.85546875" style="107"/>
    <col min="8174" max="8174" width="7.5703125" style="107" customWidth="1"/>
    <col min="8175" max="8175" width="31.85546875" style="107" customWidth="1"/>
    <col min="8176" max="8176" width="15.42578125" style="107" customWidth="1"/>
    <col min="8177" max="8184" width="13.7109375" style="107" customWidth="1"/>
    <col min="8185" max="8185" width="10.140625" style="107" bestFit="1" customWidth="1"/>
    <col min="8186" max="8429" width="8.85546875" style="107"/>
    <col min="8430" max="8430" width="7.5703125" style="107" customWidth="1"/>
    <col min="8431" max="8431" width="31.85546875" style="107" customWidth="1"/>
    <col min="8432" max="8432" width="15.42578125" style="107" customWidth="1"/>
    <col min="8433" max="8440" width="13.7109375" style="107" customWidth="1"/>
    <col min="8441" max="8441" width="10.140625" style="107" bestFit="1" customWidth="1"/>
    <col min="8442" max="8685" width="8.85546875" style="107"/>
    <col min="8686" max="8686" width="7.5703125" style="107" customWidth="1"/>
    <col min="8687" max="8687" width="31.85546875" style="107" customWidth="1"/>
    <col min="8688" max="8688" width="15.42578125" style="107" customWidth="1"/>
    <col min="8689" max="8696" width="13.7109375" style="107" customWidth="1"/>
    <col min="8697" max="8697" width="10.140625" style="107" bestFit="1" customWidth="1"/>
    <col min="8698" max="8941" width="8.85546875" style="107"/>
    <col min="8942" max="8942" width="7.5703125" style="107" customWidth="1"/>
    <col min="8943" max="8943" width="31.85546875" style="107" customWidth="1"/>
    <col min="8944" max="8944" width="15.42578125" style="107" customWidth="1"/>
    <col min="8945" max="8952" width="13.7109375" style="107" customWidth="1"/>
    <col min="8953" max="8953" width="10.140625" style="107" bestFit="1" customWidth="1"/>
    <col min="8954" max="9197" width="8.85546875" style="107"/>
    <col min="9198" max="9198" width="7.5703125" style="107" customWidth="1"/>
    <col min="9199" max="9199" width="31.85546875" style="107" customWidth="1"/>
    <col min="9200" max="9200" width="15.42578125" style="107" customWidth="1"/>
    <col min="9201" max="9208" width="13.7109375" style="107" customWidth="1"/>
    <col min="9209" max="9209" width="10.140625" style="107" bestFit="1" customWidth="1"/>
    <col min="9210" max="9453" width="8.85546875" style="107"/>
    <col min="9454" max="9454" width="7.5703125" style="107" customWidth="1"/>
    <col min="9455" max="9455" width="31.85546875" style="107" customWidth="1"/>
    <col min="9456" max="9456" width="15.42578125" style="107" customWidth="1"/>
    <col min="9457" max="9464" width="13.7109375" style="107" customWidth="1"/>
    <col min="9465" max="9465" width="10.140625" style="107" bestFit="1" customWidth="1"/>
    <col min="9466" max="9709" width="8.85546875" style="107"/>
    <col min="9710" max="9710" width="7.5703125" style="107" customWidth="1"/>
    <col min="9711" max="9711" width="31.85546875" style="107" customWidth="1"/>
    <col min="9712" max="9712" width="15.42578125" style="107" customWidth="1"/>
    <col min="9713" max="9720" width="13.7109375" style="107" customWidth="1"/>
    <col min="9721" max="9721" width="10.140625" style="107" bestFit="1" customWidth="1"/>
    <col min="9722" max="9965" width="8.85546875" style="107"/>
    <col min="9966" max="9966" width="7.5703125" style="107" customWidth="1"/>
    <col min="9967" max="9967" width="31.85546875" style="107" customWidth="1"/>
    <col min="9968" max="9968" width="15.42578125" style="107" customWidth="1"/>
    <col min="9969" max="9976" width="13.7109375" style="107" customWidth="1"/>
    <col min="9977" max="9977" width="10.140625" style="107" bestFit="1" customWidth="1"/>
    <col min="9978" max="10221" width="8.85546875" style="107"/>
    <col min="10222" max="10222" width="7.5703125" style="107" customWidth="1"/>
    <col min="10223" max="10223" width="31.85546875" style="107" customWidth="1"/>
    <col min="10224" max="10224" width="15.42578125" style="107" customWidth="1"/>
    <col min="10225" max="10232" width="13.7109375" style="107" customWidth="1"/>
    <col min="10233" max="10233" width="10.140625" style="107" bestFit="1" customWidth="1"/>
    <col min="10234" max="10477" width="8.85546875" style="107"/>
    <col min="10478" max="10478" width="7.5703125" style="107" customWidth="1"/>
    <col min="10479" max="10479" width="31.85546875" style="107" customWidth="1"/>
    <col min="10480" max="10480" width="15.42578125" style="107" customWidth="1"/>
    <col min="10481" max="10488" width="13.7109375" style="107" customWidth="1"/>
    <col min="10489" max="10489" width="10.140625" style="107" bestFit="1" customWidth="1"/>
    <col min="10490" max="10733" width="8.85546875" style="107"/>
    <col min="10734" max="10734" width="7.5703125" style="107" customWidth="1"/>
    <col min="10735" max="10735" width="31.85546875" style="107" customWidth="1"/>
    <col min="10736" max="10736" width="15.42578125" style="107" customWidth="1"/>
    <col min="10737" max="10744" width="13.7109375" style="107" customWidth="1"/>
    <col min="10745" max="10745" width="10.140625" style="107" bestFit="1" customWidth="1"/>
    <col min="10746" max="10989" width="8.85546875" style="107"/>
    <col min="10990" max="10990" width="7.5703125" style="107" customWidth="1"/>
    <col min="10991" max="10991" width="31.85546875" style="107" customWidth="1"/>
    <col min="10992" max="10992" width="15.42578125" style="107" customWidth="1"/>
    <col min="10993" max="11000" width="13.7109375" style="107" customWidth="1"/>
    <col min="11001" max="11001" width="10.140625" style="107" bestFit="1" customWidth="1"/>
    <col min="11002" max="11245" width="8.85546875" style="107"/>
    <col min="11246" max="11246" width="7.5703125" style="107" customWidth="1"/>
    <col min="11247" max="11247" width="31.85546875" style="107" customWidth="1"/>
    <col min="11248" max="11248" width="15.42578125" style="107" customWidth="1"/>
    <col min="11249" max="11256" width="13.7109375" style="107" customWidth="1"/>
    <col min="11257" max="11257" width="10.140625" style="107" bestFit="1" customWidth="1"/>
    <col min="11258" max="11501" width="8.85546875" style="107"/>
    <col min="11502" max="11502" width="7.5703125" style="107" customWidth="1"/>
    <col min="11503" max="11503" width="31.85546875" style="107" customWidth="1"/>
    <col min="11504" max="11504" width="15.42578125" style="107" customWidth="1"/>
    <col min="11505" max="11512" width="13.7109375" style="107" customWidth="1"/>
    <col min="11513" max="11513" width="10.140625" style="107" bestFit="1" customWidth="1"/>
    <col min="11514" max="11757" width="8.85546875" style="107"/>
    <col min="11758" max="11758" width="7.5703125" style="107" customWidth="1"/>
    <col min="11759" max="11759" width="31.85546875" style="107" customWidth="1"/>
    <col min="11760" max="11760" width="15.42578125" style="107" customWidth="1"/>
    <col min="11761" max="11768" width="13.7109375" style="107" customWidth="1"/>
    <col min="11769" max="11769" width="10.140625" style="107" bestFit="1" customWidth="1"/>
    <col min="11770" max="12013" width="8.85546875" style="107"/>
    <col min="12014" max="12014" width="7.5703125" style="107" customWidth="1"/>
    <col min="12015" max="12015" width="31.85546875" style="107" customWidth="1"/>
    <col min="12016" max="12016" width="15.42578125" style="107" customWidth="1"/>
    <col min="12017" max="12024" width="13.7109375" style="107" customWidth="1"/>
    <col min="12025" max="12025" width="10.140625" style="107" bestFit="1" customWidth="1"/>
    <col min="12026" max="12269" width="8.85546875" style="107"/>
    <col min="12270" max="12270" width="7.5703125" style="107" customWidth="1"/>
    <col min="12271" max="12271" width="31.85546875" style="107" customWidth="1"/>
    <col min="12272" max="12272" width="15.42578125" style="107" customWidth="1"/>
    <col min="12273" max="12280" width="13.7109375" style="107" customWidth="1"/>
    <col min="12281" max="12281" width="10.140625" style="107" bestFit="1" customWidth="1"/>
    <col min="12282" max="12525" width="8.85546875" style="107"/>
    <col min="12526" max="12526" width="7.5703125" style="107" customWidth="1"/>
    <col min="12527" max="12527" width="31.85546875" style="107" customWidth="1"/>
    <col min="12528" max="12528" width="15.42578125" style="107" customWidth="1"/>
    <col min="12529" max="12536" width="13.7109375" style="107" customWidth="1"/>
    <col min="12537" max="12537" width="10.140625" style="107" bestFit="1" customWidth="1"/>
    <col min="12538" max="12781" width="8.85546875" style="107"/>
    <col min="12782" max="12782" width="7.5703125" style="107" customWidth="1"/>
    <col min="12783" max="12783" width="31.85546875" style="107" customWidth="1"/>
    <col min="12784" max="12784" width="15.42578125" style="107" customWidth="1"/>
    <col min="12785" max="12792" width="13.7109375" style="107" customWidth="1"/>
    <col min="12793" max="12793" width="10.140625" style="107" bestFit="1" customWidth="1"/>
    <col min="12794" max="13037" width="8.85546875" style="107"/>
    <col min="13038" max="13038" width="7.5703125" style="107" customWidth="1"/>
    <col min="13039" max="13039" width="31.85546875" style="107" customWidth="1"/>
    <col min="13040" max="13040" width="15.42578125" style="107" customWidth="1"/>
    <col min="13041" max="13048" width="13.7109375" style="107" customWidth="1"/>
    <col min="13049" max="13049" width="10.140625" style="107" bestFit="1" customWidth="1"/>
    <col min="13050" max="13293" width="8.85546875" style="107"/>
    <col min="13294" max="13294" width="7.5703125" style="107" customWidth="1"/>
    <col min="13295" max="13295" width="31.85546875" style="107" customWidth="1"/>
    <col min="13296" max="13296" width="15.42578125" style="107" customWidth="1"/>
    <col min="13297" max="13304" width="13.7109375" style="107" customWidth="1"/>
    <col min="13305" max="13305" width="10.140625" style="107" bestFit="1" customWidth="1"/>
    <col min="13306" max="13549" width="8.85546875" style="107"/>
    <col min="13550" max="13550" width="7.5703125" style="107" customWidth="1"/>
    <col min="13551" max="13551" width="31.85546875" style="107" customWidth="1"/>
    <col min="13552" max="13552" width="15.42578125" style="107" customWidth="1"/>
    <col min="13553" max="13560" width="13.7109375" style="107" customWidth="1"/>
    <col min="13561" max="13561" width="10.140625" style="107" bestFit="1" customWidth="1"/>
    <col min="13562" max="13805" width="8.85546875" style="107"/>
    <col min="13806" max="13806" width="7.5703125" style="107" customWidth="1"/>
    <col min="13807" max="13807" width="31.85546875" style="107" customWidth="1"/>
    <col min="13808" max="13808" width="15.42578125" style="107" customWidth="1"/>
    <col min="13809" max="13816" width="13.7109375" style="107" customWidth="1"/>
    <col min="13817" max="13817" width="10.140625" style="107" bestFit="1" customWidth="1"/>
    <col min="13818" max="14061" width="8.85546875" style="107"/>
    <col min="14062" max="14062" width="7.5703125" style="107" customWidth="1"/>
    <col min="14063" max="14063" width="31.85546875" style="107" customWidth="1"/>
    <col min="14064" max="14064" width="15.42578125" style="107" customWidth="1"/>
    <col min="14065" max="14072" width="13.7109375" style="107" customWidth="1"/>
    <col min="14073" max="14073" width="10.140625" style="107" bestFit="1" customWidth="1"/>
    <col min="14074" max="14317" width="8.85546875" style="107"/>
    <col min="14318" max="14318" width="7.5703125" style="107" customWidth="1"/>
    <col min="14319" max="14319" width="31.85546875" style="107" customWidth="1"/>
    <col min="14320" max="14320" width="15.42578125" style="107" customWidth="1"/>
    <col min="14321" max="14328" width="13.7109375" style="107" customWidth="1"/>
    <col min="14329" max="14329" width="10.140625" style="107" bestFit="1" customWidth="1"/>
    <col min="14330" max="14573" width="8.85546875" style="107"/>
    <col min="14574" max="14574" width="7.5703125" style="107" customWidth="1"/>
    <col min="14575" max="14575" width="31.85546875" style="107" customWidth="1"/>
    <col min="14576" max="14576" width="15.42578125" style="107" customWidth="1"/>
    <col min="14577" max="14584" width="13.7109375" style="107" customWidth="1"/>
    <col min="14585" max="14585" width="10.140625" style="107" bestFit="1" customWidth="1"/>
    <col min="14586" max="14829" width="8.85546875" style="107"/>
    <col min="14830" max="14830" width="7.5703125" style="107" customWidth="1"/>
    <col min="14831" max="14831" width="31.85546875" style="107" customWidth="1"/>
    <col min="14832" max="14832" width="15.42578125" style="107" customWidth="1"/>
    <col min="14833" max="14840" width="13.7109375" style="107" customWidth="1"/>
    <col min="14841" max="14841" width="10.140625" style="107" bestFit="1" customWidth="1"/>
    <col min="14842" max="15085" width="8.85546875" style="107"/>
    <col min="15086" max="15086" width="7.5703125" style="107" customWidth="1"/>
    <col min="15087" max="15087" width="31.85546875" style="107" customWidth="1"/>
    <col min="15088" max="15088" width="15.42578125" style="107" customWidth="1"/>
    <col min="15089" max="15096" width="13.7109375" style="107" customWidth="1"/>
    <col min="15097" max="15097" width="10.140625" style="107" bestFit="1" customWidth="1"/>
    <col min="15098" max="15341" width="8.85546875" style="107"/>
    <col min="15342" max="15342" width="7.5703125" style="107" customWidth="1"/>
    <col min="15343" max="15343" width="31.85546875" style="107" customWidth="1"/>
    <col min="15344" max="15344" width="15.42578125" style="107" customWidth="1"/>
    <col min="15345" max="15352" width="13.7109375" style="107" customWidth="1"/>
    <col min="15353" max="15353" width="10.140625" style="107" bestFit="1" customWidth="1"/>
    <col min="15354" max="15597" width="8.85546875" style="107"/>
    <col min="15598" max="15598" width="7.5703125" style="107" customWidth="1"/>
    <col min="15599" max="15599" width="31.85546875" style="107" customWidth="1"/>
    <col min="15600" max="15600" width="15.42578125" style="107" customWidth="1"/>
    <col min="15601" max="15608" width="13.7109375" style="107" customWidth="1"/>
    <col min="15609" max="15609" width="10.140625" style="107" bestFit="1" customWidth="1"/>
    <col min="15610" max="15853" width="8.85546875" style="107"/>
    <col min="15854" max="15854" width="7.5703125" style="107" customWidth="1"/>
    <col min="15855" max="15855" width="31.85546875" style="107" customWidth="1"/>
    <col min="15856" max="15856" width="15.42578125" style="107" customWidth="1"/>
    <col min="15857" max="15864" width="13.7109375" style="107" customWidth="1"/>
    <col min="15865" max="15865" width="10.140625" style="107" bestFit="1" customWidth="1"/>
    <col min="15866" max="16109" width="8.85546875" style="107"/>
    <col min="16110" max="16110" width="7.5703125" style="107" customWidth="1"/>
    <col min="16111" max="16111" width="31.85546875" style="107" customWidth="1"/>
    <col min="16112" max="16112" width="15.42578125" style="107" customWidth="1"/>
    <col min="16113" max="16120" width="13.7109375" style="107" customWidth="1"/>
    <col min="16121" max="16121" width="10.140625" style="107" bestFit="1" customWidth="1"/>
    <col min="16122" max="16365" width="8.85546875" style="107"/>
    <col min="16366" max="16376" width="9.140625" style="107" customWidth="1"/>
    <col min="16377" max="16384" width="8.85546875" style="107"/>
  </cols>
  <sheetData>
    <row r="1" spans="1:8" s="105" customFormat="1" x14ac:dyDescent="0.25">
      <c r="A1" s="104" t="s">
        <v>5</v>
      </c>
    </row>
    <row r="2" spans="1:8" s="105" customFormat="1" x14ac:dyDescent="0.25">
      <c r="A2" s="106" t="s">
        <v>157</v>
      </c>
      <c r="B2" s="84"/>
      <c r="C2" s="84"/>
      <c r="D2" s="84"/>
      <c r="E2" s="84"/>
      <c r="F2" s="84"/>
      <c r="G2" s="84"/>
      <c r="H2" s="84"/>
    </row>
    <row r="3" spans="1:8" x14ac:dyDescent="0.25">
      <c r="A3" s="84" t="s">
        <v>8</v>
      </c>
      <c r="B3" s="83"/>
      <c r="C3" s="83"/>
      <c r="D3" s="83"/>
      <c r="E3" s="83"/>
      <c r="F3" s="83"/>
      <c r="G3" s="83"/>
      <c r="H3" s="83"/>
    </row>
    <row r="4" spans="1:8" x14ac:dyDescent="0.25">
      <c r="A4" s="83"/>
      <c r="B4" s="83"/>
      <c r="C4" s="83"/>
      <c r="D4" s="83"/>
      <c r="E4" s="83"/>
      <c r="F4" s="83"/>
      <c r="G4" s="83"/>
      <c r="H4" s="83"/>
    </row>
    <row r="5" spans="1:8" ht="42" x14ac:dyDescent="0.25">
      <c r="A5" s="19" t="s">
        <v>9</v>
      </c>
      <c r="B5" s="20" t="s">
        <v>10</v>
      </c>
      <c r="C5" s="20" t="s">
        <v>196</v>
      </c>
      <c r="D5" s="20" t="s">
        <v>11</v>
      </c>
      <c r="E5" s="20" t="s">
        <v>31</v>
      </c>
      <c r="F5" s="20" t="s">
        <v>32</v>
      </c>
      <c r="G5" s="20" t="s">
        <v>33</v>
      </c>
      <c r="H5" s="16" t="s">
        <v>34</v>
      </c>
    </row>
    <row r="6" spans="1:8" x14ac:dyDescent="0.25">
      <c r="A6" s="319">
        <v>1</v>
      </c>
      <c r="B6" s="320">
        <v>2</v>
      </c>
      <c r="C6" s="319">
        <v>3</v>
      </c>
      <c r="D6" s="320">
        <v>4</v>
      </c>
      <c r="E6" s="319">
        <v>5</v>
      </c>
      <c r="F6" s="320">
        <v>6</v>
      </c>
      <c r="G6" s="319">
        <v>7</v>
      </c>
      <c r="H6" s="320">
        <v>8</v>
      </c>
    </row>
    <row r="7" spans="1:8" s="78" customFormat="1" ht="13.15" customHeight="1" x14ac:dyDescent="0.25">
      <c r="A7" s="311">
        <v>1</v>
      </c>
      <c r="B7" s="312" t="s">
        <v>118</v>
      </c>
      <c r="C7" s="324" t="s">
        <v>182</v>
      </c>
      <c r="D7" s="313">
        <v>2776936777.1300001</v>
      </c>
      <c r="E7" s="304">
        <v>0.11561154572103972</v>
      </c>
      <c r="F7" s="303">
        <v>877383984.90999997</v>
      </c>
      <c r="G7" s="304">
        <v>0.12792063306991844</v>
      </c>
      <c r="H7" s="314">
        <v>84952225.540000007</v>
      </c>
    </row>
    <row r="8" spans="1:8" x14ac:dyDescent="0.25">
      <c r="A8" s="315">
        <v>2</v>
      </c>
      <c r="B8" s="307" t="s">
        <v>109</v>
      </c>
      <c r="C8" s="325" t="s">
        <v>171</v>
      </c>
      <c r="D8" s="316">
        <v>175515289.5</v>
      </c>
      <c r="E8" s="304">
        <v>7.3071861354158723E-3</v>
      </c>
      <c r="F8" s="316">
        <v>63237710.43</v>
      </c>
      <c r="G8" s="304">
        <v>9.219917494764366E-3</v>
      </c>
      <c r="H8" s="317">
        <v>14084255.560000001</v>
      </c>
    </row>
    <row r="9" spans="1:8" x14ac:dyDescent="0.25">
      <c r="A9" s="315">
        <v>3</v>
      </c>
      <c r="B9" s="307" t="s">
        <v>110</v>
      </c>
      <c r="C9" s="325" t="s">
        <v>172</v>
      </c>
      <c r="D9" s="316">
        <v>1754740770.03</v>
      </c>
      <c r="E9" s="304">
        <v>7.3054703453696482E-2</v>
      </c>
      <c r="F9" s="316">
        <v>635922288.5</v>
      </c>
      <c r="G9" s="304">
        <v>9.2716054916976584E-2</v>
      </c>
      <c r="H9" s="317">
        <v>61249294.009999998</v>
      </c>
    </row>
    <row r="10" spans="1:8" x14ac:dyDescent="0.25">
      <c r="A10" s="315">
        <v>4</v>
      </c>
      <c r="B10" s="307" t="s">
        <v>119</v>
      </c>
      <c r="C10" s="325" t="s">
        <v>173</v>
      </c>
      <c r="D10" s="316">
        <v>8663871752.7199993</v>
      </c>
      <c r="E10" s="304">
        <v>0.36070090378363756</v>
      </c>
      <c r="F10" s="316">
        <v>1977880656.7</v>
      </c>
      <c r="G10" s="304">
        <v>0.28837059952463501</v>
      </c>
      <c r="H10" s="317">
        <v>308835780.73000002</v>
      </c>
    </row>
    <row r="11" spans="1:8" x14ac:dyDescent="0.25">
      <c r="A11" s="315">
        <v>5</v>
      </c>
      <c r="B11" s="307" t="s">
        <v>40</v>
      </c>
      <c r="C11" s="325" t="s">
        <v>183</v>
      </c>
      <c r="D11" s="316">
        <v>4063511364.0700002</v>
      </c>
      <c r="E11" s="304">
        <v>0.16917519827033156</v>
      </c>
      <c r="F11" s="316">
        <v>1099024911.2</v>
      </c>
      <c r="G11" s="304">
        <v>0.16023538703494353</v>
      </c>
      <c r="H11" s="317">
        <v>110572658.06</v>
      </c>
    </row>
    <row r="12" spans="1:8" x14ac:dyDescent="0.25">
      <c r="A12" s="315">
        <v>6</v>
      </c>
      <c r="B12" s="305" t="s">
        <v>111</v>
      </c>
      <c r="C12" s="326" t="s">
        <v>174</v>
      </c>
      <c r="D12" s="316">
        <v>1916252489.6800001</v>
      </c>
      <c r="E12" s="304">
        <v>7.9778882309542859E-2</v>
      </c>
      <c r="F12" s="316">
        <v>561971482</v>
      </c>
      <c r="G12" s="304">
        <v>8.1934191848799645E-2</v>
      </c>
      <c r="H12" s="317">
        <v>23161275.829999998</v>
      </c>
    </row>
    <row r="13" spans="1:8" x14ac:dyDescent="0.25">
      <c r="A13" s="315">
        <v>7</v>
      </c>
      <c r="B13" s="307" t="s">
        <v>112</v>
      </c>
      <c r="C13" s="325" t="s">
        <v>175</v>
      </c>
      <c r="D13" s="316">
        <v>697310439.76999998</v>
      </c>
      <c r="E13" s="304">
        <v>2.90309590240461E-2</v>
      </c>
      <c r="F13" s="316">
        <v>149529460.28</v>
      </c>
      <c r="G13" s="304">
        <v>2.1801062648280408E-2</v>
      </c>
      <c r="H13" s="317">
        <v>19879800.91</v>
      </c>
    </row>
    <row r="14" spans="1:8" x14ac:dyDescent="0.25">
      <c r="A14" s="315">
        <v>8</v>
      </c>
      <c r="B14" s="307" t="s">
        <v>120</v>
      </c>
      <c r="C14" s="325" t="s">
        <v>184</v>
      </c>
      <c r="D14" s="316">
        <v>555694004.38999999</v>
      </c>
      <c r="E14" s="304">
        <v>2.313507578729963E-2</v>
      </c>
      <c r="F14" s="316">
        <v>193510483.49000001</v>
      </c>
      <c r="G14" s="304">
        <v>2.8213397987023898E-2</v>
      </c>
      <c r="H14" s="317">
        <v>9008656.0399999991</v>
      </c>
    </row>
    <row r="15" spans="1:8" x14ac:dyDescent="0.25">
      <c r="A15" s="315">
        <v>9</v>
      </c>
      <c r="B15" s="307" t="s">
        <v>121</v>
      </c>
      <c r="C15" s="325" t="s">
        <v>185</v>
      </c>
      <c r="D15" s="316">
        <v>76103626.769999996</v>
      </c>
      <c r="E15" s="304">
        <v>3.1684041200787136E-3</v>
      </c>
      <c r="F15" s="316">
        <v>12386322.84</v>
      </c>
      <c r="G15" s="304">
        <v>1.8058983140246409E-3</v>
      </c>
      <c r="H15" s="317">
        <v>1065201.27</v>
      </c>
    </row>
    <row r="16" spans="1:8" x14ac:dyDescent="0.25">
      <c r="A16" s="315">
        <v>10</v>
      </c>
      <c r="B16" s="307" t="s">
        <v>113</v>
      </c>
      <c r="C16" s="325" t="s">
        <v>177</v>
      </c>
      <c r="D16" s="316">
        <v>85746359.469999999</v>
      </c>
      <c r="E16" s="304">
        <v>3.5698577079324445E-3</v>
      </c>
      <c r="F16" s="316">
        <v>25079466.440000001</v>
      </c>
      <c r="G16" s="304">
        <v>3.6565304122683083E-3</v>
      </c>
      <c r="H16" s="317">
        <v>1526910.52</v>
      </c>
    </row>
    <row r="17" spans="1:9" x14ac:dyDescent="0.25">
      <c r="A17" s="315">
        <v>11</v>
      </c>
      <c r="B17" s="307" t="s">
        <v>114</v>
      </c>
      <c r="C17" s="325" t="s">
        <v>178</v>
      </c>
      <c r="D17" s="316">
        <v>842411446.27999997</v>
      </c>
      <c r="E17" s="304">
        <v>3.5071914578546436E-2</v>
      </c>
      <c r="F17" s="316">
        <v>486395861.33999997</v>
      </c>
      <c r="G17" s="304">
        <v>7.0915434490844337E-2</v>
      </c>
      <c r="H17" s="317">
        <v>6046084.46</v>
      </c>
    </row>
    <row r="18" spans="1:9" x14ac:dyDescent="0.25">
      <c r="A18" s="315">
        <v>12</v>
      </c>
      <c r="B18" s="307" t="s">
        <v>115</v>
      </c>
      <c r="C18" s="325" t="s">
        <v>179</v>
      </c>
      <c r="D18" s="316">
        <v>1147567756.6300001</v>
      </c>
      <c r="E18" s="304">
        <v>4.7776414377261607E-2</v>
      </c>
      <c r="F18" s="316">
        <v>324683925.66000003</v>
      </c>
      <c r="G18" s="304">
        <v>4.7338194031788683E-2</v>
      </c>
      <c r="H18" s="317">
        <v>14994518.300000001</v>
      </c>
    </row>
    <row r="19" spans="1:9" x14ac:dyDescent="0.25">
      <c r="A19" s="315">
        <v>13</v>
      </c>
      <c r="B19" s="307" t="s">
        <v>116</v>
      </c>
      <c r="C19" s="325" t="s">
        <v>180</v>
      </c>
      <c r="D19" s="316">
        <v>1263883374.76</v>
      </c>
      <c r="E19" s="304">
        <v>5.2618954731171126E-2</v>
      </c>
      <c r="F19" s="316">
        <v>451808665.10000002</v>
      </c>
      <c r="G19" s="304">
        <v>6.5872698225732149E-2</v>
      </c>
      <c r="H19" s="317">
        <v>29407768.879999999</v>
      </c>
    </row>
    <row r="20" spans="1:9" ht="15" customHeight="1" x14ac:dyDescent="0.25">
      <c r="A20" s="318"/>
      <c r="B20" s="102" t="s">
        <v>37</v>
      </c>
      <c r="C20" s="102"/>
      <c r="D20" s="103">
        <v>24019545451.199997</v>
      </c>
      <c r="E20" s="153">
        <v>1</v>
      </c>
      <c r="F20" s="103">
        <v>6858815218.8900003</v>
      </c>
      <c r="G20" s="153">
        <v>1</v>
      </c>
      <c r="H20" s="103">
        <v>684784430.11000001</v>
      </c>
    </row>
    <row r="21" spans="1:9" x14ac:dyDescent="0.25">
      <c r="A21" s="277"/>
      <c r="B21" s="266"/>
      <c r="C21" s="266"/>
      <c r="D21" s="267"/>
      <c r="E21" s="276"/>
      <c r="F21" s="267"/>
      <c r="G21" s="276"/>
      <c r="H21" s="267"/>
    </row>
    <row r="22" spans="1:9" s="105" customFormat="1" x14ac:dyDescent="0.25">
      <c r="A22" s="89" t="s">
        <v>26</v>
      </c>
      <c r="B22" s="89"/>
      <c r="C22" s="89"/>
      <c r="D22" s="89"/>
      <c r="E22" s="89"/>
      <c r="F22" s="89"/>
      <c r="G22" s="89"/>
      <c r="H22" s="89"/>
      <c r="I22" s="84"/>
    </row>
    <row r="23" spans="1:9" s="105" customFormat="1" x14ac:dyDescent="0.25">
      <c r="A23" s="85"/>
      <c r="B23" s="86" t="s">
        <v>42</v>
      </c>
      <c r="C23" s="86"/>
      <c r="D23" s="87"/>
      <c r="E23" s="87"/>
      <c r="F23" s="87"/>
      <c r="G23" s="87"/>
      <c r="H23" s="87"/>
    </row>
    <row r="24" spans="1:9" s="105" customFormat="1" x14ac:dyDescent="0.25">
      <c r="A24" s="85"/>
      <c r="B24" s="88" t="s">
        <v>83</v>
      </c>
      <c r="C24" s="88"/>
      <c r="D24" s="84"/>
      <c r="E24" s="84"/>
      <c r="F24" s="84"/>
      <c r="G24" s="84"/>
      <c r="H24" s="84"/>
    </row>
    <row r="25" spans="1:9" s="105" customFormat="1" x14ac:dyDescent="0.25">
      <c r="A25" s="85"/>
      <c r="B25" s="88" t="s">
        <v>84</v>
      </c>
      <c r="C25" s="88"/>
      <c r="D25" s="84"/>
      <c r="E25" s="84"/>
      <c r="F25" s="84"/>
      <c r="G25" s="84"/>
      <c r="H25" s="84"/>
    </row>
    <row r="26" spans="1:9" s="105" customFormat="1" ht="42" customHeight="1" x14ac:dyDescent="0.25">
      <c r="A26" s="85"/>
      <c r="B26" s="364" t="s">
        <v>39</v>
      </c>
      <c r="C26" s="364"/>
      <c r="D26" s="364"/>
      <c r="E26" s="364"/>
      <c r="F26" s="364"/>
      <c r="G26" s="364"/>
      <c r="H26" s="364"/>
      <c r="I26" s="364"/>
    </row>
    <row r="27" spans="1:9" s="105" customFormat="1" x14ac:dyDescent="0.25">
      <c r="A27" s="85"/>
      <c r="B27" s="90" t="s">
        <v>82</v>
      </c>
      <c r="C27" s="90"/>
      <c r="D27" s="155"/>
      <c r="E27" s="155"/>
      <c r="F27" s="155"/>
      <c r="G27" s="155"/>
      <c r="H27" s="155"/>
      <c r="I27" s="155"/>
    </row>
    <row r="28" spans="1:9" s="105" customFormat="1" x14ac:dyDescent="0.25">
      <c r="A28" s="85"/>
      <c r="B28" s="155"/>
      <c r="C28" s="159"/>
      <c r="D28" s="155"/>
      <c r="E28" s="155"/>
      <c r="F28" s="155"/>
      <c r="G28" s="155"/>
      <c r="H28" s="155"/>
      <c r="I28" s="155"/>
    </row>
    <row r="29" spans="1:9" s="105" customFormat="1" x14ac:dyDescent="0.25">
      <c r="A29" s="85"/>
      <c r="B29" s="366"/>
      <c r="C29" s="366"/>
      <c r="D29" s="367"/>
      <c r="E29" s="367"/>
      <c r="F29" s="367"/>
      <c r="G29" s="367"/>
      <c r="H29" s="367"/>
      <c r="I29" s="367"/>
    </row>
    <row r="30" spans="1:9" s="105" customFormat="1" x14ac:dyDescent="0.25">
      <c r="A30" s="85"/>
      <c r="B30" s="275"/>
      <c r="C30" s="275"/>
      <c r="D30" s="89"/>
      <c r="E30" s="89"/>
      <c r="F30" s="89"/>
      <c r="G30" s="89"/>
      <c r="H30" s="89"/>
    </row>
    <row r="31" spans="1:9" s="105" customFormat="1" x14ac:dyDescent="0.25">
      <c r="A31" s="85"/>
      <c r="B31" s="365"/>
      <c r="C31" s="365"/>
      <c r="D31" s="365"/>
      <c r="E31" s="365"/>
      <c r="F31" s="365"/>
      <c r="G31" s="365"/>
      <c r="H31" s="365"/>
    </row>
    <row r="32" spans="1:9" s="105" customFormat="1" x14ac:dyDescent="0.25">
      <c r="A32" s="85"/>
      <c r="B32" s="275"/>
      <c r="C32" s="275"/>
      <c r="D32" s="89"/>
      <c r="E32" s="89"/>
      <c r="F32" s="89"/>
      <c r="G32" s="89"/>
      <c r="H32" s="89"/>
    </row>
    <row r="33" spans="1:8" s="105" customFormat="1" x14ac:dyDescent="0.25">
      <c r="A33" s="84"/>
      <c r="B33" s="89"/>
      <c r="C33" s="89"/>
      <c r="D33" s="89"/>
      <c r="E33" s="89"/>
      <c r="F33" s="89"/>
      <c r="G33" s="89"/>
      <c r="H33" s="89"/>
    </row>
    <row r="34" spans="1:8" s="105" customFormat="1" x14ac:dyDescent="0.25">
      <c r="A34" s="84"/>
      <c r="B34" s="89"/>
      <c r="C34" s="89"/>
      <c r="D34" s="89"/>
      <c r="E34" s="89"/>
      <c r="F34" s="89"/>
      <c r="G34" s="89"/>
      <c r="H34" s="89"/>
    </row>
    <row r="35" spans="1:8" s="105" customFormat="1" x14ac:dyDescent="0.25">
      <c r="A35" s="84"/>
      <c r="B35" s="89"/>
      <c r="C35" s="89"/>
      <c r="D35" s="89"/>
      <c r="E35" s="89"/>
      <c r="F35" s="89"/>
      <c r="G35" s="89"/>
      <c r="H35" s="89"/>
    </row>
    <row r="36" spans="1:8" x14ac:dyDescent="0.25">
      <c r="B36" s="274"/>
      <c r="C36" s="274"/>
    </row>
    <row r="37" spans="1:8" s="273" customFormat="1" x14ac:dyDescent="0.25">
      <c r="B37" s="271"/>
      <c r="C37" s="271"/>
      <c r="D37" s="271"/>
      <c r="E37" s="271"/>
      <c r="F37" s="271"/>
      <c r="G37" s="271"/>
      <c r="H37" s="271"/>
    </row>
    <row r="38" spans="1:8" x14ac:dyDescent="0.25">
      <c r="B38" s="272"/>
      <c r="C38" s="272"/>
    </row>
    <row r="40" spans="1:8" x14ac:dyDescent="0.25">
      <c r="B40" s="100"/>
      <c r="C40" s="100"/>
      <c r="D40" s="108"/>
    </row>
  </sheetData>
  <mergeCells count="3">
    <mergeCell ref="B26:I26"/>
    <mergeCell ref="B31:H31"/>
    <mergeCell ref="B29:I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/>
  </sheetViews>
  <sheetFormatPr defaultRowHeight="12.75" x14ac:dyDescent="0.25"/>
  <cols>
    <col min="1" max="1" width="6.5703125" style="110" customWidth="1"/>
    <col min="2" max="2" width="34.28515625" style="110" customWidth="1"/>
    <col min="3" max="3" width="18.85546875" style="110" bestFit="1" customWidth="1"/>
    <col min="4" max="4" width="11.7109375" style="110" customWidth="1"/>
    <col min="5" max="5" width="8.85546875" style="110" customWidth="1"/>
    <col min="6" max="6" width="11.7109375" style="109" customWidth="1"/>
    <col min="7" max="7" width="8.85546875" style="109" customWidth="1"/>
    <col min="8" max="8" width="11.42578125" style="110" customWidth="1"/>
    <col min="9" max="226" width="8.85546875" style="110"/>
    <col min="227" max="227" width="7.5703125" style="110" customWidth="1"/>
    <col min="228" max="228" width="32.28515625" style="110" customWidth="1"/>
    <col min="229" max="229" width="15.42578125" style="110" customWidth="1"/>
    <col min="230" max="233" width="13.7109375" style="110" customWidth="1"/>
    <col min="234" max="234" width="11" style="110" bestFit="1" customWidth="1"/>
    <col min="235" max="235" width="12.7109375" style="110" bestFit="1" customWidth="1"/>
    <col min="236" max="236" width="11" style="110" bestFit="1" customWidth="1"/>
    <col min="237" max="482" width="8.85546875" style="110"/>
    <col min="483" max="483" width="7.5703125" style="110" customWidth="1"/>
    <col min="484" max="484" width="32.28515625" style="110" customWidth="1"/>
    <col min="485" max="485" width="15.42578125" style="110" customWidth="1"/>
    <col min="486" max="489" width="13.7109375" style="110" customWidth="1"/>
    <col min="490" max="490" width="11" style="110" bestFit="1" customWidth="1"/>
    <col min="491" max="491" width="12.7109375" style="110" bestFit="1" customWidth="1"/>
    <col min="492" max="492" width="11" style="110" bestFit="1" customWidth="1"/>
    <col min="493" max="738" width="8.85546875" style="110"/>
    <col min="739" max="739" width="7.5703125" style="110" customWidth="1"/>
    <col min="740" max="740" width="32.28515625" style="110" customWidth="1"/>
    <col min="741" max="741" width="15.42578125" style="110" customWidth="1"/>
    <col min="742" max="745" width="13.7109375" style="110" customWidth="1"/>
    <col min="746" max="746" width="11" style="110" bestFit="1" customWidth="1"/>
    <col min="747" max="747" width="12.7109375" style="110" bestFit="1" customWidth="1"/>
    <col min="748" max="748" width="11" style="110" bestFit="1" customWidth="1"/>
    <col min="749" max="994" width="8.85546875" style="110"/>
    <col min="995" max="995" width="7.5703125" style="110" customWidth="1"/>
    <col min="996" max="996" width="32.28515625" style="110" customWidth="1"/>
    <col min="997" max="997" width="15.42578125" style="110" customWidth="1"/>
    <col min="998" max="1001" width="13.7109375" style="110" customWidth="1"/>
    <col min="1002" max="1002" width="11" style="110" bestFit="1" customWidth="1"/>
    <col min="1003" max="1003" width="12.7109375" style="110" bestFit="1" customWidth="1"/>
    <col min="1004" max="1004" width="11" style="110" bestFit="1" customWidth="1"/>
    <col min="1005" max="1250" width="8.85546875" style="110"/>
    <col min="1251" max="1251" width="7.5703125" style="110" customWidth="1"/>
    <col min="1252" max="1252" width="32.28515625" style="110" customWidth="1"/>
    <col min="1253" max="1253" width="15.42578125" style="110" customWidth="1"/>
    <col min="1254" max="1257" width="13.7109375" style="110" customWidth="1"/>
    <col min="1258" max="1258" width="11" style="110" bestFit="1" customWidth="1"/>
    <col min="1259" max="1259" width="12.7109375" style="110" bestFit="1" customWidth="1"/>
    <col min="1260" max="1260" width="11" style="110" bestFit="1" customWidth="1"/>
    <col min="1261" max="1506" width="8.85546875" style="110"/>
    <col min="1507" max="1507" width="7.5703125" style="110" customWidth="1"/>
    <col min="1508" max="1508" width="32.28515625" style="110" customWidth="1"/>
    <col min="1509" max="1509" width="15.42578125" style="110" customWidth="1"/>
    <col min="1510" max="1513" width="13.7109375" style="110" customWidth="1"/>
    <col min="1514" max="1514" width="11" style="110" bestFit="1" customWidth="1"/>
    <col min="1515" max="1515" width="12.7109375" style="110" bestFit="1" customWidth="1"/>
    <col min="1516" max="1516" width="11" style="110" bestFit="1" customWidth="1"/>
    <col min="1517" max="1762" width="8.85546875" style="110"/>
    <col min="1763" max="1763" width="7.5703125" style="110" customWidth="1"/>
    <col min="1764" max="1764" width="32.28515625" style="110" customWidth="1"/>
    <col min="1765" max="1765" width="15.42578125" style="110" customWidth="1"/>
    <col min="1766" max="1769" width="13.7109375" style="110" customWidth="1"/>
    <col min="1770" max="1770" width="11" style="110" bestFit="1" customWidth="1"/>
    <col min="1771" max="1771" width="12.7109375" style="110" bestFit="1" customWidth="1"/>
    <col min="1772" max="1772" width="11" style="110" bestFit="1" customWidth="1"/>
    <col min="1773" max="2018" width="8.85546875" style="110"/>
    <col min="2019" max="2019" width="7.5703125" style="110" customWidth="1"/>
    <col min="2020" max="2020" width="32.28515625" style="110" customWidth="1"/>
    <col min="2021" max="2021" width="15.42578125" style="110" customWidth="1"/>
    <col min="2022" max="2025" width="13.7109375" style="110" customWidth="1"/>
    <col min="2026" max="2026" width="11" style="110" bestFit="1" customWidth="1"/>
    <col min="2027" max="2027" width="12.7109375" style="110" bestFit="1" customWidth="1"/>
    <col min="2028" max="2028" width="11" style="110" bestFit="1" customWidth="1"/>
    <col min="2029" max="2274" width="8.85546875" style="110"/>
    <col min="2275" max="2275" width="7.5703125" style="110" customWidth="1"/>
    <col min="2276" max="2276" width="32.28515625" style="110" customWidth="1"/>
    <col min="2277" max="2277" width="15.42578125" style="110" customWidth="1"/>
    <col min="2278" max="2281" width="13.7109375" style="110" customWidth="1"/>
    <col min="2282" max="2282" width="11" style="110" bestFit="1" customWidth="1"/>
    <col min="2283" max="2283" width="12.7109375" style="110" bestFit="1" customWidth="1"/>
    <col min="2284" max="2284" width="11" style="110" bestFit="1" customWidth="1"/>
    <col min="2285" max="2530" width="8.85546875" style="110"/>
    <col min="2531" max="2531" width="7.5703125" style="110" customWidth="1"/>
    <col min="2532" max="2532" width="32.28515625" style="110" customWidth="1"/>
    <col min="2533" max="2533" width="15.42578125" style="110" customWidth="1"/>
    <col min="2534" max="2537" width="13.7109375" style="110" customWidth="1"/>
    <col min="2538" max="2538" width="11" style="110" bestFit="1" customWidth="1"/>
    <col min="2539" max="2539" width="12.7109375" style="110" bestFit="1" customWidth="1"/>
    <col min="2540" max="2540" width="11" style="110" bestFit="1" customWidth="1"/>
    <col min="2541" max="2786" width="8.85546875" style="110"/>
    <col min="2787" max="2787" width="7.5703125" style="110" customWidth="1"/>
    <col min="2788" max="2788" width="32.28515625" style="110" customWidth="1"/>
    <col min="2789" max="2789" width="15.42578125" style="110" customWidth="1"/>
    <col min="2790" max="2793" width="13.7109375" style="110" customWidth="1"/>
    <col min="2794" max="2794" width="11" style="110" bestFit="1" customWidth="1"/>
    <col min="2795" max="2795" width="12.7109375" style="110" bestFit="1" customWidth="1"/>
    <col min="2796" max="2796" width="11" style="110" bestFit="1" customWidth="1"/>
    <col min="2797" max="3042" width="8.85546875" style="110"/>
    <col min="3043" max="3043" width="7.5703125" style="110" customWidth="1"/>
    <col min="3044" max="3044" width="32.28515625" style="110" customWidth="1"/>
    <col min="3045" max="3045" width="15.42578125" style="110" customWidth="1"/>
    <col min="3046" max="3049" width="13.7109375" style="110" customWidth="1"/>
    <col min="3050" max="3050" width="11" style="110" bestFit="1" customWidth="1"/>
    <col min="3051" max="3051" width="12.7109375" style="110" bestFit="1" customWidth="1"/>
    <col min="3052" max="3052" width="11" style="110" bestFit="1" customWidth="1"/>
    <col min="3053" max="3298" width="8.85546875" style="110"/>
    <col min="3299" max="3299" width="7.5703125" style="110" customWidth="1"/>
    <col min="3300" max="3300" width="32.28515625" style="110" customWidth="1"/>
    <col min="3301" max="3301" width="15.42578125" style="110" customWidth="1"/>
    <col min="3302" max="3305" width="13.7109375" style="110" customWidth="1"/>
    <col min="3306" max="3306" width="11" style="110" bestFit="1" customWidth="1"/>
    <col min="3307" max="3307" width="12.7109375" style="110" bestFit="1" customWidth="1"/>
    <col min="3308" max="3308" width="11" style="110" bestFit="1" customWidth="1"/>
    <col min="3309" max="3554" width="8.85546875" style="110"/>
    <col min="3555" max="3555" width="7.5703125" style="110" customWidth="1"/>
    <col min="3556" max="3556" width="32.28515625" style="110" customWidth="1"/>
    <col min="3557" max="3557" width="15.42578125" style="110" customWidth="1"/>
    <col min="3558" max="3561" width="13.7109375" style="110" customWidth="1"/>
    <col min="3562" max="3562" width="11" style="110" bestFit="1" customWidth="1"/>
    <col min="3563" max="3563" width="12.7109375" style="110" bestFit="1" customWidth="1"/>
    <col min="3564" max="3564" width="11" style="110" bestFit="1" customWidth="1"/>
    <col min="3565" max="3810" width="8.85546875" style="110"/>
    <col min="3811" max="3811" width="7.5703125" style="110" customWidth="1"/>
    <col min="3812" max="3812" width="32.28515625" style="110" customWidth="1"/>
    <col min="3813" max="3813" width="15.42578125" style="110" customWidth="1"/>
    <col min="3814" max="3817" width="13.7109375" style="110" customWidth="1"/>
    <col min="3818" max="3818" width="11" style="110" bestFit="1" customWidth="1"/>
    <col min="3819" max="3819" width="12.7109375" style="110" bestFit="1" customWidth="1"/>
    <col min="3820" max="3820" width="11" style="110" bestFit="1" customWidth="1"/>
    <col min="3821" max="4066" width="8.85546875" style="110"/>
    <col min="4067" max="4067" width="7.5703125" style="110" customWidth="1"/>
    <col min="4068" max="4068" width="32.28515625" style="110" customWidth="1"/>
    <col min="4069" max="4069" width="15.42578125" style="110" customWidth="1"/>
    <col min="4070" max="4073" width="13.7109375" style="110" customWidth="1"/>
    <col min="4074" max="4074" width="11" style="110" bestFit="1" customWidth="1"/>
    <col min="4075" max="4075" width="12.7109375" style="110" bestFit="1" customWidth="1"/>
    <col min="4076" max="4076" width="11" style="110" bestFit="1" customWidth="1"/>
    <col min="4077" max="4322" width="8.85546875" style="110"/>
    <col min="4323" max="4323" width="7.5703125" style="110" customWidth="1"/>
    <col min="4324" max="4324" width="32.28515625" style="110" customWidth="1"/>
    <col min="4325" max="4325" width="15.42578125" style="110" customWidth="1"/>
    <col min="4326" max="4329" width="13.7109375" style="110" customWidth="1"/>
    <col min="4330" max="4330" width="11" style="110" bestFit="1" customWidth="1"/>
    <col min="4331" max="4331" width="12.7109375" style="110" bestFit="1" customWidth="1"/>
    <col min="4332" max="4332" width="11" style="110" bestFit="1" customWidth="1"/>
    <col min="4333" max="4578" width="8.85546875" style="110"/>
    <col min="4579" max="4579" width="7.5703125" style="110" customWidth="1"/>
    <col min="4580" max="4580" width="32.28515625" style="110" customWidth="1"/>
    <col min="4581" max="4581" width="15.42578125" style="110" customWidth="1"/>
    <col min="4582" max="4585" width="13.7109375" style="110" customWidth="1"/>
    <col min="4586" max="4586" width="11" style="110" bestFit="1" customWidth="1"/>
    <col min="4587" max="4587" width="12.7109375" style="110" bestFit="1" customWidth="1"/>
    <col min="4588" max="4588" width="11" style="110" bestFit="1" customWidth="1"/>
    <col min="4589" max="4834" width="8.85546875" style="110"/>
    <col min="4835" max="4835" width="7.5703125" style="110" customWidth="1"/>
    <col min="4836" max="4836" width="32.28515625" style="110" customWidth="1"/>
    <col min="4837" max="4837" width="15.42578125" style="110" customWidth="1"/>
    <col min="4838" max="4841" width="13.7109375" style="110" customWidth="1"/>
    <col min="4842" max="4842" width="11" style="110" bestFit="1" customWidth="1"/>
    <col min="4843" max="4843" width="12.7109375" style="110" bestFit="1" customWidth="1"/>
    <col min="4844" max="4844" width="11" style="110" bestFit="1" customWidth="1"/>
    <col min="4845" max="5090" width="8.85546875" style="110"/>
    <col min="5091" max="5091" width="7.5703125" style="110" customWidth="1"/>
    <col min="5092" max="5092" width="32.28515625" style="110" customWidth="1"/>
    <col min="5093" max="5093" width="15.42578125" style="110" customWidth="1"/>
    <col min="5094" max="5097" width="13.7109375" style="110" customWidth="1"/>
    <col min="5098" max="5098" width="11" style="110" bestFit="1" customWidth="1"/>
    <col min="5099" max="5099" width="12.7109375" style="110" bestFit="1" customWidth="1"/>
    <col min="5100" max="5100" width="11" style="110" bestFit="1" customWidth="1"/>
    <col min="5101" max="5346" width="8.85546875" style="110"/>
    <col min="5347" max="5347" width="7.5703125" style="110" customWidth="1"/>
    <col min="5348" max="5348" width="32.28515625" style="110" customWidth="1"/>
    <col min="5349" max="5349" width="15.42578125" style="110" customWidth="1"/>
    <col min="5350" max="5353" width="13.7109375" style="110" customWidth="1"/>
    <col min="5354" max="5354" width="11" style="110" bestFit="1" customWidth="1"/>
    <col min="5355" max="5355" width="12.7109375" style="110" bestFit="1" customWidth="1"/>
    <col min="5356" max="5356" width="11" style="110" bestFit="1" customWidth="1"/>
    <col min="5357" max="5602" width="8.85546875" style="110"/>
    <col min="5603" max="5603" width="7.5703125" style="110" customWidth="1"/>
    <col min="5604" max="5604" width="32.28515625" style="110" customWidth="1"/>
    <col min="5605" max="5605" width="15.42578125" style="110" customWidth="1"/>
    <col min="5606" max="5609" width="13.7109375" style="110" customWidth="1"/>
    <col min="5610" max="5610" width="11" style="110" bestFit="1" customWidth="1"/>
    <col min="5611" max="5611" width="12.7109375" style="110" bestFit="1" customWidth="1"/>
    <col min="5612" max="5612" width="11" style="110" bestFit="1" customWidth="1"/>
    <col min="5613" max="5858" width="8.85546875" style="110"/>
    <col min="5859" max="5859" width="7.5703125" style="110" customWidth="1"/>
    <col min="5860" max="5860" width="32.28515625" style="110" customWidth="1"/>
    <col min="5861" max="5861" width="15.42578125" style="110" customWidth="1"/>
    <col min="5862" max="5865" width="13.7109375" style="110" customWidth="1"/>
    <col min="5866" max="5866" width="11" style="110" bestFit="1" customWidth="1"/>
    <col min="5867" max="5867" width="12.7109375" style="110" bestFit="1" customWidth="1"/>
    <col min="5868" max="5868" width="11" style="110" bestFit="1" customWidth="1"/>
    <col min="5869" max="6114" width="8.85546875" style="110"/>
    <col min="6115" max="6115" width="7.5703125" style="110" customWidth="1"/>
    <col min="6116" max="6116" width="32.28515625" style="110" customWidth="1"/>
    <col min="6117" max="6117" width="15.42578125" style="110" customWidth="1"/>
    <col min="6118" max="6121" width="13.7109375" style="110" customWidth="1"/>
    <col min="6122" max="6122" width="11" style="110" bestFit="1" customWidth="1"/>
    <col min="6123" max="6123" width="12.7109375" style="110" bestFit="1" customWidth="1"/>
    <col min="6124" max="6124" width="11" style="110" bestFit="1" customWidth="1"/>
    <col min="6125" max="6370" width="8.85546875" style="110"/>
    <col min="6371" max="6371" width="7.5703125" style="110" customWidth="1"/>
    <col min="6372" max="6372" width="32.28515625" style="110" customWidth="1"/>
    <col min="6373" max="6373" width="15.42578125" style="110" customWidth="1"/>
    <col min="6374" max="6377" width="13.7109375" style="110" customWidth="1"/>
    <col min="6378" max="6378" width="11" style="110" bestFit="1" customWidth="1"/>
    <col min="6379" max="6379" width="12.7109375" style="110" bestFit="1" customWidth="1"/>
    <col min="6380" max="6380" width="11" style="110" bestFit="1" customWidth="1"/>
    <col min="6381" max="6626" width="8.85546875" style="110"/>
    <col min="6627" max="6627" width="7.5703125" style="110" customWidth="1"/>
    <col min="6628" max="6628" width="32.28515625" style="110" customWidth="1"/>
    <col min="6629" max="6629" width="15.42578125" style="110" customWidth="1"/>
    <col min="6630" max="6633" width="13.7109375" style="110" customWidth="1"/>
    <col min="6634" max="6634" width="11" style="110" bestFit="1" customWidth="1"/>
    <col min="6635" max="6635" width="12.7109375" style="110" bestFit="1" customWidth="1"/>
    <col min="6636" max="6636" width="11" style="110" bestFit="1" customWidth="1"/>
    <col min="6637" max="6882" width="8.85546875" style="110"/>
    <col min="6883" max="6883" width="7.5703125" style="110" customWidth="1"/>
    <col min="6884" max="6884" width="32.28515625" style="110" customWidth="1"/>
    <col min="6885" max="6885" width="15.42578125" style="110" customWidth="1"/>
    <col min="6886" max="6889" width="13.7109375" style="110" customWidth="1"/>
    <col min="6890" max="6890" width="11" style="110" bestFit="1" customWidth="1"/>
    <col min="6891" max="6891" width="12.7109375" style="110" bestFit="1" customWidth="1"/>
    <col min="6892" max="6892" width="11" style="110" bestFit="1" customWidth="1"/>
    <col min="6893" max="7138" width="8.85546875" style="110"/>
    <col min="7139" max="7139" width="7.5703125" style="110" customWidth="1"/>
    <col min="7140" max="7140" width="32.28515625" style="110" customWidth="1"/>
    <col min="7141" max="7141" width="15.42578125" style="110" customWidth="1"/>
    <col min="7142" max="7145" width="13.7109375" style="110" customWidth="1"/>
    <col min="7146" max="7146" width="11" style="110" bestFit="1" customWidth="1"/>
    <col min="7147" max="7147" width="12.7109375" style="110" bestFit="1" customWidth="1"/>
    <col min="7148" max="7148" width="11" style="110" bestFit="1" customWidth="1"/>
    <col min="7149" max="7394" width="8.85546875" style="110"/>
    <col min="7395" max="7395" width="7.5703125" style="110" customWidth="1"/>
    <col min="7396" max="7396" width="32.28515625" style="110" customWidth="1"/>
    <col min="7397" max="7397" width="15.42578125" style="110" customWidth="1"/>
    <col min="7398" max="7401" width="13.7109375" style="110" customWidth="1"/>
    <col min="7402" max="7402" width="11" style="110" bestFit="1" customWidth="1"/>
    <col min="7403" max="7403" width="12.7109375" style="110" bestFit="1" customWidth="1"/>
    <col min="7404" max="7404" width="11" style="110" bestFit="1" customWidth="1"/>
    <col min="7405" max="7650" width="8.85546875" style="110"/>
    <col min="7651" max="7651" width="7.5703125" style="110" customWidth="1"/>
    <col min="7652" max="7652" width="32.28515625" style="110" customWidth="1"/>
    <col min="7653" max="7653" width="15.42578125" style="110" customWidth="1"/>
    <col min="7654" max="7657" width="13.7109375" style="110" customWidth="1"/>
    <col min="7658" max="7658" width="11" style="110" bestFit="1" customWidth="1"/>
    <col min="7659" max="7659" width="12.7109375" style="110" bestFit="1" customWidth="1"/>
    <col min="7660" max="7660" width="11" style="110" bestFit="1" customWidth="1"/>
    <col min="7661" max="7906" width="8.85546875" style="110"/>
    <col min="7907" max="7907" width="7.5703125" style="110" customWidth="1"/>
    <col min="7908" max="7908" width="32.28515625" style="110" customWidth="1"/>
    <col min="7909" max="7909" width="15.42578125" style="110" customWidth="1"/>
    <col min="7910" max="7913" width="13.7109375" style="110" customWidth="1"/>
    <col min="7914" max="7914" width="11" style="110" bestFit="1" customWidth="1"/>
    <col min="7915" max="7915" width="12.7109375" style="110" bestFit="1" customWidth="1"/>
    <col min="7916" max="7916" width="11" style="110" bestFit="1" customWidth="1"/>
    <col min="7917" max="8162" width="8.85546875" style="110"/>
    <col min="8163" max="8163" width="7.5703125" style="110" customWidth="1"/>
    <col min="8164" max="8164" width="32.28515625" style="110" customWidth="1"/>
    <col min="8165" max="8165" width="15.42578125" style="110" customWidth="1"/>
    <col min="8166" max="8169" width="13.7109375" style="110" customWidth="1"/>
    <col min="8170" max="8170" width="11" style="110" bestFit="1" customWidth="1"/>
    <col min="8171" max="8171" width="12.7109375" style="110" bestFit="1" customWidth="1"/>
    <col min="8172" max="8172" width="11" style="110" bestFit="1" customWidth="1"/>
    <col min="8173" max="8418" width="8.85546875" style="110"/>
    <col min="8419" max="8419" width="7.5703125" style="110" customWidth="1"/>
    <col min="8420" max="8420" width="32.28515625" style="110" customWidth="1"/>
    <col min="8421" max="8421" width="15.42578125" style="110" customWidth="1"/>
    <col min="8422" max="8425" width="13.7109375" style="110" customWidth="1"/>
    <col min="8426" max="8426" width="11" style="110" bestFit="1" customWidth="1"/>
    <col min="8427" max="8427" width="12.7109375" style="110" bestFit="1" customWidth="1"/>
    <col min="8428" max="8428" width="11" style="110" bestFit="1" customWidth="1"/>
    <col min="8429" max="8674" width="8.85546875" style="110"/>
    <col min="8675" max="8675" width="7.5703125" style="110" customWidth="1"/>
    <col min="8676" max="8676" width="32.28515625" style="110" customWidth="1"/>
    <col min="8677" max="8677" width="15.42578125" style="110" customWidth="1"/>
    <col min="8678" max="8681" width="13.7109375" style="110" customWidth="1"/>
    <col min="8682" max="8682" width="11" style="110" bestFit="1" customWidth="1"/>
    <col min="8683" max="8683" width="12.7109375" style="110" bestFit="1" customWidth="1"/>
    <col min="8684" max="8684" width="11" style="110" bestFit="1" customWidth="1"/>
    <col min="8685" max="8930" width="8.85546875" style="110"/>
    <col min="8931" max="8931" width="7.5703125" style="110" customWidth="1"/>
    <col min="8932" max="8932" width="32.28515625" style="110" customWidth="1"/>
    <col min="8933" max="8933" width="15.42578125" style="110" customWidth="1"/>
    <col min="8934" max="8937" width="13.7109375" style="110" customWidth="1"/>
    <col min="8938" max="8938" width="11" style="110" bestFit="1" customWidth="1"/>
    <col min="8939" max="8939" width="12.7109375" style="110" bestFit="1" customWidth="1"/>
    <col min="8940" max="8940" width="11" style="110" bestFit="1" customWidth="1"/>
    <col min="8941" max="9186" width="8.85546875" style="110"/>
    <col min="9187" max="9187" width="7.5703125" style="110" customWidth="1"/>
    <col min="9188" max="9188" width="32.28515625" style="110" customWidth="1"/>
    <col min="9189" max="9189" width="15.42578125" style="110" customWidth="1"/>
    <col min="9190" max="9193" width="13.7109375" style="110" customWidth="1"/>
    <col min="9194" max="9194" width="11" style="110" bestFit="1" customWidth="1"/>
    <col min="9195" max="9195" width="12.7109375" style="110" bestFit="1" customWidth="1"/>
    <col min="9196" max="9196" width="11" style="110" bestFit="1" customWidth="1"/>
    <col min="9197" max="9442" width="8.85546875" style="110"/>
    <col min="9443" max="9443" width="7.5703125" style="110" customWidth="1"/>
    <col min="9444" max="9444" width="32.28515625" style="110" customWidth="1"/>
    <col min="9445" max="9445" width="15.42578125" style="110" customWidth="1"/>
    <col min="9446" max="9449" width="13.7109375" style="110" customWidth="1"/>
    <col min="9450" max="9450" width="11" style="110" bestFit="1" customWidth="1"/>
    <col min="9451" max="9451" width="12.7109375" style="110" bestFit="1" customWidth="1"/>
    <col min="9452" max="9452" width="11" style="110" bestFit="1" customWidth="1"/>
    <col min="9453" max="9698" width="8.85546875" style="110"/>
    <col min="9699" max="9699" width="7.5703125" style="110" customWidth="1"/>
    <col min="9700" max="9700" width="32.28515625" style="110" customWidth="1"/>
    <col min="9701" max="9701" width="15.42578125" style="110" customWidth="1"/>
    <col min="9702" max="9705" width="13.7109375" style="110" customWidth="1"/>
    <col min="9706" max="9706" width="11" style="110" bestFit="1" customWidth="1"/>
    <col min="9707" max="9707" width="12.7109375" style="110" bestFit="1" customWidth="1"/>
    <col min="9708" max="9708" width="11" style="110" bestFit="1" customWidth="1"/>
    <col min="9709" max="9954" width="8.85546875" style="110"/>
    <col min="9955" max="9955" width="7.5703125" style="110" customWidth="1"/>
    <col min="9956" max="9956" width="32.28515625" style="110" customWidth="1"/>
    <col min="9957" max="9957" width="15.42578125" style="110" customWidth="1"/>
    <col min="9958" max="9961" width="13.7109375" style="110" customWidth="1"/>
    <col min="9962" max="9962" width="11" style="110" bestFit="1" customWidth="1"/>
    <col min="9963" max="9963" width="12.7109375" style="110" bestFit="1" customWidth="1"/>
    <col min="9964" max="9964" width="11" style="110" bestFit="1" customWidth="1"/>
    <col min="9965" max="10210" width="8.85546875" style="110"/>
    <col min="10211" max="10211" width="7.5703125" style="110" customWidth="1"/>
    <col min="10212" max="10212" width="32.28515625" style="110" customWidth="1"/>
    <col min="10213" max="10213" width="15.42578125" style="110" customWidth="1"/>
    <col min="10214" max="10217" width="13.7109375" style="110" customWidth="1"/>
    <col min="10218" max="10218" width="11" style="110" bestFit="1" customWidth="1"/>
    <col min="10219" max="10219" width="12.7109375" style="110" bestFit="1" customWidth="1"/>
    <col min="10220" max="10220" width="11" style="110" bestFit="1" customWidth="1"/>
    <col min="10221" max="10466" width="8.85546875" style="110"/>
    <col min="10467" max="10467" width="7.5703125" style="110" customWidth="1"/>
    <col min="10468" max="10468" width="32.28515625" style="110" customWidth="1"/>
    <col min="10469" max="10469" width="15.42578125" style="110" customWidth="1"/>
    <col min="10470" max="10473" width="13.7109375" style="110" customWidth="1"/>
    <col min="10474" max="10474" width="11" style="110" bestFit="1" customWidth="1"/>
    <col min="10475" max="10475" width="12.7109375" style="110" bestFit="1" customWidth="1"/>
    <col min="10476" max="10476" width="11" style="110" bestFit="1" customWidth="1"/>
    <col min="10477" max="10722" width="8.85546875" style="110"/>
    <col min="10723" max="10723" width="7.5703125" style="110" customWidth="1"/>
    <col min="10724" max="10724" width="32.28515625" style="110" customWidth="1"/>
    <col min="10725" max="10725" width="15.42578125" style="110" customWidth="1"/>
    <col min="10726" max="10729" width="13.7109375" style="110" customWidth="1"/>
    <col min="10730" max="10730" width="11" style="110" bestFit="1" customWidth="1"/>
    <col min="10731" max="10731" width="12.7109375" style="110" bestFit="1" customWidth="1"/>
    <col min="10732" max="10732" width="11" style="110" bestFit="1" customWidth="1"/>
    <col min="10733" max="10978" width="8.85546875" style="110"/>
    <col min="10979" max="10979" width="7.5703125" style="110" customWidth="1"/>
    <col min="10980" max="10980" width="32.28515625" style="110" customWidth="1"/>
    <col min="10981" max="10981" width="15.42578125" style="110" customWidth="1"/>
    <col min="10982" max="10985" width="13.7109375" style="110" customWidth="1"/>
    <col min="10986" max="10986" width="11" style="110" bestFit="1" customWidth="1"/>
    <col min="10987" max="10987" width="12.7109375" style="110" bestFit="1" customWidth="1"/>
    <col min="10988" max="10988" width="11" style="110" bestFit="1" customWidth="1"/>
    <col min="10989" max="11234" width="8.85546875" style="110"/>
    <col min="11235" max="11235" width="7.5703125" style="110" customWidth="1"/>
    <col min="11236" max="11236" width="32.28515625" style="110" customWidth="1"/>
    <col min="11237" max="11237" width="15.42578125" style="110" customWidth="1"/>
    <col min="11238" max="11241" width="13.7109375" style="110" customWidth="1"/>
    <col min="11242" max="11242" width="11" style="110" bestFit="1" customWidth="1"/>
    <col min="11243" max="11243" width="12.7109375" style="110" bestFit="1" customWidth="1"/>
    <col min="11244" max="11244" width="11" style="110" bestFit="1" customWidth="1"/>
    <col min="11245" max="11490" width="8.85546875" style="110"/>
    <col min="11491" max="11491" width="7.5703125" style="110" customWidth="1"/>
    <col min="11492" max="11492" width="32.28515625" style="110" customWidth="1"/>
    <col min="11493" max="11493" width="15.42578125" style="110" customWidth="1"/>
    <col min="11494" max="11497" width="13.7109375" style="110" customWidth="1"/>
    <col min="11498" max="11498" width="11" style="110" bestFit="1" customWidth="1"/>
    <col min="11499" max="11499" width="12.7109375" style="110" bestFit="1" customWidth="1"/>
    <col min="11500" max="11500" width="11" style="110" bestFit="1" customWidth="1"/>
    <col min="11501" max="11746" width="8.85546875" style="110"/>
    <col min="11747" max="11747" width="7.5703125" style="110" customWidth="1"/>
    <col min="11748" max="11748" width="32.28515625" style="110" customWidth="1"/>
    <col min="11749" max="11749" width="15.42578125" style="110" customWidth="1"/>
    <col min="11750" max="11753" width="13.7109375" style="110" customWidth="1"/>
    <col min="11754" max="11754" width="11" style="110" bestFit="1" customWidth="1"/>
    <col min="11755" max="11755" width="12.7109375" style="110" bestFit="1" customWidth="1"/>
    <col min="11756" max="11756" width="11" style="110" bestFit="1" customWidth="1"/>
    <col min="11757" max="12002" width="8.85546875" style="110"/>
    <col min="12003" max="12003" width="7.5703125" style="110" customWidth="1"/>
    <col min="12004" max="12004" width="32.28515625" style="110" customWidth="1"/>
    <col min="12005" max="12005" width="15.42578125" style="110" customWidth="1"/>
    <col min="12006" max="12009" width="13.7109375" style="110" customWidth="1"/>
    <col min="12010" max="12010" width="11" style="110" bestFit="1" customWidth="1"/>
    <col min="12011" max="12011" width="12.7109375" style="110" bestFit="1" customWidth="1"/>
    <col min="12012" max="12012" width="11" style="110" bestFit="1" customWidth="1"/>
    <col min="12013" max="12258" width="8.85546875" style="110"/>
    <col min="12259" max="12259" width="7.5703125" style="110" customWidth="1"/>
    <col min="12260" max="12260" width="32.28515625" style="110" customWidth="1"/>
    <col min="12261" max="12261" width="15.42578125" style="110" customWidth="1"/>
    <col min="12262" max="12265" width="13.7109375" style="110" customWidth="1"/>
    <col min="12266" max="12266" width="11" style="110" bestFit="1" customWidth="1"/>
    <col min="12267" max="12267" width="12.7109375" style="110" bestFit="1" customWidth="1"/>
    <col min="12268" max="12268" width="11" style="110" bestFit="1" customWidth="1"/>
    <col min="12269" max="12514" width="8.85546875" style="110"/>
    <col min="12515" max="12515" width="7.5703125" style="110" customWidth="1"/>
    <col min="12516" max="12516" width="32.28515625" style="110" customWidth="1"/>
    <col min="12517" max="12517" width="15.42578125" style="110" customWidth="1"/>
    <col min="12518" max="12521" width="13.7109375" style="110" customWidth="1"/>
    <col min="12522" max="12522" width="11" style="110" bestFit="1" customWidth="1"/>
    <col min="12523" max="12523" width="12.7109375" style="110" bestFit="1" customWidth="1"/>
    <col min="12524" max="12524" width="11" style="110" bestFit="1" customWidth="1"/>
    <col min="12525" max="12770" width="8.85546875" style="110"/>
    <col min="12771" max="12771" width="7.5703125" style="110" customWidth="1"/>
    <col min="12772" max="12772" width="32.28515625" style="110" customWidth="1"/>
    <col min="12773" max="12773" width="15.42578125" style="110" customWidth="1"/>
    <col min="12774" max="12777" width="13.7109375" style="110" customWidth="1"/>
    <col min="12778" max="12778" width="11" style="110" bestFit="1" customWidth="1"/>
    <col min="12779" max="12779" width="12.7109375" style="110" bestFit="1" customWidth="1"/>
    <col min="12780" max="12780" width="11" style="110" bestFit="1" customWidth="1"/>
    <col min="12781" max="13026" width="8.85546875" style="110"/>
    <col min="13027" max="13027" width="7.5703125" style="110" customWidth="1"/>
    <col min="13028" max="13028" width="32.28515625" style="110" customWidth="1"/>
    <col min="13029" max="13029" width="15.42578125" style="110" customWidth="1"/>
    <col min="13030" max="13033" width="13.7109375" style="110" customWidth="1"/>
    <col min="13034" max="13034" width="11" style="110" bestFit="1" customWidth="1"/>
    <col min="13035" max="13035" width="12.7109375" style="110" bestFit="1" customWidth="1"/>
    <col min="13036" max="13036" width="11" style="110" bestFit="1" customWidth="1"/>
    <col min="13037" max="13282" width="8.85546875" style="110"/>
    <col min="13283" max="13283" width="7.5703125" style="110" customWidth="1"/>
    <col min="13284" max="13284" width="32.28515625" style="110" customWidth="1"/>
    <col min="13285" max="13285" width="15.42578125" style="110" customWidth="1"/>
    <col min="13286" max="13289" width="13.7109375" style="110" customWidth="1"/>
    <col min="13290" max="13290" width="11" style="110" bestFit="1" customWidth="1"/>
    <col min="13291" max="13291" width="12.7109375" style="110" bestFit="1" customWidth="1"/>
    <col min="13292" max="13292" width="11" style="110" bestFit="1" customWidth="1"/>
    <col min="13293" max="13538" width="8.85546875" style="110"/>
    <col min="13539" max="13539" width="7.5703125" style="110" customWidth="1"/>
    <col min="13540" max="13540" width="32.28515625" style="110" customWidth="1"/>
    <col min="13541" max="13541" width="15.42578125" style="110" customWidth="1"/>
    <col min="13542" max="13545" width="13.7109375" style="110" customWidth="1"/>
    <col min="13546" max="13546" width="11" style="110" bestFit="1" customWidth="1"/>
    <col min="13547" max="13547" width="12.7109375" style="110" bestFit="1" customWidth="1"/>
    <col min="13548" max="13548" width="11" style="110" bestFit="1" customWidth="1"/>
    <col min="13549" max="13794" width="8.85546875" style="110"/>
    <col min="13795" max="13795" width="7.5703125" style="110" customWidth="1"/>
    <col min="13796" max="13796" width="32.28515625" style="110" customWidth="1"/>
    <col min="13797" max="13797" width="15.42578125" style="110" customWidth="1"/>
    <col min="13798" max="13801" width="13.7109375" style="110" customWidth="1"/>
    <col min="13802" max="13802" width="11" style="110" bestFit="1" customWidth="1"/>
    <col min="13803" max="13803" width="12.7109375" style="110" bestFit="1" customWidth="1"/>
    <col min="13804" max="13804" width="11" style="110" bestFit="1" customWidth="1"/>
    <col min="13805" max="14050" width="8.85546875" style="110"/>
    <col min="14051" max="14051" width="7.5703125" style="110" customWidth="1"/>
    <col min="14052" max="14052" width="32.28515625" style="110" customWidth="1"/>
    <col min="14053" max="14053" width="15.42578125" style="110" customWidth="1"/>
    <col min="14054" max="14057" width="13.7109375" style="110" customWidth="1"/>
    <col min="14058" max="14058" width="11" style="110" bestFit="1" customWidth="1"/>
    <col min="14059" max="14059" width="12.7109375" style="110" bestFit="1" customWidth="1"/>
    <col min="14060" max="14060" width="11" style="110" bestFit="1" customWidth="1"/>
    <col min="14061" max="14306" width="8.85546875" style="110"/>
    <col min="14307" max="14307" width="7.5703125" style="110" customWidth="1"/>
    <col min="14308" max="14308" width="32.28515625" style="110" customWidth="1"/>
    <col min="14309" max="14309" width="15.42578125" style="110" customWidth="1"/>
    <col min="14310" max="14313" width="13.7109375" style="110" customWidth="1"/>
    <col min="14314" max="14314" width="11" style="110" bestFit="1" customWidth="1"/>
    <col min="14315" max="14315" width="12.7109375" style="110" bestFit="1" customWidth="1"/>
    <col min="14316" max="14316" width="11" style="110" bestFit="1" customWidth="1"/>
    <col min="14317" max="14562" width="8.85546875" style="110"/>
    <col min="14563" max="14563" width="7.5703125" style="110" customWidth="1"/>
    <col min="14564" max="14564" width="32.28515625" style="110" customWidth="1"/>
    <col min="14565" max="14565" width="15.42578125" style="110" customWidth="1"/>
    <col min="14566" max="14569" width="13.7109375" style="110" customWidth="1"/>
    <col min="14570" max="14570" width="11" style="110" bestFit="1" customWidth="1"/>
    <col min="14571" max="14571" width="12.7109375" style="110" bestFit="1" customWidth="1"/>
    <col min="14572" max="14572" width="11" style="110" bestFit="1" customWidth="1"/>
    <col min="14573" max="14818" width="8.85546875" style="110"/>
    <col min="14819" max="14819" width="7.5703125" style="110" customWidth="1"/>
    <col min="14820" max="14820" width="32.28515625" style="110" customWidth="1"/>
    <col min="14821" max="14821" width="15.42578125" style="110" customWidth="1"/>
    <col min="14822" max="14825" width="13.7109375" style="110" customWidth="1"/>
    <col min="14826" max="14826" width="11" style="110" bestFit="1" customWidth="1"/>
    <col min="14827" max="14827" width="12.7109375" style="110" bestFit="1" customWidth="1"/>
    <col min="14828" max="14828" width="11" style="110" bestFit="1" customWidth="1"/>
    <col min="14829" max="15074" width="8.85546875" style="110"/>
    <col min="15075" max="15075" width="7.5703125" style="110" customWidth="1"/>
    <col min="15076" max="15076" width="32.28515625" style="110" customWidth="1"/>
    <col min="15077" max="15077" width="15.42578125" style="110" customWidth="1"/>
    <col min="15078" max="15081" width="13.7109375" style="110" customWidth="1"/>
    <col min="15082" max="15082" width="11" style="110" bestFit="1" customWidth="1"/>
    <col min="15083" max="15083" width="12.7109375" style="110" bestFit="1" customWidth="1"/>
    <col min="15084" max="15084" width="11" style="110" bestFit="1" customWidth="1"/>
    <col min="15085" max="15330" width="8.85546875" style="110"/>
    <col min="15331" max="15331" width="7.5703125" style="110" customWidth="1"/>
    <col min="15332" max="15332" width="32.28515625" style="110" customWidth="1"/>
    <col min="15333" max="15333" width="15.42578125" style="110" customWidth="1"/>
    <col min="15334" max="15337" width="13.7109375" style="110" customWidth="1"/>
    <col min="15338" max="15338" width="11" style="110" bestFit="1" customWidth="1"/>
    <col min="15339" max="15339" width="12.7109375" style="110" bestFit="1" customWidth="1"/>
    <col min="15340" max="15340" width="11" style="110" bestFit="1" customWidth="1"/>
    <col min="15341" max="15586" width="8.85546875" style="110"/>
    <col min="15587" max="15587" width="7.5703125" style="110" customWidth="1"/>
    <col min="15588" max="15588" width="32.28515625" style="110" customWidth="1"/>
    <col min="15589" max="15589" width="15.42578125" style="110" customWidth="1"/>
    <col min="15590" max="15593" width="13.7109375" style="110" customWidth="1"/>
    <col min="15594" max="15594" width="11" style="110" bestFit="1" customWidth="1"/>
    <col min="15595" max="15595" width="12.7109375" style="110" bestFit="1" customWidth="1"/>
    <col min="15596" max="15596" width="11" style="110" bestFit="1" customWidth="1"/>
    <col min="15597" max="15842" width="8.85546875" style="110"/>
    <col min="15843" max="15843" width="7.5703125" style="110" customWidth="1"/>
    <col min="15844" max="15844" width="32.28515625" style="110" customWidth="1"/>
    <col min="15845" max="15845" width="15.42578125" style="110" customWidth="1"/>
    <col min="15846" max="15849" width="13.7109375" style="110" customWidth="1"/>
    <col min="15850" max="15850" width="11" style="110" bestFit="1" customWidth="1"/>
    <col min="15851" max="15851" width="12.7109375" style="110" bestFit="1" customWidth="1"/>
    <col min="15852" max="15852" width="11" style="110" bestFit="1" customWidth="1"/>
    <col min="15853" max="16098" width="8.85546875" style="110"/>
    <col min="16099" max="16099" width="7.5703125" style="110" customWidth="1"/>
    <col min="16100" max="16100" width="32.28515625" style="110" customWidth="1"/>
    <col min="16101" max="16101" width="15.42578125" style="110" customWidth="1"/>
    <col min="16102" max="16105" width="13.7109375" style="110" customWidth="1"/>
    <col min="16106" max="16106" width="11" style="110" bestFit="1" customWidth="1"/>
    <col min="16107" max="16107" width="12.7109375" style="110" bestFit="1" customWidth="1"/>
    <col min="16108" max="16108" width="11" style="110" bestFit="1" customWidth="1"/>
    <col min="16109" max="16354" width="8.85546875" style="110"/>
    <col min="16355" max="16384" width="9.140625" style="110" customWidth="1"/>
  </cols>
  <sheetData>
    <row r="1" spans="1:8" s="109" customFormat="1" x14ac:dyDescent="0.25">
      <c r="A1" s="91" t="s">
        <v>7</v>
      </c>
    </row>
    <row r="2" spans="1:8" s="109" customFormat="1" x14ac:dyDescent="0.25">
      <c r="A2" s="93" t="s">
        <v>158</v>
      </c>
      <c r="B2" s="78"/>
      <c r="C2" s="78"/>
      <c r="D2" s="78"/>
      <c r="E2" s="78"/>
      <c r="F2" s="78"/>
      <c r="G2" s="78"/>
      <c r="H2" s="78"/>
    </row>
    <row r="3" spans="1:8" s="109" customFormat="1" x14ac:dyDescent="0.25">
      <c r="A3" s="78" t="s">
        <v>8</v>
      </c>
      <c r="B3" s="78"/>
      <c r="C3" s="78"/>
      <c r="D3" s="78"/>
      <c r="E3" s="78"/>
      <c r="F3" s="78"/>
      <c r="G3" s="78"/>
      <c r="H3" s="78"/>
    </row>
    <row r="4" spans="1:8" s="109" customFormat="1" x14ac:dyDescent="0.25">
      <c r="A4" s="78"/>
      <c r="B4" s="78"/>
      <c r="C4" s="78"/>
      <c r="D4" s="78"/>
      <c r="E4" s="78"/>
      <c r="F4" s="78"/>
      <c r="G4" s="78"/>
      <c r="H4" s="78"/>
    </row>
    <row r="5" spans="1:8" s="109" customFormat="1" ht="33.75" x14ac:dyDescent="0.25">
      <c r="A5" s="15" t="s">
        <v>9</v>
      </c>
      <c r="B5" s="16" t="s">
        <v>10</v>
      </c>
      <c r="C5" s="20" t="s">
        <v>196</v>
      </c>
      <c r="D5" s="16" t="s">
        <v>11</v>
      </c>
      <c r="E5" s="16" t="s">
        <v>31</v>
      </c>
      <c r="F5" s="16" t="s">
        <v>32</v>
      </c>
      <c r="G5" s="16" t="s">
        <v>33</v>
      </c>
      <c r="H5" s="16" t="s">
        <v>34</v>
      </c>
    </row>
    <row r="6" spans="1:8" s="109" customFormat="1" x14ac:dyDescent="0.25">
      <c r="A6" s="73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</row>
    <row r="7" spans="1:8" s="109" customFormat="1" x14ac:dyDescent="0.25">
      <c r="A7" s="311">
        <v>1</v>
      </c>
      <c r="B7" s="321" t="s">
        <v>118</v>
      </c>
      <c r="C7" s="324" t="s">
        <v>182</v>
      </c>
      <c r="D7" s="303">
        <v>2776936777.1300001</v>
      </c>
      <c r="E7" s="304">
        <v>5.6692913129660773E-2</v>
      </c>
      <c r="F7" s="313">
        <v>877383984.90999997</v>
      </c>
      <c r="G7" s="304">
        <v>9.6891503339020316E-2</v>
      </c>
      <c r="H7" s="322">
        <v>84952225.540000007</v>
      </c>
    </row>
    <row r="8" spans="1:8" s="109" customFormat="1" x14ac:dyDescent="0.25">
      <c r="A8" s="315">
        <v>2</v>
      </c>
      <c r="B8" s="305" t="s">
        <v>109</v>
      </c>
      <c r="C8" s="325" t="s">
        <v>171</v>
      </c>
      <c r="D8" s="306">
        <v>2428698697.3099999</v>
      </c>
      <c r="E8" s="304">
        <v>4.9583413421108023E-2</v>
      </c>
      <c r="F8" s="316">
        <v>293691334.38999999</v>
      </c>
      <c r="G8" s="304">
        <v>3.2433000141447746E-2</v>
      </c>
      <c r="H8" s="317">
        <v>2189401.42</v>
      </c>
    </row>
    <row r="9" spans="1:8" s="109" customFormat="1" x14ac:dyDescent="0.25">
      <c r="A9" s="315">
        <v>3</v>
      </c>
      <c r="B9" s="305" t="s">
        <v>122</v>
      </c>
      <c r="C9" s="325" t="s">
        <v>172</v>
      </c>
      <c r="D9" s="306">
        <v>5844832078.1199999</v>
      </c>
      <c r="E9" s="304">
        <v>0.11932592776014771</v>
      </c>
      <c r="F9" s="316">
        <v>980138597.05999994</v>
      </c>
      <c r="G9" s="304">
        <v>0.10823892820369085</v>
      </c>
      <c r="H9" s="317">
        <v>101237408.09999999</v>
      </c>
    </row>
    <row r="10" spans="1:8" s="109" customFormat="1" x14ac:dyDescent="0.25">
      <c r="A10" s="315">
        <v>4</v>
      </c>
      <c r="B10" s="305" t="s">
        <v>119</v>
      </c>
      <c r="C10" s="325" t="s">
        <v>173</v>
      </c>
      <c r="D10" s="306">
        <v>12295910976.940001</v>
      </c>
      <c r="E10" s="304">
        <v>0.25102876615943498</v>
      </c>
      <c r="F10" s="316">
        <v>2336194644.6100001</v>
      </c>
      <c r="G10" s="304">
        <v>0.25799127303657182</v>
      </c>
      <c r="H10" s="317">
        <v>335123195.01999998</v>
      </c>
    </row>
    <row r="11" spans="1:8" s="109" customFormat="1" x14ac:dyDescent="0.25">
      <c r="A11" s="315">
        <v>5</v>
      </c>
      <c r="B11" s="305" t="s">
        <v>123</v>
      </c>
      <c r="C11" s="325" t="s">
        <v>183</v>
      </c>
      <c r="D11" s="306">
        <v>4063511364.0700002</v>
      </c>
      <c r="E11" s="304">
        <v>8.2959143564911325E-2</v>
      </c>
      <c r="F11" s="316">
        <v>1099024911.2</v>
      </c>
      <c r="G11" s="304">
        <v>0.1213678135054225</v>
      </c>
      <c r="H11" s="317">
        <v>110572658.06</v>
      </c>
    </row>
    <row r="12" spans="1:8" s="109" customFormat="1" x14ac:dyDescent="0.25">
      <c r="A12" s="315">
        <v>6</v>
      </c>
      <c r="B12" s="305" t="s">
        <v>111</v>
      </c>
      <c r="C12" s="326" t="s">
        <v>174</v>
      </c>
      <c r="D12" s="306">
        <v>3838441747.9899998</v>
      </c>
      <c r="E12" s="304">
        <v>7.836420561110706E-2</v>
      </c>
      <c r="F12" s="316">
        <v>750511316.78999996</v>
      </c>
      <c r="G12" s="304">
        <v>8.2880666854421872E-2</v>
      </c>
      <c r="H12" s="317">
        <v>5323329.25</v>
      </c>
    </row>
    <row r="13" spans="1:8" s="109" customFormat="1" x14ac:dyDescent="0.25">
      <c r="A13" s="315">
        <v>7</v>
      </c>
      <c r="B13" s="305" t="s">
        <v>36</v>
      </c>
      <c r="C13" s="325" t="s">
        <v>175</v>
      </c>
      <c r="D13" s="306">
        <v>3903429794.8000002</v>
      </c>
      <c r="E13" s="304">
        <v>7.9690977514093458E-2</v>
      </c>
      <c r="F13" s="316">
        <v>335736684.62</v>
      </c>
      <c r="G13" s="304">
        <v>3.7076163525172158E-2</v>
      </c>
      <c r="H13" s="317">
        <v>41597187.840000004</v>
      </c>
    </row>
    <row r="14" spans="1:8" s="109" customFormat="1" x14ac:dyDescent="0.25">
      <c r="A14" s="315">
        <v>8</v>
      </c>
      <c r="B14" s="307" t="s">
        <v>156</v>
      </c>
      <c r="C14" s="325" t="s">
        <v>176</v>
      </c>
      <c r="D14" s="316">
        <v>181082690.80000001</v>
      </c>
      <c r="E14" s="304">
        <v>3.6969171726767844E-3</v>
      </c>
      <c r="F14" s="316">
        <v>29008927.68</v>
      </c>
      <c r="G14" s="304">
        <v>3.203521675240557E-3</v>
      </c>
      <c r="H14" s="317">
        <v>2512181.34</v>
      </c>
    </row>
    <row r="15" spans="1:8" s="109" customFormat="1" x14ac:dyDescent="0.25">
      <c r="A15" s="315">
        <v>9</v>
      </c>
      <c r="B15" s="305" t="s">
        <v>41</v>
      </c>
      <c r="C15" s="325" t="s">
        <v>184</v>
      </c>
      <c r="D15" s="306">
        <v>555694004.38999999</v>
      </c>
      <c r="E15" s="304">
        <v>1.1344843057649767E-2</v>
      </c>
      <c r="F15" s="316">
        <v>193510483.49000001</v>
      </c>
      <c r="G15" s="304">
        <v>2.1369801568842238E-2</v>
      </c>
      <c r="H15" s="317">
        <v>9008656.0399999991</v>
      </c>
    </row>
    <row r="16" spans="1:8" s="109" customFormat="1" x14ac:dyDescent="0.25">
      <c r="A16" s="315">
        <v>10</v>
      </c>
      <c r="B16" s="305" t="s">
        <v>121</v>
      </c>
      <c r="C16" s="325" t="s">
        <v>185</v>
      </c>
      <c r="D16" s="306">
        <v>76103626.769999996</v>
      </c>
      <c r="E16" s="304">
        <v>1.5537034681008706E-3</v>
      </c>
      <c r="F16" s="316">
        <v>12386322.84</v>
      </c>
      <c r="G16" s="304">
        <v>1.3678497230983195E-3</v>
      </c>
      <c r="H16" s="317">
        <v>1065201.27</v>
      </c>
    </row>
    <row r="17" spans="1:8" s="109" customFormat="1" x14ac:dyDescent="0.25">
      <c r="A17" s="315">
        <v>11</v>
      </c>
      <c r="B17" s="305" t="s">
        <v>113</v>
      </c>
      <c r="C17" s="325" t="s">
        <v>177</v>
      </c>
      <c r="D17" s="306">
        <v>2961018427.9400001</v>
      </c>
      <c r="E17" s="304">
        <v>6.0451055959589273E-2</v>
      </c>
      <c r="F17" s="316">
        <v>174856304.06999999</v>
      </c>
      <c r="G17" s="304">
        <v>1.930977822826916E-2</v>
      </c>
      <c r="H17" s="317">
        <v>5481619.3899999997</v>
      </c>
    </row>
    <row r="18" spans="1:8" s="109" customFormat="1" x14ac:dyDescent="0.25">
      <c r="A18" s="315">
        <v>12</v>
      </c>
      <c r="B18" s="305" t="s">
        <v>114</v>
      </c>
      <c r="C18" s="325" t="s">
        <v>178</v>
      </c>
      <c r="D18" s="306">
        <v>1567713204.45</v>
      </c>
      <c r="E18" s="304">
        <v>3.2005852363683543E-2</v>
      </c>
      <c r="F18" s="316">
        <v>532241070.99000001</v>
      </c>
      <c r="G18" s="304">
        <v>5.8776588579151266E-2</v>
      </c>
      <c r="H18" s="317">
        <v>11937357.76</v>
      </c>
    </row>
    <row r="19" spans="1:8" s="109" customFormat="1" x14ac:dyDescent="0.25">
      <c r="A19" s="315">
        <v>13</v>
      </c>
      <c r="B19" s="305" t="s">
        <v>115</v>
      </c>
      <c r="C19" s="325" t="s">
        <v>179</v>
      </c>
      <c r="D19" s="306">
        <v>3390527768.52</v>
      </c>
      <c r="E19" s="304">
        <v>6.9219759638556713E-2</v>
      </c>
      <c r="F19" s="316">
        <v>447810397.50999999</v>
      </c>
      <c r="G19" s="304">
        <v>4.9452717820053352E-2</v>
      </c>
      <c r="H19" s="317">
        <v>38767650.200000003</v>
      </c>
    </row>
    <row r="20" spans="1:8" s="109" customFormat="1" x14ac:dyDescent="0.25">
      <c r="A20" s="315">
        <v>14</v>
      </c>
      <c r="B20" s="305" t="s">
        <v>116</v>
      </c>
      <c r="C20" s="325" t="s">
        <v>180</v>
      </c>
      <c r="D20" s="306">
        <v>4900632777.1300001</v>
      </c>
      <c r="E20" s="304">
        <v>0.10004950440439676</v>
      </c>
      <c r="F20" s="316">
        <v>951235624.14999998</v>
      </c>
      <c r="G20" s="304">
        <v>0.10504710735400423</v>
      </c>
      <c r="H20" s="317">
        <v>44226224.619999997</v>
      </c>
    </row>
    <row r="21" spans="1:8" s="109" customFormat="1" x14ac:dyDescent="0.25">
      <c r="A21" s="315">
        <v>15</v>
      </c>
      <c r="B21" s="305" t="s">
        <v>117</v>
      </c>
      <c r="C21" s="327" t="s">
        <v>181</v>
      </c>
      <c r="D21" s="306">
        <v>197545548.22999999</v>
      </c>
      <c r="E21" s="304">
        <v>4.0330167748829195E-3</v>
      </c>
      <c r="F21" s="316">
        <v>41593698.380000003</v>
      </c>
      <c r="G21" s="304">
        <v>4.5932864455935675E-3</v>
      </c>
      <c r="H21" s="317">
        <v>3093608.23</v>
      </c>
    </row>
    <row r="22" spans="1:8" s="109" customFormat="1" x14ac:dyDescent="0.25">
      <c r="A22" s="323"/>
      <c r="B22" s="102" t="s">
        <v>37</v>
      </c>
      <c r="C22" s="102"/>
      <c r="D22" s="103">
        <v>48982079484.590004</v>
      </c>
      <c r="E22" s="153">
        <v>1</v>
      </c>
      <c r="F22" s="103">
        <v>9055324302.6900005</v>
      </c>
      <c r="G22" s="153">
        <v>1</v>
      </c>
      <c r="H22" s="103">
        <v>797087904.07999992</v>
      </c>
    </row>
    <row r="23" spans="1:8" s="109" customFormat="1" x14ac:dyDescent="0.25">
      <c r="A23" s="265"/>
      <c r="B23" s="265"/>
      <c r="C23" s="265"/>
      <c r="D23" s="77"/>
      <c r="E23" s="278"/>
      <c r="F23" s="77"/>
      <c r="G23" s="278"/>
      <c r="H23" s="77"/>
    </row>
    <row r="24" spans="1:8" s="109" customFormat="1" x14ac:dyDescent="0.25">
      <c r="A24" s="82" t="s">
        <v>26</v>
      </c>
      <c r="B24" s="82"/>
      <c r="C24" s="82"/>
      <c r="D24" s="82"/>
      <c r="E24" s="82"/>
      <c r="F24" s="82"/>
      <c r="G24" s="82"/>
      <c r="H24" s="82"/>
    </row>
    <row r="25" spans="1:8" s="109" customFormat="1" x14ac:dyDescent="0.25">
      <c r="A25" s="79"/>
      <c r="B25" s="80" t="s">
        <v>38</v>
      </c>
      <c r="C25" s="80"/>
      <c r="D25" s="81"/>
      <c r="E25" s="81"/>
      <c r="F25" s="81"/>
      <c r="G25" s="81"/>
      <c r="H25" s="81"/>
    </row>
    <row r="26" spans="1:8" s="109" customFormat="1" x14ac:dyDescent="0.25">
      <c r="A26" s="79"/>
      <c r="B26" s="90" t="s">
        <v>83</v>
      </c>
      <c r="C26" s="90"/>
      <c r="D26" s="78"/>
      <c r="E26" s="78"/>
      <c r="F26" s="78"/>
      <c r="G26" s="78"/>
      <c r="H26" s="78"/>
    </row>
    <row r="27" spans="1:8" s="109" customFormat="1" x14ac:dyDescent="0.25">
      <c r="A27" s="79"/>
      <c r="B27" s="90" t="s">
        <v>84</v>
      </c>
      <c r="C27" s="90"/>
      <c r="D27" s="78"/>
      <c r="E27" s="78"/>
      <c r="F27" s="78"/>
      <c r="G27" s="78"/>
      <c r="H27" s="78"/>
    </row>
    <row r="28" spans="1:8" x14ac:dyDescent="0.25">
      <c r="A28" s="111"/>
      <c r="B28" s="90" t="s">
        <v>82</v>
      </c>
      <c r="C28" s="90"/>
      <c r="D28" s="112"/>
      <c r="E28" s="112"/>
      <c r="F28" s="81"/>
      <c r="G28" s="81"/>
      <c r="H28" s="112"/>
    </row>
    <row r="29" spans="1:8" s="281" customFormat="1" x14ac:dyDescent="0.25">
      <c r="A29" s="279"/>
      <c r="B29" s="280"/>
      <c r="C29" s="280"/>
      <c r="D29" s="280"/>
      <c r="E29" s="280"/>
      <c r="F29" s="280"/>
      <c r="G29" s="280"/>
      <c r="H29" s="280"/>
    </row>
    <row r="30" spans="1:8" ht="15" customHeight="1" x14ac:dyDescent="0.25">
      <c r="A30" s="111"/>
      <c r="B30" s="368"/>
      <c r="C30" s="368"/>
      <c r="D30" s="368"/>
      <c r="E30" s="368"/>
      <c r="F30" s="368"/>
      <c r="G30" s="368"/>
      <c r="H30" s="368"/>
    </row>
    <row r="31" spans="1:8" s="111" customFormat="1" ht="11.25" x14ac:dyDescent="0.25">
      <c r="D31" s="100"/>
      <c r="E31" s="100"/>
      <c r="F31" s="113"/>
      <c r="G31" s="79"/>
    </row>
    <row r="32" spans="1:8" s="111" customFormat="1" ht="11.25" x14ac:dyDescent="0.25">
      <c r="B32" s="369"/>
      <c r="C32" s="369"/>
      <c r="D32" s="369"/>
      <c r="E32" s="369"/>
      <c r="F32" s="369"/>
      <c r="G32" s="369"/>
      <c r="H32" s="369"/>
    </row>
    <row r="33" spans="4:7" s="111" customFormat="1" ht="11.25" x14ac:dyDescent="0.25">
      <c r="D33" s="100"/>
      <c r="E33" s="100"/>
      <c r="F33" s="113"/>
      <c r="G33" s="79"/>
    </row>
    <row r="34" spans="4:7" s="111" customFormat="1" ht="11.25" x14ac:dyDescent="0.25">
      <c r="D34" s="100"/>
      <c r="E34" s="100"/>
      <c r="F34" s="113"/>
      <c r="G34" s="79"/>
    </row>
    <row r="35" spans="4:7" s="111" customFormat="1" ht="11.25" x14ac:dyDescent="0.25">
      <c r="F35" s="79"/>
      <c r="G35" s="79"/>
    </row>
    <row r="36" spans="4:7" s="111" customFormat="1" ht="11.25" x14ac:dyDescent="0.25">
      <c r="D36" s="100"/>
      <c r="F36" s="79"/>
      <c r="G36" s="79"/>
    </row>
    <row r="37" spans="4:7" s="111" customFormat="1" ht="11.25" x14ac:dyDescent="0.25">
      <c r="F37" s="79"/>
      <c r="G37" s="79"/>
    </row>
    <row r="38" spans="4:7" s="111" customFormat="1" ht="11.25" x14ac:dyDescent="0.25">
      <c r="F38" s="79"/>
      <c r="G38" s="79"/>
    </row>
    <row r="39" spans="4:7" s="111" customFormat="1" ht="11.25" x14ac:dyDescent="0.25">
      <c r="F39" s="79"/>
      <c r="G39" s="79"/>
    </row>
    <row r="40" spans="4:7" s="111" customFormat="1" ht="11.25" x14ac:dyDescent="0.25">
      <c r="F40" s="79"/>
      <c r="G40" s="79"/>
    </row>
    <row r="41" spans="4:7" s="111" customFormat="1" ht="11.25" x14ac:dyDescent="0.25">
      <c r="F41" s="79"/>
      <c r="G41" s="79"/>
    </row>
    <row r="42" spans="4:7" s="111" customFormat="1" ht="11.25" x14ac:dyDescent="0.25">
      <c r="F42" s="79"/>
      <c r="G42" s="79"/>
    </row>
  </sheetData>
  <mergeCells count="2">
    <mergeCell ref="B30:H30"/>
    <mergeCell ref="B32:H3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5.85546875" style="282" customWidth="1"/>
    <col min="2" max="2" width="32" style="282" customWidth="1"/>
    <col min="3" max="3" width="11.7109375" style="282" bestFit="1" customWidth="1"/>
    <col min="4" max="4" width="13.85546875" style="282" customWidth="1"/>
    <col min="5" max="5" width="11.5703125" style="282" customWidth="1"/>
    <col min="6" max="6" width="10.7109375" style="282" customWidth="1"/>
    <col min="7" max="7" width="12.42578125" style="282" customWidth="1"/>
    <col min="8" max="8" width="13.140625" style="282" customWidth="1"/>
    <col min="9" max="10" width="12.28515625" style="282" customWidth="1"/>
    <col min="11" max="11" width="10.85546875" style="282" bestFit="1" customWidth="1"/>
    <col min="12" max="12" width="13.140625" style="282" customWidth="1"/>
    <col min="13" max="13" width="11.7109375" style="282" bestFit="1" customWidth="1"/>
    <col min="14" max="14" width="11.28515625" style="282" customWidth="1"/>
    <col min="15" max="15" width="10.28515625" style="282" customWidth="1"/>
    <col min="16" max="16" width="10.85546875" style="282" bestFit="1" customWidth="1"/>
    <col min="17" max="17" width="13.140625" style="282" bestFit="1" customWidth="1"/>
    <col min="18" max="19" width="9.140625" style="283"/>
    <col min="20" max="16384" width="9.140625" style="282"/>
  </cols>
  <sheetData>
    <row r="1" spans="1:19" x14ac:dyDescent="0.2">
      <c r="A1" s="301" t="s">
        <v>6</v>
      </c>
    </row>
    <row r="2" spans="1:19" s="285" customFormat="1" x14ac:dyDescent="0.2">
      <c r="A2" s="119" t="s">
        <v>168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19" x14ac:dyDescent="0.2">
      <c r="A3" s="286" t="s">
        <v>8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</row>
    <row r="5" spans="1:19" ht="101.25" x14ac:dyDescent="0.2">
      <c r="A5" s="21" t="s">
        <v>9</v>
      </c>
      <c r="B5" s="21" t="s">
        <v>10</v>
      </c>
      <c r="C5" s="21" t="s">
        <v>192</v>
      </c>
      <c r="D5" s="21" t="s">
        <v>12</v>
      </c>
      <c r="E5" s="21" t="s">
        <v>85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 t="s">
        <v>21</v>
      </c>
      <c r="O5" s="22" t="s">
        <v>22</v>
      </c>
      <c r="P5" s="22" t="s">
        <v>23</v>
      </c>
      <c r="Q5" s="283"/>
      <c r="S5" s="282"/>
    </row>
    <row r="6" spans="1:19" ht="12.7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83"/>
      <c r="S6" s="282"/>
    </row>
    <row r="7" spans="1:19" ht="12.75" customHeight="1" x14ac:dyDescent="0.2">
      <c r="A7" s="131">
        <v>1</v>
      </c>
      <c r="B7" s="132" t="s">
        <v>160</v>
      </c>
      <c r="C7" s="133">
        <v>487105261.69999999</v>
      </c>
      <c r="D7" s="134">
        <v>2.3993153667909002E-2</v>
      </c>
      <c r="E7" s="135">
        <v>5890251.5800000001</v>
      </c>
      <c r="F7" s="135">
        <v>328</v>
      </c>
      <c r="G7" s="135">
        <v>28156075.280000001</v>
      </c>
      <c r="H7" s="135">
        <v>2130</v>
      </c>
      <c r="I7" s="135">
        <v>261374916.41</v>
      </c>
      <c r="J7" s="135">
        <v>1435</v>
      </c>
      <c r="K7" s="135">
        <v>68774669.560000002</v>
      </c>
      <c r="L7" s="135">
        <v>7637</v>
      </c>
      <c r="M7" s="135">
        <v>334626742.31999999</v>
      </c>
      <c r="N7" s="135">
        <v>0</v>
      </c>
      <c r="O7" s="135">
        <v>0</v>
      </c>
      <c r="P7" s="135">
        <v>44219568.280000001</v>
      </c>
      <c r="Q7" s="283"/>
      <c r="S7" s="282"/>
    </row>
    <row r="8" spans="1:19" ht="12.75" customHeight="1" x14ac:dyDescent="0.2">
      <c r="A8" s="136">
        <v>2</v>
      </c>
      <c r="B8" s="137" t="s">
        <v>97</v>
      </c>
      <c r="C8" s="138">
        <v>827649640.63999999</v>
      </c>
      <c r="D8" s="139">
        <v>4.0767215163640236E-2</v>
      </c>
      <c r="E8" s="140">
        <v>44809718.509999998</v>
      </c>
      <c r="F8" s="140">
        <v>1185</v>
      </c>
      <c r="G8" s="140">
        <v>168574736.66999999</v>
      </c>
      <c r="H8" s="140">
        <v>0</v>
      </c>
      <c r="I8" s="140">
        <v>0</v>
      </c>
      <c r="J8" s="140">
        <v>7831</v>
      </c>
      <c r="K8" s="140">
        <v>547196298.70000005</v>
      </c>
      <c r="L8" s="140">
        <v>0</v>
      </c>
      <c r="M8" s="140">
        <v>0</v>
      </c>
      <c r="N8" s="140">
        <v>0</v>
      </c>
      <c r="O8" s="140">
        <v>0</v>
      </c>
      <c r="P8" s="140">
        <v>90979904.549999997</v>
      </c>
      <c r="Q8" s="283"/>
      <c r="S8" s="282"/>
    </row>
    <row r="9" spans="1:19" ht="12.75" customHeight="1" x14ac:dyDescent="0.2">
      <c r="A9" s="136">
        <v>3</v>
      </c>
      <c r="B9" s="137" t="s">
        <v>103</v>
      </c>
      <c r="C9" s="138">
        <v>687791249.21000004</v>
      </c>
      <c r="D9" s="139">
        <v>3.3878264989677137E-2</v>
      </c>
      <c r="E9" s="140">
        <v>4245152.97</v>
      </c>
      <c r="F9" s="140">
        <v>386</v>
      </c>
      <c r="G9" s="140">
        <v>42091655.369999997</v>
      </c>
      <c r="H9" s="140">
        <v>398</v>
      </c>
      <c r="I9" s="140">
        <v>121518934.70999999</v>
      </c>
      <c r="J9" s="140">
        <v>1620</v>
      </c>
      <c r="K9" s="140">
        <v>108176093.87</v>
      </c>
      <c r="L9" s="140">
        <v>1680</v>
      </c>
      <c r="M9" s="140">
        <v>442622234.69</v>
      </c>
      <c r="N9" s="140">
        <v>0</v>
      </c>
      <c r="O9" s="140">
        <v>0</v>
      </c>
      <c r="P9" s="140">
        <v>30313861.719999999</v>
      </c>
      <c r="Q9" s="283"/>
      <c r="S9" s="282"/>
    </row>
    <row r="10" spans="1:19" ht="12.75" customHeight="1" x14ac:dyDescent="0.2">
      <c r="A10" s="136">
        <v>4</v>
      </c>
      <c r="B10" s="137" t="s">
        <v>24</v>
      </c>
      <c r="C10" s="138">
        <v>2873792152.21</v>
      </c>
      <c r="D10" s="139">
        <v>0.14155325786661579</v>
      </c>
      <c r="E10" s="140">
        <v>42260807.039999999</v>
      </c>
      <c r="F10" s="140">
        <v>265</v>
      </c>
      <c r="G10" s="140">
        <v>37434036.450000003</v>
      </c>
      <c r="H10" s="140">
        <v>3887</v>
      </c>
      <c r="I10" s="140">
        <v>854318276.00999999</v>
      </c>
      <c r="J10" s="140">
        <v>2164</v>
      </c>
      <c r="K10" s="140">
        <v>128882692.73999999</v>
      </c>
      <c r="L10" s="140">
        <v>16171</v>
      </c>
      <c r="M10" s="140">
        <v>2499258770.5500002</v>
      </c>
      <c r="N10" s="140">
        <v>1</v>
      </c>
      <c r="O10" s="140">
        <v>0</v>
      </c>
      <c r="P10" s="140">
        <v>389484957.08999997</v>
      </c>
      <c r="Q10" s="283"/>
      <c r="S10" s="282"/>
    </row>
    <row r="11" spans="1:19" ht="12.75" customHeight="1" x14ac:dyDescent="0.2">
      <c r="A11" s="136">
        <v>5</v>
      </c>
      <c r="B11" s="137" t="s">
        <v>161</v>
      </c>
      <c r="C11" s="138">
        <v>165445775.34</v>
      </c>
      <c r="D11" s="139">
        <v>8.1492979517099936E-3</v>
      </c>
      <c r="E11" s="140">
        <v>30587815.079999998</v>
      </c>
      <c r="F11" s="140">
        <v>0</v>
      </c>
      <c r="G11" s="140">
        <v>0</v>
      </c>
      <c r="H11" s="140">
        <v>0</v>
      </c>
      <c r="I11" s="140">
        <v>0</v>
      </c>
      <c r="J11" s="140">
        <v>12</v>
      </c>
      <c r="K11" s="140">
        <v>0</v>
      </c>
      <c r="L11" s="140">
        <v>79</v>
      </c>
      <c r="M11" s="140">
        <v>1413113.53</v>
      </c>
      <c r="N11" s="140">
        <v>13</v>
      </c>
      <c r="O11" s="140">
        <v>14014.97</v>
      </c>
      <c r="P11" s="140">
        <v>110927367.45999999</v>
      </c>
      <c r="Q11" s="283"/>
      <c r="S11" s="282"/>
    </row>
    <row r="12" spans="1:19" ht="12.75" customHeight="1" x14ac:dyDescent="0.2">
      <c r="A12" s="136">
        <v>6</v>
      </c>
      <c r="B12" s="137" t="s">
        <v>104</v>
      </c>
      <c r="C12" s="138">
        <v>98606692</v>
      </c>
      <c r="D12" s="139">
        <v>4.8570313233390668E-3</v>
      </c>
      <c r="E12" s="140">
        <v>199380</v>
      </c>
      <c r="F12" s="140">
        <v>0</v>
      </c>
      <c r="G12" s="140">
        <v>0</v>
      </c>
      <c r="H12" s="140">
        <v>102</v>
      </c>
      <c r="I12" s="140">
        <v>31603095</v>
      </c>
      <c r="J12" s="140">
        <v>0</v>
      </c>
      <c r="K12" s="140">
        <v>0</v>
      </c>
      <c r="L12" s="140">
        <v>355</v>
      </c>
      <c r="M12" s="140">
        <v>87816874</v>
      </c>
      <c r="N12" s="140">
        <v>0</v>
      </c>
      <c r="O12" s="140">
        <v>0</v>
      </c>
      <c r="P12" s="140">
        <v>3365069</v>
      </c>
      <c r="Q12" s="283"/>
      <c r="S12" s="282"/>
    </row>
    <row r="13" spans="1:19" ht="12.75" customHeight="1" x14ac:dyDescent="0.2">
      <c r="A13" s="136">
        <v>7</v>
      </c>
      <c r="B13" s="137" t="s">
        <v>162</v>
      </c>
      <c r="C13" s="138">
        <v>1684137948.21</v>
      </c>
      <c r="D13" s="139">
        <v>8.2954925283163922E-2</v>
      </c>
      <c r="E13" s="140">
        <v>35161361.979999997</v>
      </c>
      <c r="F13" s="140">
        <v>863</v>
      </c>
      <c r="G13" s="140">
        <v>115799153.47</v>
      </c>
      <c r="H13" s="140">
        <v>2794</v>
      </c>
      <c r="I13" s="140">
        <v>496089599.17000002</v>
      </c>
      <c r="J13" s="140">
        <v>3640</v>
      </c>
      <c r="K13" s="140">
        <v>238233649.25</v>
      </c>
      <c r="L13" s="140">
        <v>10925</v>
      </c>
      <c r="M13" s="140">
        <v>1221849201.27</v>
      </c>
      <c r="N13" s="140">
        <v>2</v>
      </c>
      <c r="O13" s="140">
        <v>0</v>
      </c>
      <c r="P13" s="140">
        <v>55718160.82</v>
      </c>
      <c r="Q13" s="283"/>
      <c r="S13" s="282"/>
    </row>
    <row r="14" spans="1:19" ht="12.75" customHeight="1" x14ac:dyDescent="0.2">
      <c r="A14" s="136">
        <v>8</v>
      </c>
      <c r="B14" s="137" t="s">
        <v>86</v>
      </c>
      <c r="C14" s="138">
        <v>655785033.12</v>
      </c>
      <c r="D14" s="139">
        <v>3.2301747301702273E-2</v>
      </c>
      <c r="E14" s="140">
        <v>9318746.7300000004</v>
      </c>
      <c r="F14" s="140">
        <v>19</v>
      </c>
      <c r="G14" s="140">
        <v>7563082.8200000003</v>
      </c>
      <c r="H14" s="140">
        <v>856</v>
      </c>
      <c r="I14" s="140">
        <v>232113665.18000001</v>
      </c>
      <c r="J14" s="140">
        <v>221</v>
      </c>
      <c r="K14" s="140">
        <v>23866741.100000001</v>
      </c>
      <c r="L14" s="140">
        <v>2981</v>
      </c>
      <c r="M14" s="140">
        <v>539858815.03999996</v>
      </c>
      <c r="N14" s="140">
        <v>0</v>
      </c>
      <c r="O14" s="140">
        <v>0</v>
      </c>
      <c r="P14" s="140">
        <v>157682873.16999999</v>
      </c>
      <c r="Q14" s="283"/>
      <c r="S14" s="282"/>
    </row>
    <row r="15" spans="1:19" ht="12.75" customHeight="1" x14ac:dyDescent="0.2">
      <c r="A15" s="136">
        <v>9</v>
      </c>
      <c r="B15" s="137" t="s">
        <v>163</v>
      </c>
      <c r="C15" s="138">
        <v>2981439097.5900002</v>
      </c>
      <c r="D15" s="139">
        <v>0.1468555814206037</v>
      </c>
      <c r="E15" s="140">
        <v>35697680.640000001</v>
      </c>
      <c r="F15" s="140">
        <v>456</v>
      </c>
      <c r="G15" s="140">
        <v>62005307.68</v>
      </c>
      <c r="H15" s="140">
        <v>6915</v>
      </c>
      <c r="I15" s="140">
        <v>1165062576.5799999</v>
      </c>
      <c r="J15" s="140">
        <v>1885</v>
      </c>
      <c r="K15" s="140">
        <v>130637962.17</v>
      </c>
      <c r="L15" s="140">
        <v>19882</v>
      </c>
      <c r="M15" s="140">
        <v>2565749016.5</v>
      </c>
      <c r="N15" s="140">
        <v>0</v>
      </c>
      <c r="O15" s="140">
        <v>0</v>
      </c>
      <c r="P15" s="140">
        <v>151844929.72999999</v>
      </c>
      <c r="Q15" s="283"/>
      <c r="S15" s="282"/>
    </row>
    <row r="16" spans="1:19" ht="12.75" customHeight="1" x14ac:dyDescent="0.2">
      <c r="A16" s="136">
        <v>10</v>
      </c>
      <c r="B16" s="137" t="s">
        <v>164</v>
      </c>
      <c r="C16" s="138">
        <v>1006932182.9400001</v>
      </c>
      <c r="D16" s="139">
        <v>4.9598065342439067E-2</v>
      </c>
      <c r="E16" s="140">
        <v>18134153.260000002</v>
      </c>
      <c r="F16" s="140">
        <v>38</v>
      </c>
      <c r="G16" s="140">
        <v>4804700.5999999996</v>
      </c>
      <c r="H16" s="140">
        <v>1388</v>
      </c>
      <c r="I16" s="140">
        <v>203143395.41</v>
      </c>
      <c r="J16" s="140">
        <v>545</v>
      </c>
      <c r="K16" s="140">
        <v>136093603.71000001</v>
      </c>
      <c r="L16" s="140">
        <v>7680</v>
      </c>
      <c r="M16" s="140">
        <v>645092708.28999996</v>
      </c>
      <c r="N16" s="140">
        <v>0</v>
      </c>
      <c r="O16" s="140">
        <v>0</v>
      </c>
      <c r="P16" s="140">
        <v>148157098.43000001</v>
      </c>
      <c r="Q16" s="283"/>
      <c r="S16" s="282"/>
    </row>
    <row r="17" spans="1:257" ht="12.75" customHeight="1" x14ac:dyDescent="0.2">
      <c r="A17" s="136">
        <v>11</v>
      </c>
      <c r="B17" s="137" t="s">
        <v>165</v>
      </c>
      <c r="C17" s="138">
        <v>3369531845.9499998</v>
      </c>
      <c r="D17" s="139">
        <v>0.16597171438189667</v>
      </c>
      <c r="E17" s="140">
        <v>47480063.100000001</v>
      </c>
      <c r="F17" s="140">
        <v>3656</v>
      </c>
      <c r="G17" s="140">
        <v>334412566.55000001</v>
      </c>
      <c r="H17" s="140">
        <v>5158</v>
      </c>
      <c r="I17" s="140">
        <v>608316709.03999996</v>
      </c>
      <c r="J17" s="140">
        <v>11898</v>
      </c>
      <c r="K17" s="140">
        <v>551212300.65999997</v>
      </c>
      <c r="L17" s="140">
        <v>21376</v>
      </c>
      <c r="M17" s="140">
        <v>1913064145.8</v>
      </c>
      <c r="N17" s="140">
        <v>6</v>
      </c>
      <c r="O17" s="140">
        <v>0</v>
      </c>
      <c r="P17" s="140">
        <v>345407508.94</v>
      </c>
      <c r="Q17" s="283"/>
      <c r="S17" s="282"/>
    </row>
    <row r="18" spans="1:257" ht="12.75" customHeight="1" x14ac:dyDescent="0.2">
      <c r="A18" s="136">
        <v>12</v>
      </c>
      <c r="B18" s="137" t="s">
        <v>124</v>
      </c>
      <c r="C18" s="138">
        <v>1139627839.95</v>
      </c>
      <c r="D18" s="139">
        <v>5.6134203504021721E-2</v>
      </c>
      <c r="E18" s="140">
        <v>25080904.27</v>
      </c>
      <c r="F18" s="140">
        <v>144</v>
      </c>
      <c r="G18" s="140">
        <v>26284558.75</v>
      </c>
      <c r="H18" s="140">
        <v>1521</v>
      </c>
      <c r="I18" s="140">
        <v>260137336.96000001</v>
      </c>
      <c r="J18" s="140">
        <v>947</v>
      </c>
      <c r="K18" s="140">
        <v>76008296.760000005</v>
      </c>
      <c r="L18" s="140">
        <v>6591</v>
      </c>
      <c r="M18" s="140">
        <v>879349059.32000005</v>
      </c>
      <c r="N18" s="140">
        <v>1</v>
      </c>
      <c r="O18" s="140">
        <v>0</v>
      </c>
      <c r="P18" s="140">
        <v>189900675.69999999</v>
      </c>
      <c r="Q18" s="283"/>
      <c r="S18" s="282"/>
    </row>
    <row r="19" spans="1:257" ht="12.75" customHeight="1" x14ac:dyDescent="0.2">
      <c r="A19" s="136">
        <v>13</v>
      </c>
      <c r="B19" s="137" t="s">
        <v>87</v>
      </c>
      <c r="C19" s="138">
        <v>353179162.91000003</v>
      </c>
      <c r="D19" s="139">
        <v>1.739640811603883E-2</v>
      </c>
      <c r="E19" s="140">
        <v>10397230.07</v>
      </c>
      <c r="F19" s="140">
        <v>1</v>
      </c>
      <c r="G19" s="140">
        <v>620268</v>
      </c>
      <c r="H19" s="140">
        <v>178</v>
      </c>
      <c r="I19" s="140">
        <v>83160241.120000005</v>
      </c>
      <c r="J19" s="140">
        <v>18</v>
      </c>
      <c r="K19" s="140">
        <v>2173184.6</v>
      </c>
      <c r="L19" s="140">
        <v>1075</v>
      </c>
      <c r="M19" s="140">
        <v>314260961.70999998</v>
      </c>
      <c r="N19" s="140">
        <v>0</v>
      </c>
      <c r="O19" s="140">
        <v>0</v>
      </c>
      <c r="P19" s="140">
        <v>19338223.52</v>
      </c>
      <c r="Q19" s="283"/>
      <c r="S19" s="282"/>
    </row>
    <row r="20" spans="1:257" ht="12.75" customHeight="1" x14ac:dyDescent="0.2">
      <c r="A20" s="136">
        <v>14</v>
      </c>
      <c r="B20" s="137" t="s">
        <v>166</v>
      </c>
      <c r="C20" s="138">
        <v>3843056299.3899999</v>
      </c>
      <c r="D20" s="139">
        <v>0.18929592348045454</v>
      </c>
      <c r="E20" s="140">
        <v>64132685.359999999</v>
      </c>
      <c r="F20" s="140">
        <v>1472</v>
      </c>
      <c r="G20" s="140">
        <v>141887839.36000001</v>
      </c>
      <c r="H20" s="140">
        <v>4686</v>
      </c>
      <c r="I20" s="140">
        <v>749151717.83000004</v>
      </c>
      <c r="J20" s="140">
        <v>7772</v>
      </c>
      <c r="K20" s="140">
        <v>376032977.02999997</v>
      </c>
      <c r="L20" s="140">
        <v>18209</v>
      </c>
      <c r="M20" s="140">
        <v>2808187333.4699998</v>
      </c>
      <c r="N20" s="140">
        <v>0</v>
      </c>
      <c r="O20" s="140">
        <v>0</v>
      </c>
      <c r="P20" s="140">
        <v>473950838.77999997</v>
      </c>
      <c r="Q20" s="283"/>
      <c r="S20" s="282"/>
    </row>
    <row r="21" spans="1:257" ht="12.75" customHeight="1" x14ac:dyDescent="0.2">
      <c r="A21" s="287">
        <v>15</v>
      </c>
      <c r="B21" s="288" t="s">
        <v>167</v>
      </c>
      <c r="C21" s="289">
        <v>127763771.58</v>
      </c>
      <c r="D21" s="290">
        <v>6.29321020678797E-3</v>
      </c>
      <c r="E21" s="291">
        <v>-502786.12</v>
      </c>
      <c r="F21" s="291">
        <v>0</v>
      </c>
      <c r="G21" s="291">
        <v>0</v>
      </c>
      <c r="H21" s="291">
        <v>189</v>
      </c>
      <c r="I21" s="291">
        <v>84685254.150000006</v>
      </c>
      <c r="J21" s="291">
        <v>0</v>
      </c>
      <c r="K21" s="291">
        <v>0</v>
      </c>
      <c r="L21" s="291">
        <v>316</v>
      </c>
      <c r="M21" s="291">
        <v>116666073.45</v>
      </c>
      <c r="N21" s="291">
        <v>0</v>
      </c>
      <c r="O21" s="291">
        <v>0</v>
      </c>
      <c r="P21" s="291">
        <v>4149940.42</v>
      </c>
      <c r="Q21" s="292"/>
      <c r="R21" s="292"/>
      <c r="S21" s="282"/>
    </row>
    <row r="22" spans="1:257" ht="17.45" customHeight="1" x14ac:dyDescent="0.2">
      <c r="A22" s="293"/>
      <c r="B22" s="293" t="s">
        <v>25</v>
      </c>
      <c r="C22" s="141">
        <v>20301843952.740002</v>
      </c>
      <c r="D22" s="142">
        <v>1</v>
      </c>
      <c r="E22" s="143">
        <v>372893164.47000003</v>
      </c>
      <c r="F22" s="143">
        <v>8813</v>
      </c>
      <c r="G22" s="143">
        <v>969633981.00000012</v>
      </c>
      <c r="H22" s="143">
        <v>30202</v>
      </c>
      <c r="I22" s="143">
        <v>5150675717.5699997</v>
      </c>
      <c r="J22" s="143">
        <v>39988</v>
      </c>
      <c r="K22" s="143">
        <v>2387288470.1500001</v>
      </c>
      <c r="L22" s="143">
        <v>114957</v>
      </c>
      <c r="M22" s="143">
        <v>14369815049.939997</v>
      </c>
      <c r="N22" s="143">
        <v>23</v>
      </c>
      <c r="O22" s="143">
        <v>14014.97</v>
      </c>
      <c r="P22" s="143">
        <v>2215440977.6100001</v>
      </c>
      <c r="Q22" s="283"/>
      <c r="S22" s="282"/>
    </row>
    <row r="23" spans="1:257" s="295" customFormat="1" ht="12.75" customHeight="1" x14ac:dyDescent="0.2">
      <c r="A23" s="24"/>
      <c r="B23" s="24"/>
      <c r="C23" s="24"/>
      <c r="D23" s="25"/>
      <c r="E23" s="26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4"/>
      <c r="S23" s="294"/>
    </row>
    <row r="24" spans="1:257" s="1" customFormat="1" ht="15" x14ac:dyDescent="0.25">
      <c r="A24" s="349" t="s">
        <v>26</v>
      </c>
      <c r="B24" s="349"/>
      <c r="C24" s="349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39"/>
      <c r="Q24" s="39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2"/>
      <c r="CF24" s="282"/>
      <c r="CG24" s="282"/>
      <c r="CH24" s="282"/>
      <c r="CI24" s="282"/>
      <c r="CJ24" s="282"/>
      <c r="CK24" s="282"/>
      <c r="CL24" s="282"/>
      <c r="CM24" s="282"/>
      <c r="CN24" s="282"/>
      <c r="CO24" s="282"/>
      <c r="CP24" s="282"/>
      <c r="CQ24" s="282"/>
      <c r="CR24" s="282"/>
      <c r="CS24" s="282"/>
      <c r="CT24" s="282"/>
      <c r="CU24" s="282"/>
      <c r="CV24" s="282"/>
      <c r="CW24" s="282"/>
      <c r="CX24" s="282"/>
      <c r="CY24" s="282"/>
      <c r="CZ24" s="282"/>
      <c r="DA24" s="282"/>
      <c r="DB24" s="282"/>
      <c r="DC24" s="282"/>
      <c r="DD24" s="282"/>
      <c r="DE24" s="282"/>
      <c r="DF24" s="282"/>
      <c r="DG24" s="282"/>
      <c r="DH24" s="282"/>
      <c r="DI24" s="282"/>
      <c r="DJ24" s="282"/>
      <c r="DK24" s="282"/>
      <c r="DL24" s="282"/>
      <c r="DM24" s="282"/>
      <c r="DN24" s="282"/>
      <c r="DO24" s="282"/>
      <c r="DP24" s="282"/>
      <c r="DQ24" s="282"/>
      <c r="DR24" s="282"/>
      <c r="DS24" s="282"/>
      <c r="DT24" s="282"/>
      <c r="DU24" s="282"/>
      <c r="DV24" s="282"/>
      <c r="DW24" s="282"/>
      <c r="DX24" s="282"/>
      <c r="DY24" s="282"/>
      <c r="DZ24" s="282"/>
      <c r="EA24" s="282"/>
      <c r="EB24" s="282"/>
      <c r="EC24" s="282"/>
      <c r="ED24" s="282"/>
      <c r="EE24" s="282"/>
      <c r="EF24" s="282"/>
      <c r="EG24" s="282"/>
      <c r="EH24" s="282"/>
      <c r="EI24" s="282"/>
      <c r="EJ24" s="282"/>
      <c r="EK24" s="282"/>
      <c r="EL24" s="282"/>
      <c r="EM24" s="282"/>
      <c r="EN24" s="282"/>
      <c r="EO24" s="282"/>
      <c r="EP24" s="282"/>
      <c r="EQ24" s="282"/>
      <c r="ER24" s="282"/>
      <c r="ES24" s="282"/>
      <c r="ET24" s="282"/>
      <c r="EU24" s="282"/>
      <c r="EV24" s="282"/>
      <c r="EW24" s="282"/>
      <c r="EX24" s="282"/>
      <c r="EY24" s="282"/>
      <c r="EZ24" s="282"/>
      <c r="FA24" s="282"/>
      <c r="FB24" s="282"/>
      <c r="FC24" s="282"/>
      <c r="FD24" s="282"/>
      <c r="FE24" s="282"/>
      <c r="FF24" s="282"/>
      <c r="FG24" s="282"/>
      <c r="FH24" s="282"/>
      <c r="FI24" s="282"/>
      <c r="FJ24" s="282"/>
      <c r="FK24" s="282"/>
      <c r="FL24" s="282"/>
      <c r="FM24" s="282"/>
      <c r="FN24" s="282"/>
      <c r="FO24" s="282"/>
      <c r="FP24" s="282"/>
      <c r="FQ24" s="282"/>
      <c r="FR24" s="282"/>
      <c r="FS24" s="282"/>
      <c r="FT24" s="282"/>
      <c r="FU24" s="282"/>
      <c r="FV24" s="282"/>
      <c r="FW24" s="282"/>
      <c r="FX24" s="282"/>
      <c r="FY24" s="282"/>
      <c r="FZ24" s="282"/>
      <c r="GA24" s="282"/>
      <c r="GB24" s="282"/>
      <c r="GC24" s="282"/>
      <c r="GD24" s="282"/>
      <c r="GE24" s="282"/>
      <c r="GF24" s="282"/>
      <c r="GG24" s="282"/>
      <c r="GH24" s="282"/>
      <c r="GI24" s="282"/>
      <c r="GJ24" s="282"/>
      <c r="GK24" s="282"/>
      <c r="GL24" s="282"/>
      <c r="GM24" s="282"/>
      <c r="GN24" s="282"/>
      <c r="GO24" s="282"/>
      <c r="GP24" s="282"/>
      <c r="GQ24" s="282"/>
      <c r="GR24" s="282"/>
      <c r="GS24" s="282"/>
      <c r="GT24" s="282"/>
      <c r="GU24" s="282"/>
      <c r="GV24" s="282"/>
      <c r="GW24" s="282"/>
      <c r="GX24" s="282"/>
      <c r="GY24" s="282"/>
      <c r="GZ24" s="282"/>
      <c r="HA24" s="282"/>
      <c r="HB24" s="282"/>
      <c r="HC24" s="282"/>
      <c r="HD24" s="282"/>
      <c r="HE24" s="282"/>
      <c r="HF24" s="282"/>
      <c r="HG24" s="282"/>
      <c r="HH24" s="282"/>
      <c r="HI24" s="282"/>
      <c r="HJ24" s="282"/>
      <c r="HK24" s="282"/>
      <c r="HL24" s="282"/>
      <c r="HM24" s="282"/>
      <c r="HN24" s="282"/>
      <c r="HO24" s="282"/>
      <c r="HP24" s="282"/>
      <c r="HQ24" s="282"/>
      <c r="HR24" s="282"/>
      <c r="HS24" s="282"/>
      <c r="HT24" s="282"/>
      <c r="HU24" s="282"/>
      <c r="HV24" s="282"/>
      <c r="HW24" s="282"/>
      <c r="HX24" s="282"/>
      <c r="HY24" s="282"/>
      <c r="HZ24" s="282"/>
      <c r="IA24" s="282"/>
      <c r="IB24" s="282"/>
      <c r="IC24" s="282"/>
      <c r="ID24" s="282"/>
      <c r="IE24" s="282"/>
      <c r="IF24" s="282"/>
      <c r="IG24" s="282"/>
      <c r="IH24" s="282"/>
      <c r="II24" s="282"/>
      <c r="IJ24" s="282"/>
      <c r="IK24" s="282"/>
      <c r="IL24" s="282"/>
      <c r="IM24" s="282"/>
      <c r="IN24" s="282"/>
      <c r="IO24" s="282"/>
      <c r="IP24" s="282"/>
      <c r="IQ24" s="282"/>
      <c r="IR24" s="282"/>
      <c r="IS24" s="282"/>
      <c r="IT24" s="282"/>
      <c r="IU24" s="282"/>
      <c r="IV24" s="282"/>
      <c r="IW24" s="282"/>
    </row>
    <row r="25" spans="1:257" s="1" customFormat="1" ht="15" x14ac:dyDescent="0.25">
      <c r="A25" s="286"/>
      <c r="B25" s="145" t="s">
        <v>27</v>
      </c>
      <c r="C25" s="145"/>
      <c r="D25" s="350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8"/>
      <c r="P25" s="296"/>
      <c r="Q25" s="296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295"/>
      <c r="CP25" s="295"/>
      <c r="CQ25" s="295"/>
      <c r="CR25" s="295"/>
      <c r="CS25" s="295"/>
      <c r="CT25" s="295"/>
      <c r="CU25" s="295"/>
      <c r="CV25" s="295"/>
      <c r="CW25" s="295"/>
      <c r="CX25" s="295"/>
      <c r="CY25" s="295"/>
      <c r="CZ25" s="295"/>
      <c r="DA25" s="295"/>
      <c r="DB25" s="295"/>
      <c r="DC25" s="295"/>
      <c r="DD25" s="295"/>
      <c r="DE25" s="295"/>
      <c r="DF25" s="295"/>
      <c r="DG25" s="295"/>
      <c r="DH25" s="295"/>
      <c r="DI25" s="295"/>
      <c r="DJ25" s="295"/>
      <c r="DK25" s="295"/>
      <c r="DL25" s="295"/>
      <c r="DM25" s="295"/>
      <c r="DN25" s="295"/>
      <c r="DO25" s="295"/>
      <c r="DP25" s="295"/>
      <c r="DQ25" s="295"/>
      <c r="DR25" s="295"/>
      <c r="DS25" s="295"/>
      <c r="DT25" s="295"/>
      <c r="DU25" s="295"/>
      <c r="DV25" s="295"/>
      <c r="DW25" s="295"/>
      <c r="DX25" s="295"/>
      <c r="DY25" s="295"/>
      <c r="DZ25" s="295"/>
      <c r="EA25" s="295"/>
      <c r="EB25" s="295"/>
      <c r="EC25" s="295"/>
      <c r="ED25" s="295"/>
      <c r="EE25" s="295"/>
      <c r="EF25" s="295"/>
      <c r="EG25" s="295"/>
      <c r="EH25" s="295"/>
      <c r="EI25" s="295"/>
      <c r="EJ25" s="295"/>
      <c r="EK25" s="295"/>
      <c r="EL25" s="295"/>
      <c r="EM25" s="295"/>
      <c r="EN25" s="295"/>
      <c r="EO25" s="295"/>
      <c r="EP25" s="295"/>
      <c r="EQ25" s="295"/>
      <c r="ER25" s="295"/>
      <c r="ES25" s="295"/>
      <c r="ET25" s="295"/>
      <c r="EU25" s="295"/>
      <c r="EV25" s="295"/>
      <c r="EW25" s="295"/>
      <c r="EX25" s="295"/>
      <c r="EY25" s="295"/>
      <c r="EZ25" s="295"/>
      <c r="FA25" s="295"/>
      <c r="FB25" s="295"/>
      <c r="FC25" s="295"/>
      <c r="FD25" s="295"/>
      <c r="FE25" s="295"/>
      <c r="FF25" s="295"/>
      <c r="FG25" s="295"/>
      <c r="FH25" s="295"/>
      <c r="FI25" s="295"/>
      <c r="FJ25" s="295"/>
      <c r="FK25" s="295"/>
      <c r="FL25" s="295"/>
      <c r="FM25" s="295"/>
      <c r="FN25" s="295"/>
      <c r="FO25" s="295"/>
      <c r="FP25" s="295"/>
      <c r="FQ25" s="295"/>
      <c r="FR25" s="295"/>
      <c r="FS25" s="295"/>
      <c r="FT25" s="295"/>
      <c r="FU25" s="295"/>
      <c r="FV25" s="295"/>
      <c r="FW25" s="295"/>
      <c r="FX25" s="295"/>
      <c r="FY25" s="295"/>
      <c r="FZ25" s="295"/>
      <c r="GA25" s="295"/>
      <c r="GB25" s="295"/>
      <c r="GC25" s="295"/>
      <c r="GD25" s="295"/>
      <c r="GE25" s="295"/>
      <c r="GF25" s="295"/>
      <c r="GG25" s="295"/>
      <c r="GH25" s="295"/>
      <c r="GI25" s="295"/>
      <c r="GJ25" s="295"/>
      <c r="GK25" s="295"/>
      <c r="GL25" s="295"/>
      <c r="GM25" s="295"/>
      <c r="GN25" s="295"/>
      <c r="GO25" s="295"/>
      <c r="GP25" s="295"/>
      <c r="GQ25" s="295"/>
      <c r="GR25" s="295"/>
      <c r="GS25" s="295"/>
      <c r="GT25" s="295"/>
      <c r="GU25" s="295"/>
      <c r="GV25" s="295"/>
      <c r="GW25" s="295"/>
      <c r="GX25" s="295"/>
      <c r="GY25" s="295"/>
      <c r="GZ25" s="295"/>
      <c r="HA25" s="295"/>
      <c r="HB25" s="295"/>
      <c r="HC25" s="295"/>
      <c r="HD25" s="295"/>
      <c r="HE25" s="295"/>
      <c r="HF25" s="295"/>
      <c r="HG25" s="295"/>
      <c r="HH25" s="295"/>
      <c r="HI25" s="295"/>
      <c r="HJ25" s="295"/>
      <c r="HK25" s="295"/>
      <c r="HL25" s="295"/>
      <c r="HM25" s="295"/>
      <c r="HN25" s="295"/>
      <c r="HO25" s="295"/>
      <c r="HP25" s="295"/>
      <c r="HQ25" s="295"/>
      <c r="HR25" s="295"/>
      <c r="HS25" s="295"/>
      <c r="HT25" s="295"/>
      <c r="HU25" s="295"/>
      <c r="HV25" s="295"/>
      <c r="HW25" s="295"/>
      <c r="HX25" s="295"/>
      <c r="HY25" s="295"/>
      <c r="HZ25" s="295"/>
      <c r="IA25" s="295"/>
      <c r="IB25" s="295"/>
      <c r="IC25" s="295"/>
      <c r="ID25" s="295"/>
      <c r="IE25" s="295"/>
      <c r="IF25" s="295"/>
      <c r="IG25" s="295"/>
      <c r="IH25" s="295"/>
      <c r="II25" s="295"/>
      <c r="IJ25" s="295"/>
      <c r="IK25" s="295"/>
      <c r="IL25" s="295"/>
      <c r="IM25" s="295"/>
      <c r="IN25" s="295"/>
      <c r="IO25" s="295"/>
      <c r="IP25" s="295"/>
      <c r="IQ25" s="295"/>
      <c r="IR25" s="295"/>
      <c r="IS25" s="295"/>
      <c r="IT25" s="295"/>
      <c r="IU25" s="295"/>
      <c r="IV25" s="295"/>
      <c r="IW25" s="295"/>
    </row>
    <row r="26" spans="1:257" s="1" customFormat="1" ht="12.75" customHeight="1" x14ac:dyDescent="0.25">
      <c r="A26" s="296"/>
      <c r="B26" s="144" t="s">
        <v>28</v>
      </c>
      <c r="C26" s="144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9"/>
      <c r="P26" s="296"/>
      <c r="Q26" s="296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  <c r="BQ26" s="282"/>
      <c r="BR26" s="282"/>
      <c r="BS26" s="282"/>
      <c r="BT26" s="282"/>
      <c r="BU26" s="282"/>
      <c r="BV26" s="282"/>
      <c r="BW26" s="282"/>
      <c r="BX26" s="282"/>
      <c r="BY26" s="282"/>
      <c r="BZ26" s="282"/>
      <c r="CA26" s="282"/>
      <c r="CB26" s="282"/>
      <c r="CC26" s="28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82"/>
      <c r="CT26" s="282"/>
      <c r="CU26" s="282"/>
      <c r="CV26" s="282"/>
      <c r="CW26" s="282"/>
      <c r="CX26" s="282"/>
      <c r="CY26" s="282"/>
      <c r="CZ26" s="282"/>
      <c r="DA26" s="282"/>
      <c r="DB26" s="282"/>
      <c r="DC26" s="282"/>
      <c r="DD26" s="282"/>
      <c r="DE26" s="282"/>
      <c r="DF26" s="282"/>
      <c r="DG26" s="282"/>
      <c r="DH26" s="282"/>
      <c r="DI26" s="282"/>
      <c r="DJ26" s="282"/>
      <c r="DK26" s="282"/>
      <c r="DL26" s="282"/>
      <c r="DM26" s="282"/>
      <c r="DN26" s="282"/>
      <c r="DO26" s="282"/>
      <c r="DP26" s="282"/>
      <c r="DQ26" s="282"/>
      <c r="DR26" s="282"/>
      <c r="DS26" s="282"/>
      <c r="DT26" s="282"/>
      <c r="DU26" s="282"/>
      <c r="DV26" s="282"/>
      <c r="DW26" s="282"/>
      <c r="DX26" s="282"/>
      <c r="DY26" s="282"/>
      <c r="DZ26" s="282"/>
      <c r="EA26" s="282"/>
      <c r="EB26" s="282"/>
      <c r="EC26" s="282"/>
      <c r="ED26" s="282"/>
      <c r="EE26" s="282"/>
      <c r="EF26" s="282"/>
      <c r="EG26" s="282"/>
      <c r="EH26" s="282"/>
      <c r="EI26" s="282"/>
      <c r="EJ26" s="282"/>
      <c r="EK26" s="282"/>
      <c r="EL26" s="282"/>
      <c r="EM26" s="282"/>
      <c r="EN26" s="282"/>
      <c r="EO26" s="282"/>
      <c r="EP26" s="282"/>
      <c r="EQ26" s="282"/>
      <c r="ER26" s="282"/>
      <c r="ES26" s="282"/>
      <c r="ET26" s="282"/>
      <c r="EU26" s="282"/>
      <c r="EV26" s="282"/>
      <c r="EW26" s="282"/>
      <c r="EX26" s="282"/>
      <c r="EY26" s="282"/>
      <c r="EZ26" s="282"/>
      <c r="FA26" s="282"/>
      <c r="FB26" s="282"/>
      <c r="FC26" s="282"/>
      <c r="FD26" s="282"/>
      <c r="FE26" s="282"/>
      <c r="FF26" s="282"/>
      <c r="FG26" s="282"/>
      <c r="FH26" s="282"/>
      <c r="FI26" s="282"/>
      <c r="FJ26" s="282"/>
      <c r="FK26" s="282"/>
      <c r="FL26" s="282"/>
      <c r="FM26" s="282"/>
      <c r="FN26" s="282"/>
      <c r="FO26" s="282"/>
      <c r="FP26" s="282"/>
      <c r="FQ26" s="282"/>
      <c r="FR26" s="282"/>
      <c r="FS26" s="282"/>
      <c r="FT26" s="282"/>
      <c r="FU26" s="282"/>
      <c r="FV26" s="282"/>
      <c r="FW26" s="282"/>
      <c r="FX26" s="282"/>
      <c r="FY26" s="282"/>
      <c r="FZ26" s="282"/>
      <c r="GA26" s="282"/>
      <c r="GB26" s="282"/>
      <c r="GC26" s="282"/>
      <c r="GD26" s="282"/>
      <c r="GE26" s="282"/>
      <c r="GF26" s="282"/>
      <c r="GG26" s="282"/>
      <c r="GH26" s="282"/>
      <c r="GI26" s="282"/>
      <c r="GJ26" s="282"/>
      <c r="GK26" s="282"/>
      <c r="GL26" s="282"/>
      <c r="GM26" s="282"/>
      <c r="GN26" s="282"/>
      <c r="GO26" s="282"/>
      <c r="GP26" s="282"/>
      <c r="GQ26" s="282"/>
      <c r="GR26" s="282"/>
      <c r="GS26" s="282"/>
      <c r="GT26" s="282"/>
      <c r="GU26" s="282"/>
      <c r="GV26" s="282"/>
      <c r="GW26" s="282"/>
      <c r="GX26" s="282"/>
      <c r="GY26" s="282"/>
      <c r="GZ26" s="282"/>
      <c r="HA26" s="282"/>
      <c r="HB26" s="282"/>
      <c r="HC26" s="282"/>
      <c r="HD26" s="282"/>
      <c r="HE26" s="282"/>
      <c r="HF26" s="282"/>
      <c r="HG26" s="282"/>
      <c r="HH26" s="282"/>
      <c r="HI26" s="282"/>
      <c r="HJ26" s="282"/>
      <c r="HK26" s="282"/>
      <c r="HL26" s="282"/>
      <c r="HM26" s="282"/>
      <c r="HN26" s="282"/>
      <c r="HO26" s="282"/>
      <c r="HP26" s="282"/>
      <c r="HQ26" s="282"/>
      <c r="HR26" s="282"/>
      <c r="HS26" s="282"/>
      <c r="HT26" s="282"/>
      <c r="HU26" s="282"/>
      <c r="HV26" s="282"/>
      <c r="HW26" s="282"/>
      <c r="HX26" s="282"/>
      <c r="HY26" s="282"/>
      <c r="HZ26" s="282"/>
      <c r="IA26" s="282"/>
      <c r="IB26" s="282"/>
      <c r="IC26" s="282"/>
      <c r="ID26" s="282"/>
      <c r="IE26" s="282"/>
      <c r="IF26" s="282"/>
      <c r="IG26" s="282"/>
      <c r="IH26" s="282"/>
      <c r="II26" s="282"/>
      <c r="IJ26" s="282"/>
      <c r="IK26" s="282"/>
      <c r="IL26" s="282"/>
      <c r="IM26" s="282"/>
      <c r="IN26" s="282"/>
      <c r="IO26" s="282"/>
      <c r="IP26" s="282"/>
      <c r="IQ26" s="282"/>
      <c r="IR26" s="282"/>
      <c r="IS26" s="282"/>
      <c r="IT26" s="282"/>
      <c r="IU26" s="282"/>
      <c r="IV26" s="282"/>
      <c r="IW26" s="282"/>
    </row>
    <row r="27" spans="1:257" s="1" customFormat="1" ht="12.75" customHeight="1" x14ac:dyDescent="0.25">
      <c r="A27" s="286"/>
      <c r="B27" s="145" t="s">
        <v>29</v>
      </c>
      <c r="C27" s="145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300"/>
      <c r="P27" s="286"/>
      <c r="Q27" s="28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6"/>
      <c r="IR27" s="296"/>
      <c r="IS27" s="296"/>
      <c r="IT27" s="296"/>
      <c r="IU27" s="296"/>
      <c r="IV27" s="296"/>
      <c r="IW27" s="296"/>
    </row>
    <row r="28" spans="1:257" s="1" customFormat="1" ht="12.75" customHeight="1" x14ac:dyDescent="0.25">
      <c r="A28" s="286"/>
      <c r="B28" s="145" t="s">
        <v>30</v>
      </c>
      <c r="C28" s="145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300"/>
      <c r="P28" s="286"/>
      <c r="Q28" s="28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6"/>
      <c r="IR28" s="296"/>
      <c r="IS28" s="296"/>
      <c r="IT28" s="296"/>
      <c r="IU28" s="296"/>
      <c r="IV28" s="296"/>
      <c r="IW28" s="296"/>
    </row>
    <row r="29" spans="1:257" s="295" customFormat="1" ht="12.75" customHeight="1" x14ac:dyDescent="0.2">
      <c r="A29" s="24"/>
      <c r="B29" s="24"/>
      <c r="C29" s="24"/>
      <c r="D29" s="25"/>
      <c r="E29" s="26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4"/>
      <c r="S29" s="294"/>
    </row>
    <row r="30" spans="1:257" s="295" customFormat="1" ht="12.75" customHeight="1" x14ac:dyDescent="0.2">
      <c r="A30" s="24"/>
      <c r="B30" s="24"/>
      <c r="C30" s="24"/>
      <c r="D30" s="25"/>
      <c r="E30" s="26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4"/>
      <c r="S30" s="294"/>
    </row>
    <row r="31" spans="1:257" s="295" customFormat="1" ht="12.75" customHeight="1" x14ac:dyDescent="0.2">
      <c r="A31" s="24"/>
      <c r="B31" s="24"/>
      <c r="C31" s="24"/>
      <c r="D31" s="25"/>
      <c r="E31" s="26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94"/>
      <c r="S31" s="294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A954-5D27-4303-9EE8-A44C4EA5F51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3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2022-06-24T12:56:03Z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