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MPART\Redirected$\dmaricic\Desktop\22.3.2026\"/>
    </mc:Choice>
  </mc:AlternateContent>
  <xr:revisionPtr revIDLastSave="0" documentId="13_ncr:1_{14CBA3D1-C7AA-4B9D-81B3-2F97E5DAB0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 - 1" sheetId="2" r:id="rId1"/>
    <sheet name="IF 1999 - 31.12. 2013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R19" i="2" l="1"/>
  <c r="ER26" i="2"/>
  <c r="ER23" i="2" s="1"/>
  <c r="ER8" i="2"/>
  <c r="EQ19" i="2"/>
  <c r="EQ26" i="2"/>
  <c r="EQ23" i="2" s="1"/>
  <c r="EQ8" i="2"/>
  <c r="EP19" i="2"/>
  <c r="ER18" i="2" l="1"/>
  <c r="ER35" i="2" s="1"/>
  <c r="EQ18" i="2"/>
  <c r="EQ35" i="2" s="1"/>
  <c r="EP26" i="2"/>
  <c r="EP23" i="2" s="1"/>
  <c r="EP18" i="2" s="1"/>
  <c r="EP8" i="2"/>
  <c r="EO19" i="2"/>
  <c r="EO26" i="2"/>
  <c r="EO23" i="2" s="1"/>
  <c r="EO8" i="2"/>
  <c r="EN19" i="2"/>
  <c r="EN8" i="2"/>
  <c r="EP35" i="2" l="1"/>
  <c r="EO18" i="2"/>
  <c r="EO35" i="2" s="1"/>
  <c r="EN26" i="2"/>
  <c r="EN23" i="2" s="1"/>
  <c r="EN18" i="2" s="1"/>
  <c r="EN35" i="2" s="1"/>
  <c r="EM19" i="2"/>
  <c r="EM26" i="2"/>
  <c r="EM23" i="2" s="1"/>
  <c r="EM8" i="2"/>
  <c r="EL26" i="2"/>
  <c r="EL23" i="2" s="1"/>
  <c r="EL19" i="2"/>
  <c r="EL8" i="2"/>
  <c r="EK23" i="2"/>
  <c r="EM18" i="2" l="1"/>
  <c r="EM35" i="2" s="1"/>
  <c r="EL18" i="2"/>
  <c r="EL35" i="2" s="1"/>
  <c r="EK26" i="2"/>
  <c r="EK19" i="2"/>
  <c r="EK8" i="2"/>
  <c r="EJ19" i="2"/>
  <c r="EK18" i="2" l="1"/>
  <c r="EK35" i="2" s="1"/>
  <c r="EJ26" i="2"/>
  <c r="EJ23" i="2" s="1"/>
  <c r="EJ18" i="2" s="1"/>
  <c r="EJ8" i="2"/>
  <c r="EI19" i="2"/>
  <c r="EJ35" i="2" l="1"/>
  <c r="EI26" i="2"/>
  <c r="EI23" i="2" s="1"/>
  <c r="EI18" i="2" s="1"/>
  <c r="EI8" i="2"/>
  <c r="EH8" i="2"/>
  <c r="EI35" i="2" l="1"/>
  <c r="EH19" i="2"/>
  <c r="EH26" i="2" l="1"/>
  <c r="EH23" i="2" s="1"/>
  <c r="EH18" i="2" s="1"/>
  <c r="EG26" i="2"/>
  <c r="EG23" i="2" s="1"/>
  <c r="EG19" i="2"/>
  <c r="EG8" i="2"/>
  <c r="EH35" i="2" l="1"/>
  <c r="EG18" i="2"/>
  <c r="EG35" i="2" s="1"/>
  <c r="EF26" i="2" l="1"/>
  <c r="EF23" i="2" s="1"/>
  <c r="EF19" i="2"/>
  <c r="EF8" i="2"/>
  <c r="EE26" i="2"/>
  <c r="EE23" i="2" s="1"/>
  <c r="EE19" i="2"/>
  <c r="EE8" i="2"/>
  <c r="EF18" i="2" l="1"/>
  <c r="EF35" i="2" s="1"/>
  <c r="EE18" i="2"/>
  <c r="EE35" i="2" s="1"/>
  <c r="ED19" i="2" l="1"/>
  <c r="ED26" i="2" l="1"/>
  <c r="ED23" i="2" s="1"/>
  <c r="ED18" i="2" s="1"/>
  <c r="ED8" i="2"/>
  <c r="EC19" i="2"/>
  <c r="ED35" i="2" l="1"/>
  <c r="EC26" i="2"/>
  <c r="EC23" i="2" s="1"/>
  <c r="EC18" i="2" s="1"/>
  <c r="EC8" i="2"/>
  <c r="EB26" i="2"/>
  <c r="EB23" i="2" s="1"/>
  <c r="EB19" i="2"/>
  <c r="EB8" i="2"/>
  <c r="EA26" i="2"/>
  <c r="EA23" i="2" s="1"/>
  <c r="EA19" i="2"/>
  <c r="EA8" i="2"/>
  <c r="DZ19" i="2"/>
  <c r="EC35" i="2" l="1"/>
  <c r="EB18" i="2"/>
  <c r="EB35" i="2" s="1"/>
  <c r="EA18" i="2"/>
  <c r="EA35" i="2" s="1"/>
  <c r="DZ26" i="2"/>
  <c r="DZ23" i="2" s="1"/>
  <c r="DZ18" i="2" s="1"/>
  <c r="DZ8" i="2"/>
  <c r="DY26" i="2"/>
  <c r="DY23" i="2" s="1"/>
  <c r="DY19" i="2"/>
  <c r="DY8" i="2"/>
  <c r="DX26" i="2"/>
  <c r="DX23" i="2" s="1"/>
  <c r="DX19" i="2"/>
  <c r="DX8" i="2"/>
  <c r="DW26" i="2"/>
  <c r="DW23" i="2" s="1"/>
  <c r="DW19" i="2"/>
  <c r="DW8" i="2"/>
  <c r="DZ35" i="2" l="1"/>
  <c r="DY18" i="2"/>
  <c r="DY35" i="2" s="1"/>
  <c r="DX18" i="2"/>
  <c r="DX35" i="2" s="1"/>
  <c r="DW18" i="2"/>
  <c r="DW35" i="2" s="1"/>
  <c r="DV26" i="2" l="1"/>
  <c r="DV8" i="2" l="1"/>
  <c r="DV19" i="2"/>
  <c r="DV23" i="2"/>
  <c r="DU26" i="2"/>
  <c r="DU23" i="2" s="1"/>
  <c r="DU19" i="2"/>
  <c r="DU8" i="2"/>
  <c r="DT26" i="2"/>
  <c r="DT23" i="2" s="1"/>
  <c r="DT19" i="2"/>
  <c r="DV18" i="2" l="1"/>
  <c r="DV35" i="2" s="1"/>
  <c r="DU18" i="2"/>
  <c r="DU35" i="2" s="1"/>
  <c r="DT18" i="2"/>
  <c r="DT8" i="2"/>
  <c r="DT35" i="2" s="1"/>
  <c r="DS26" i="2" l="1"/>
  <c r="DS23" i="2" s="1"/>
  <c r="DS19" i="2"/>
  <c r="DS8" i="2"/>
  <c r="DS18" i="2" l="1"/>
  <c r="DS35" i="2" s="1"/>
  <c r="DR19" i="2"/>
  <c r="DR26" i="2"/>
  <c r="DR23" i="2" s="1"/>
  <c r="DR18" i="2" l="1"/>
  <c r="DR8" i="2"/>
  <c r="DR35" i="2" l="1"/>
  <c r="DQ19" i="2"/>
  <c r="DQ26" i="2"/>
  <c r="DQ23" i="2" s="1"/>
  <c r="DQ8" i="2"/>
  <c r="DQ18" i="2" l="1"/>
  <c r="DQ35" i="2" s="1"/>
  <c r="DP19" i="2"/>
  <c r="DP26" i="2" l="1"/>
  <c r="DP23" i="2" s="1"/>
  <c r="DP18" i="2" s="1"/>
  <c r="DP8" i="2"/>
  <c r="DP35" i="2" l="1"/>
  <c r="DO19" i="2"/>
  <c r="DO26" i="2"/>
  <c r="DO23" i="2" s="1"/>
  <c r="DO8" i="2"/>
  <c r="DO18" i="2" l="1"/>
  <c r="DO35" i="2" s="1"/>
  <c r="DN19" i="2" l="1"/>
  <c r="DN26" i="2" l="1"/>
  <c r="DN23" i="2" s="1"/>
  <c r="DN18" i="2" s="1"/>
  <c r="DN8" i="2"/>
  <c r="DN35" i="2" l="1"/>
  <c r="DM26" i="2"/>
  <c r="DM23" i="2" s="1"/>
  <c r="DM19" i="2"/>
  <c r="DM8" i="2"/>
  <c r="DM18" i="2" l="1"/>
  <c r="DM35" i="2" s="1"/>
  <c r="DL26" i="2"/>
  <c r="DL19" i="2"/>
  <c r="DL23" i="2" l="1"/>
  <c r="DL18" i="2" s="1"/>
  <c r="DL8" i="2"/>
  <c r="DL35" i="2" l="1"/>
  <c r="DK26" i="2"/>
  <c r="DK19" i="2"/>
  <c r="DK8" i="2" l="1"/>
  <c r="DK23" i="2"/>
  <c r="DK18" i="2" s="1"/>
  <c r="DK35" i="2" l="1"/>
  <c r="DJ26" i="2"/>
  <c r="DJ23" i="2" s="1"/>
  <c r="DJ19" i="2"/>
  <c r="DJ8" i="2"/>
  <c r="DJ18" i="2" l="1"/>
  <c r="DJ35" i="2" s="1"/>
  <c r="DI26" i="2" l="1"/>
  <c r="DI23" i="2" l="1"/>
  <c r="DI19" i="2"/>
  <c r="DI8" i="2"/>
  <c r="DI18" i="2" l="1"/>
  <c r="DI35" i="2" s="1"/>
  <c r="V26" i="2"/>
  <c r="V23" i="2" s="1"/>
  <c r="W26" i="2"/>
  <c r="W23" i="2" s="1"/>
  <c r="D26" i="2"/>
  <c r="D23" i="2" s="1"/>
  <c r="E26" i="2"/>
  <c r="E23" i="2" s="1"/>
  <c r="F26" i="2"/>
  <c r="F23" i="2" s="1"/>
  <c r="G26" i="2"/>
  <c r="G23" i="2" s="1"/>
  <c r="H26" i="2"/>
  <c r="H23" i="2" s="1"/>
  <c r="I26" i="2"/>
  <c r="J26" i="2"/>
  <c r="J23" i="2" s="1"/>
  <c r="K26" i="2"/>
  <c r="K23" i="2" s="1"/>
  <c r="L26" i="2"/>
  <c r="L23" i="2" s="1"/>
  <c r="M26" i="2"/>
  <c r="M23" i="2" s="1"/>
  <c r="N26" i="2"/>
  <c r="N23" i="2" s="1"/>
  <c r="O26" i="2"/>
  <c r="O23" i="2" s="1"/>
  <c r="P26" i="2"/>
  <c r="P23" i="2" s="1"/>
  <c r="Q26" i="2"/>
  <c r="Q23" i="2" s="1"/>
  <c r="R26" i="2"/>
  <c r="R23" i="2" s="1"/>
  <c r="S26" i="2"/>
  <c r="S23" i="2" s="1"/>
  <c r="T26" i="2"/>
  <c r="T23" i="2" s="1"/>
  <c r="U26" i="2"/>
  <c r="X26" i="2"/>
  <c r="X23" i="2" s="1"/>
  <c r="Y26" i="2"/>
  <c r="Y23" i="2" s="1"/>
  <c r="Z26" i="2"/>
  <c r="Z23" i="2" s="1"/>
  <c r="AA26" i="2"/>
  <c r="AA23" i="2" s="1"/>
  <c r="AB26" i="2"/>
  <c r="AB23" i="2" s="1"/>
  <c r="AC26" i="2"/>
  <c r="AD26" i="2"/>
  <c r="AD23" i="2" s="1"/>
  <c r="AE26" i="2"/>
  <c r="AE23" i="2" s="1"/>
  <c r="AF26" i="2"/>
  <c r="AF23" i="2" s="1"/>
  <c r="AG26" i="2"/>
  <c r="AG23" i="2" s="1"/>
  <c r="AH26" i="2"/>
  <c r="AH23" i="2" s="1"/>
  <c r="AI26" i="2"/>
  <c r="AI23" i="2" s="1"/>
  <c r="AJ26" i="2"/>
  <c r="AJ23" i="2" s="1"/>
  <c r="AK26" i="2"/>
  <c r="AL26" i="2"/>
  <c r="AL23" i="2" s="1"/>
  <c r="AM26" i="2"/>
  <c r="AM23" i="2" s="1"/>
  <c r="AN26" i="2"/>
  <c r="AN23" i="2" s="1"/>
  <c r="AO26" i="2"/>
  <c r="AO23" i="2" s="1"/>
  <c r="AP26" i="2"/>
  <c r="AP23" i="2" s="1"/>
  <c r="AQ26" i="2"/>
  <c r="AQ23" i="2" s="1"/>
  <c r="AR26" i="2"/>
  <c r="AR23" i="2" s="1"/>
  <c r="AS26" i="2"/>
  <c r="AT26" i="2"/>
  <c r="AT23" i="2" s="1"/>
  <c r="AU26" i="2"/>
  <c r="AU23" i="2" s="1"/>
  <c r="AV26" i="2"/>
  <c r="AV23" i="2" s="1"/>
  <c r="AW26" i="2"/>
  <c r="AW23" i="2" s="1"/>
  <c r="AX26" i="2"/>
  <c r="AX23" i="2" s="1"/>
  <c r="AY26" i="2"/>
  <c r="AY23" i="2" s="1"/>
  <c r="AZ26" i="2"/>
  <c r="AZ23" i="2" s="1"/>
  <c r="BA26" i="2"/>
  <c r="BB26" i="2"/>
  <c r="BB23" i="2" s="1"/>
  <c r="BC26" i="2"/>
  <c r="BC23" i="2" s="1"/>
  <c r="BD26" i="2"/>
  <c r="BD23" i="2" s="1"/>
  <c r="BE26" i="2"/>
  <c r="BE23" i="2" s="1"/>
  <c r="BF26" i="2"/>
  <c r="BF23" i="2" s="1"/>
  <c r="BG26" i="2"/>
  <c r="BG23" i="2" s="1"/>
  <c r="BH26" i="2"/>
  <c r="BH23" i="2" s="1"/>
  <c r="BI26" i="2"/>
  <c r="BJ26" i="2"/>
  <c r="BJ23" i="2" s="1"/>
  <c r="BK26" i="2"/>
  <c r="BK23" i="2" s="1"/>
  <c r="BL26" i="2"/>
  <c r="BL23" i="2" s="1"/>
  <c r="BM26" i="2"/>
  <c r="BM23" i="2" s="1"/>
  <c r="BN26" i="2"/>
  <c r="BN23" i="2" s="1"/>
  <c r="BO26" i="2"/>
  <c r="BO23" i="2" s="1"/>
  <c r="BP26" i="2"/>
  <c r="BP23" i="2" s="1"/>
  <c r="BQ26" i="2"/>
  <c r="BR26" i="2"/>
  <c r="BR23" i="2" s="1"/>
  <c r="BS26" i="2"/>
  <c r="BS23" i="2" s="1"/>
  <c r="BT26" i="2"/>
  <c r="BT23" i="2" s="1"/>
  <c r="BU26" i="2"/>
  <c r="BU23" i="2" s="1"/>
  <c r="BV26" i="2"/>
  <c r="BV23" i="2" s="1"/>
  <c r="BW26" i="2"/>
  <c r="BW23" i="2" s="1"/>
  <c r="BX26" i="2"/>
  <c r="BX23" i="2" s="1"/>
  <c r="BY26" i="2"/>
  <c r="BZ26" i="2"/>
  <c r="BZ23" i="2" s="1"/>
  <c r="CA26" i="2"/>
  <c r="CA23" i="2" s="1"/>
  <c r="CB26" i="2"/>
  <c r="CB23" i="2" s="1"/>
  <c r="CC26" i="2"/>
  <c r="CC23" i="2" s="1"/>
  <c r="CD26" i="2"/>
  <c r="CD23" i="2" s="1"/>
  <c r="CE26" i="2"/>
  <c r="CE23" i="2" s="1"/>
  <c r="CF26" i="2"/>
  <c r="CF23" i="2" s="1"/>
  <c r="CG26" i="2"/>
  <c r="CH26" i="2"/>
  <c r="CH23" i="2" s="1"/>
  <c r="CI26" i="2"/>
  <c r="CI23" i="2" s="1"/>
  <c r="CJ26" i="2"/>
  <c r="CJ23" i="2" s="1"/>
  <c r="CK26" i="2"/>
  <c r="CK23" i="2" s="1"/>
  <c r="CL26" i="2"/>
  <c r="CL23" i="2" s="1"/>
  <c r="CM26" i="2"/>
  <c r="CM23" i="2" s="1"/>
  <c r="CN26" i="2"/>
  <c r="CN23" i="2" s="1"/>
  <c r="CO26" i="2"/>
  <c r="CP26" i="2"/>
  <c r="CP23" i="2" s="1"/>
  <c r="CQ26" i="2"/>
  <c r="CQ23" i="2" s="1"/>
  <c r="CR26" i="2"/>
  <c r="CR23" i="2" s="1"/>
  <c r="CS26" i="2"/>
  <c r="CS23" i="2" s="1"/>
  <c r="CT26" i="2"/>
  <c r="CT23" i="2" s="1"/>
  <c r="CU26" i="2"/>
  <c r="CU23" i="2" s="1"/>
  <c r="CV26" i="2"/>
  <c r="CV23" i="2" s="1"/>
  <c r="CW26" i="2"/>
  <c r="CX26" i="2"/>
  <c r="CX23" i="2" s="1"/>
  <c r="CY26" i="2"/>
  <c r="CY23" i="2" s="1"/>
  <c r="CZ26" i="2"/>
  <c r="CZ23" i="2" s="1"/>
  <c r="DA26" i="2"/>
  <c r="DA23" i="2" s="1"/>
  <c r="DB26" i="2"/>
  <c r="DB23" i="2" s="1"/>
  <c r="DC26" i="2"/>
  <c r="DC23" i="2" s="1"/>
  <c r="DD26" i="2"/>
  <c r="DD23" i="2" s="1"/>
  <c r="DE26" i="2"/>
  <c r="DE23" i="2" s="1"/>
  <c r="DF26" i="2"/>
  <c r="DF23" i="2" s="1"/>
  <c r="DG26" i="2"/>
  <c r="DG23" i="2" s="1"/>
  <c r="DH26" i="2"/>
  <c r="DH23" i="2" s="1"/>
  <c r="C26" i="2"/>
  <c r="C23" i="2" s="1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CK19" i="2"/>
  <c r="CL19" i="2"/>
  <c r="CM19" i="2"/>
  <c r="CN19" i="2"/>
  <c r="CO19" i="2"/>
  <c r="CP19" i="2"/>
  <c r="CQ19" i="2"/>
  <c r="CR19" i="2"/>
  <c r="CS19" i="2"/>
  <c r="CT19" i="2"/>
  <c r="CU19" i="2"/>
  <c r="CV19" i="2"/>
  <c r="CW19" i="2"/>
  <c r="CX19" i="2"/>
  <c r="CY19" i="2"/>
  <c r="CZ19" i="2"/>
  <c r="DA19" i="2"/>
  <c r="DB19" i="2"/>
  <c r="DC19" i="2"/>
  <c r="DD19" i="2"/>
  <c r="DE19" i="2"/>
  <c r="DF19" i="2"/>
  <c r="DG19" i="2"/>
  <c r="DH19" i="2"/>
  <c r="C19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CI8" i="2"/>
  <c r="CJ8" i="2"/>
  <c r="CK8" i="2"/>
  <c r="CL8" i="2"/>
  <c r="CM8" i="2"/>
  <c r="CN8" i="2"/>
  <c r="CO8" i="2"/>
  <c r="CP8" i="2"/>
  <c r="CQ8" i="2"/>
  <c r="CR8" i="2"/>
  <c r="CS8" i="2"/>
  <c r="CT8" i="2"/>
  <c r="CU8" i="2"/>
  <c r="CV8" i="2"/>
  <c r="CW8" i="2"/>
  <c r="CX8" i="2"/>
  <c r="CY8" i="2"/>
  <c r="CZ8" i="2"/>
  <c r="DA8" i="2"/>
  <c r="DB8" i="2"/>
  <c r="DC8" i="2"/>
  <c r="DD8" i="2"/>
  <c r="DE8" i="2"/>
  <c r="DF8" i="2"/>
  <c r="DG8" i="2"/>
  <c r="DH8" i="2"/>
  <c r="C8" i="2"/>
  <c r="V18" i="2" l="1"/>
  <c r="V35" i="2" s="1"/>
  <c r="CY18" i="2"/>
  <c r="CY35" i="2" s="1"/>
  <c r="DB18" i="2"/>
  <c r="DB35" i="2" s="1"/>
  <c r="CT18" i="2"/>
  <c r="CT35" i="2" s="1"/>
  <c r="CL18" i="2"/>
  <c r="CL35" i="2" s="1"/>
  <c r="CD18" i="2"/>
  <c r="CD35" i="2" s="1"/>
  <c r="BV18" i="2"/>
  <c r="BV35" i="2" s="1"/>
  <c r="BN18" i="2"/>
  <c r="BN35" i="2" s="1"/>
  <c r="BF18" i="2"/>
  <c r="BF35" i="2" s="1"/>
  <c r="AX18" i="2"/>
  <c r="AX35" i="2" s="1"/>
  <c r="AP18" i="2"/>
  <c r="AP35" i="2" s="1"/>
  <c r="AH18" i="2"/>
  <c r="AH35" i="2" s="1"/>
  <c r="O18" i="2"/>
  <c r="O35" i="2" s="1"/>
  <c r="G18" i="2"/>
  <c r="G35" i="2" s="1"/>
  <c r="N18" i="2"/>
  <c r="N35" i="2" s="1"/>
  <c r="Z18" i="2"/>
  <c r="Z35" i="2" s="1"/>
  <c r="DF18" i="2"/>
  <c r="DF35" i="2" s="1"/>
  <c r="CP18" i="2"/>
  <c r="CP35" i="2" s="1"/>
  <c r="CH18" i="2"/>
  <c r="CH35" i="2" s="1"/>
  <c r="BJ18" i="2"/>
  <c r="BJ35" i="2" s="1"/>
  <c r="BB18" i="2"/>
  <c r="BB35" i="2" s="1"/>
  <c r="AL18" i="2"/>
  <c r="AL35" i="2" s="1"/>
  <c r="AT18" i="2"/>
  <c r="AT35" i="2" s="1"/>
  <c r="AD18" i="2"/>
  <c r="AD35" i="2" s="1"/>
  <c r="F18" i="2"/>
  <c r="F35" i="2" s="1"/>
  <c r="J18" i="2"/>
  <c r="J35" i="2" s="1"/>
  <c r="DG18" i="2"/>
  <c r="DG35" i="2" s="1"/>
  <c r="CQ18" i="2"/>
  <c r="CQ35" i="2" s="1"/>
  <c r="CI18" i="2"/>
  <c r="CI35" i="2" s="1"/>
  <c r="CA18" i="2"/>
  <c r="CA35" i="2" s="1"/>
  <c r="BS18" i="2"/>
  <c r="BS35" i="2" s="1"/>
  <c r="BK18" i="2"/>
  <c r="BK35" i="2" s="1"/>
  <c r="BC18" i="2"/>
  <c r="BC35" i="2" s="1"/>
  <c r="AU18" i="2"/>
  <c r="AU35" i="2" s="1"/>
  <c r="AM18" i="2"/>
  <c r="AM35" i="2" s="1"/>
  <c r="AE18" i="2"/>
  <c r="AE35" i="2" s="1"/>
  <c r="BZ18" i="2"/>
  <c r="BZ35" i="2" s="1"/>
  <c r="CX18" i="2"/>
  <c r="CX35" i="2" s="1"/>
  <c r="BR18" i="2"/>
  <c r="BR35" i="2" s="1"/>
  <c r="CF18" i="2"/>
  <c r="CF35" i="2" s="1"/>
  <c r="AR18" i="2"/>
  <c r="AR35" i="2" s="1"/>
  <c r="CV18" i="2"/>
  <c r="CV35" i="2" s="1"/>
  <c r="BX18" i="2"/>
  <c r="BX35" i="2" s="1"/>
  <c r="AZ18" i="2"/>
  <c r="AZ35" i="2" s="1"/>
  <c r="AB18" i="2"/>
  <c r="AB35" i="2" s="1"/>
  <c r="DD18" i="2"/>
  <c r="DD35" i="2" s="1"/>
  <c r="BP18" i="2"/>
  <c r="BP35" i="2" s="1"/>
  <c r="R18" i="2"/>
  <c r="R35" i="2" s="1"/>
  <c r="CN18" i="2"/>
  <c r="CN35" i="2" s="1"/>
  <c r="BH18" i="2"/>
  <c r="BH35" i="2" s="1"/>
  <c r="AJ18" i="2"/>
  <c r="AJ35" i="2" s="1"/>
  <c r="CW23" i="2"/>
  <c r="CW18" i="2" s="1"/>
  <c r="CW35" i="2" s="1"/>
  <c r="CO23" i="2"/>
  <c r="CO18" i="2" s="1"/>
  <c r="CO35" i="2" s="1"/>
  <c r="CG23" i="2"/>
  <c r="CG18" i="2" s="1"/>
  <c r="CG35" i="2" s="1"/>
  <c r="BY23" i="2"/>
  <c r="BY18" i="2" s="1"/>
  <c r="BY35" i="2" s="1"/>
  <c r="BQ23" i="2"/>
  <c r="BQ18" i="2" s="1"/>
  <c r="BQ35" i="2" s="1"/>
  <c r="BI23" i="2"/>
  <c r="BI18" i="2" s="1"/>
  <c r="BI35" i="2" s="1"/>
  <c r="BA23" i="2"/>
  <c r="BA18" i="2" s="1"/>
  <c r="BA35" i="2" s="1"/>
  <c r="AS23" i="2"/>
  <c r="AS18" i="2" s="1"/>
  <c r="AS35" i="2" s="1"/>
  <c r="AK23" i="2"/>
  <c r="AK18" i="2" s="1"/>
  <c r="AK35" i="2" s="1"/>
  <c r="AC23" i="2"/>
  <c r="AC18" i="2" s="1"/>
  <c r="AC35" i="2" s="1"/>
  <c r="W18" i="2"/>
  <c r="W35" i="2" s="1"/>
  <c r="I23" i="2"/>
  <c r="I18" i="2" s="1"/>
  <c r="I35" i="2" s="1"/>
  <c r="U23" i="2"/>
  <c r="U18" i="2" s="1"/>
  <c r="U35" i="2" s="1"/>
  <c r="DE18" i="2"/>
  <c r="DE35" i="2" s="1"/>
  <c r="CS18" i="2"/>
  <c r="CS35" i="2" s="1"/>
  <c r="CC18" i="2"/>
  <c r="CC35" i="2" s="1"/>
  <c r="BM18" i="2"/>
  <c r="BM35" i="2" s="1"/>
  <c r="AW18" i="2"/>
  <c r="AW35" i="2" s="1"/>
  <c r="AO18" i="2"/>
  <c r="AO35" i="2" s="1"/>
  <c r="Y18" i="2"/>
  <c r="Y35" i="2" s="1"/>
  <c r="DA18" i="2"/>
  <c r="DA35" i="2" s="1"/>
  <c r="CK18" i="2"/>
  <c r="CK35" i="2" s="1"/>
  <c r="BU18" i="2"/>
  <c r="BU35" i="2" s="1"/>
  <c r="BE18" i="2"/>
  <c r="BE35" i="2" s="1"/>
  <c r="AG18" i="2"/>
  <c r="AG35" i="2" s="1"/>
  <c r="Q18" i="2"/>
  <c r="Q35" i="2" s="1"/>
  <c r="DC18" i="2"/>
  <c r="DC35" i="2" s="1"/>
  <c r="CU18" i="2"/>
  <c r="CU35" i="2" s="1"/>
  <c r="CM18" i="2"/>
  <c r="CM35" i="2" s="1"/>
  <c r="CE18" i="2"/>
  <c r="CE35" i="2" s="1"/>
  <c r="BW18" i="2"/>
  <c r="BW35" i="2" s="1"/>
  <c r="BO18" i="2"/>
  <c r="BO35" i="2" s="1"/>
  <c r="BG18" i="2"/>
  <c r="BG35" i="2" s="1"/>
  <c r="AY18" i="2"/>
  <c r="AY35" i="2" s="1"/>
  <c r="AQ18" i="2"/>
  <c r="AQ35" i="2" s="1"/>
  <c r="AI18" i="2"/>
  <c r="AI35" i="2" s="1"/>
  <c r="AA18" i="2"/>
  <c r="AA35" i="2" s="1"/>
  <c r="M18" i="2"/>
  <c r="M35" i="2" s="1"/>
  <c r="E18" i="2"/>
  <c r="E35" i="2" s="1"/>
  <c r="C18" i="2"/>
  <c r="C35" i="2" s="1"/>
  <c r="T18" i="2"/>
  <c r="T35" i="2" s="1"/>
  <c r="L18" i="2"/>
  <c r="L35" i="2" s="1"/>
  <c r="D18" i="2"/>
  <c r="D35" i="2" s="1"/>
  <c r="P18" i="2"/>
  <c r="P35" i="2" s="1"/>
  <c r="H18" i="2"/>
  <c r="H35" i="2" s="1"/>
  <c r="DH18" i="2"/>
  <c r="DH35" i="2" s="1"/>
  <c r="CZ18" i="2"/>
  <c r="CZ35" i="2" s="1"/>
  <c r="CR18" i="2"/>
  <c r="CR35" i="2" s="1"/>
  <c r="CJ18" i="2"/>
  <c r="CJ35" i="2" s="1"/>
  <c r="CB18" i="2"/>
  <c r="CB35" i="2" s="1"/>
  <c r="BT18" i="2"/>
  <c r="BT35" i="2" s="1"/>
  <c r="BL18" i="2"/>
  <c r="BL35" i="2" s="1"/>
  <c r="BD18" i="2"/>
  <c r="BD35" i="2" s="1"/>
  <c r="AV18" i="2"/>
  <c r="AV35" i="2" s="1"/>
  <c r="AN18" i="2"/>
  <c r="AN35" i="2" s="1"/>
  <c r="AF18" i="2"/>
  <c r="AF35" i="2" s="1"/>
  <c r="S18" i="2"/>
  <c r="S35" i="2" s="1"/>
  <c r="K18" i="2"/>
  <c r="K35" i="2" s="1"/>
  <c r="X18" i="2"/>
  <c r="X35" i="2" s="1"/>
</calcChain>
</file>

<file path=xl/sharedStrings.xml><?xml version="1.0" encoding="utf-8"?>
<sst xmlns="http://schemas.openxmlformats.org/spreadsheetml/2006/main" count="151" uniqueCount="46">
  <si>
    <t>B - 1</t>
  </si>
  <si>
    <t>A</t>
  </si>
  <si>
    <t>B</t>
  </si>
  <si>
    <r>
      <t xml:space="preserve">Otvoreni investicijski fondovi / </t>
    </r>
    <r>
      <rPr>
        <b/>
        <i/>
        <sz val="10"/>
        <color indexed="12"/>
        <rFont val="Trebuchet MS"/>
        <family val="2"/>
        <charset val="238"/>
      </rPr>
      <t>Open-end investment funds</t>
    </r>
  </si>
  <si>
    <r>
      <t xml:space="preserve">- s javnom ponudom / </t>
    </r>
    <r>
      <rPr>
        <b/>
        <i/>
        <sz val="10"/>
        <color indexed="12"/>
        <rFont val="Arial"/>
        <family val="2"/>
        <charset val="238"/>
      </rPr>
      <t>Public offering</t>
    </r>
  </si>
  <si>
    <r>
      <t xml:space="preserve"> Novčani / </t>
    </r>
    <r>
      <rPr>
        <i/>
        <sz val="10"/>
        <color indexed="12"/>
        <rFont val="Trebuchet MS"/>
        <family val="2"/>
        <charset val="238"/>
      </rPr>
      <t>Money</t>
    </r>
  </si>
  <si>
    <r>
      <t xml:space="preserve"> Obveznički / </t>
    </r>
    <r>
      <rPr>
        <i/>
        <sz val="10"/>
        <color indexed="12"/>
        <rFont val="Trebuchet MS"/>
        <family val="2"/>
        <charset val="238"/>
      </rPr>
      <t>Bond</t>
    </r>
  </si>
  <si>
    <r>
      <t xml:space="preserve"> Mješoviti / </t>
    </r>
    <r>
      <rPr>
        <i/>
        <sz val="10"/>
        <color indexed="12"/>
        <rFont val="Trebuchet MS"/>
        <family val="2"/>
        <charset val="238"/>
      </rPr>
      <t>Balanced</t>
    </r>
  </si>
  <si>
    <r>
      <t xml:space="preserve"> Dionički / </t>
    </r>
    <r>
      <rPr>
        <i/>
        <sz val="10"/>
        <color indexed="12"/>
        <rFont val="Trebuchet MS"/>
        <family val="2"/>
        <charset val="238"/>
      </rPr>
      <t>Equity</t>
    </r>
  </si>
  <si>
    <r>
      <t xml:space="preserve">- s privatnom ponudom / </t>
    </r>
    <r>
      <rPr>
        <b/>
        <i/>
        <sz val="10"/>
        <color indexed="12"/>
        <rFont val="Arial"/>
        <family val="2"/>
        <charset val="238"/>
      </rPr>
      <t>Private offering</t>
    </r>
  </si>
  <si>
    <r>
      <t xml:space="preserve"> - otvoreni investicijski fondovi rizičnog kapitala / </t>
    </r>
    <r>
      <rPr>
        <i/>
        <sz val="10"/>
        <color indexed="12"/>
        <rFont val="Arial"/>
        <family val="2"/>
        <charset val="238"/>
      </rPr>
      <t>Open-end venture capital funds</t>
    </r>
  </si>
  <si>
    <r>
      <t xml:space="preserve">Zatvoreni investicijski fondovi / </t>
    </r>
    <r>
      <rPr>
        <b/>
        <i/>
        <sz val="10"/>
        <color indexed="12"/>
        <rFont val="Trebuchet MS"/>
        <family val="2"/>
        <charset val="238"/>
      </rPr>
      <t>Closed-end investment funds</t>
    </r>
  </si>
  <si>
    <r>
      <t xml:space="preserve">  - s javnom ponudom / </t>
    </r>
    <r>
      <rPr>
        <i/>
        <sz val="10"/>
        <color indexed="12"/>
        <rFont val="Arial"/>
        <family val="2"/>
        <charset val="238"/>
      </rPr>
      <t>Public offering</t>
    </r>
  </si>
  <si>
    <r>
      <t xml:space="preserve">  - s javnom ponudom za ulaganje u nekretnine / </t>
    </r>
    <r>
      <rPr>
        <i/>
        <sz val="10"/>
        <color indexed="12"/>
        <rFont val="Arial"/>
        <family val="2"/>
        <charset val="238"/>
      </rPr>
      <t>Public offering in real estate</t>
    </r>
  </si>
  <si>
    <r>
      <t xml:space="preserve">Šifra
</t>
    </r>
    <r>
      <rPr>
        <b/>
        <sz val="10"/>
        <color indexed="12"/>
        <rFont val="Arial"/>
        <family val="2"/>
        <charset val="238"/>
      </rPr>
      <t>Code</t>
    </r>
  </si>
  <si>
    <r>
      <t>Broj investicijskih fondova /</t>
    </r>
    <r>
      <rPr>
        <b/>
        <i/>
        <sz val="11"/>
        <color indexed="12"/>
        <rFont val="Arial"/>
        <family val="2"/>
      </rPr>
      <t xml:space="preserve"> Number of Investment funds</t>
    </r>
  </si>
  <si>
    <r>
      <t>Na kraju razdoblja</t>
    </r>
    <r>
      <rPr>
        <i/>
        <sz val="10"/>
        <color indexed="12"/>
        <rFont val="Arial"/>
        <family val="2"/>
        <charset val="238"/>
      </rPr>
      <t xml:space="preserve"> / At the end of period</t>
    </r>
  </si>
  <si>
    <t>Broj investicijskih fondova</t>
  </si>
  <si>
    <t>Number of Investment funds</t>
  </si>
  <si>
    <r>
      <t>Na kraju razdoblja /</t>
    </r>
    <r>
      <rPr>
        <i/>
        <sz val="10"/>
        <color indexed="12"/>
        <rFont val="Arial"/>
        <family val="2"/>
      </rPr>
      <t xml:space="preserve"> At the end</t>
    </r>
    <r>
      <rPr>
        <i/>
        <sz val="10"/>
        <color indexed="12"/>
        <rFont val="Arial"/>
        <family val="2"/>
        <charset val="238"/>
      </rPr>
      <t xml:space="preserve"> of period</t>
    </r>
  </si>
  <si>
    <r>
      <t>UCITS fondovi /</t>
    </r>
    <r>
      <rPr>
        <b/>
        <i/>
        <sz val="10"/>
        <color indexed="12"/>
        <rFont val="Arial"/>
        <family val="2"/>
      </rPr>
      <t xml:space="preserve"> UCITS funds</t>
    </r>
  </si>
  <si>
    <r>
      <t xml:space="preserve">Alternativni investicijski fondovi / </t>
    </r>
    <r>
      <rPr>
        <b/>
        <i/>
        <sz val="10"/>
        <color indexed="12"/>
        <rFont val="Arial"/>
        <family val="2"/>
      </rPr>
      <t>Alternative investment funds</t>
    </r>
  </si>
  <si>
    <r>
      <t xml:space="preserve"> - S javnom ponudom / </t>
    </r>
    <r>
      <rPr>
        <b/>
        <i/>
        <sz val="10"/>
        <color indexed="12"/>
        <rFont val="Arial"/>
        <family val="2"/>
      </rPr>
      <t>Public offering</t>
    </r>
  </si>
  <si>
    <r>
      <t xml:space="preserve">Ukupno / </t>
    </r>
    <r>
      <rPr>
        <b/>
        <i/>
        <sz val="10"/>
        <color indexed="12"/>
        <rFont val="Arial"/>
        <family val="2"/>
      </rPr>
      <t>Total</t>
    </r>
  </si>
  <si>
    <r>
      <t xml:space="preserve"> Ostali / </t>
    </r>
    <r>
      <rPr>
        <i/>
        <sz val="10"/>
        <color indexed="12"/>
        <rFont val="Arial"/>
        <family val="2"/>
      </rPr>
      <t>Other</t>
    </r>
  </si>
  <si>
    <r>
      <t xml:space="preserve">       Zatvoreni s javnom ponudom /</t>
    </r>
    <r>
      <rPr>
        <i/>
        <sz val="10"/>
        <color indexed="62"/>
        <rFont val="Arial"/>
        <family val="2"/>
      </rPr>
      <t xml:space="preserve"> </t>
    </r>
    <r>
      <rPr>
        <i/>
        <sz val="10"/>
        <color indexed="12"/>
        <rFont val="Arial"/>
        <family val="2"/>
      </rPr>
      <t xml:space="preserve">Closed-end with public offering </t>
    </r>
  </si>
  <si>
    <r>
      <t xml:space="preserve">       Zatvoreni s javnom ponudom za ulaganje u nekretnine
       </t>
    </r>
    <r>
      <rPr>
        <i/>
        <sz val="10"/>
        <color indexed="12"/>
        <rFont val="Arial"/>
        <family val="2"/>
      </rPr>
      <t xml:space="preserve">Closed-end  with public offering in real estate </t>
    </r>
  </si>
  <si>
    <r>
      <t xml:space="preserve"> - S privatnom ponudom / </t>
    </r>
    <r>
      <rPr>
        <b/>
        <i/>
        <sz val="10"/>
        <color indexed="12"/>
        <rFont val="Arial"/>
        <family val="2"/>
      </rPr>
      <t>Private offering</t>
    </r>
  </si>
  <si>
    <r>
      <t xml:space="preserve"> Otvoreni s javnom ponudom / </t>
    </r>
    <r>
      <rPr>
        <i/>
        <sz val="10"/>
        <color rgb="FF0000FF"/>
        <rFont val="Arial"/>
        <family val="2"/>
      </rPr>
      <t>Opened with public offering</t>
    </r>
  </si>
  <si>
    <r>
      <t xml:space="preserve"> Napajajući / </t>
    </r>
    <r>
      <rPr>
        <i/>
        <sz val="10"/>
        <color rgb="FF0000FF"/>
        <rFont val="Arial"/>
        <family val="2"/>
        <charset val="238"/>
      </rPr>
      <t>Feeder</t>
    </r>
  </si>
  <si>
    <t>Investicijski fondovi</t>
  </si>
  <si>
    <t>-</t>
  </si>
  <si>
    <r>
      <t xml:space="preserve">Rizičnog kapitala / </t>
    </r>
    <r>
      <rPr>
        <b/>
        <i/>
        <sz val="10"/>
        <color indexed="12"/>
        <rFont val="Arial"/>
        <family val="2"/>
      </rPr>
      <t>Venture capital</t>
    </r>
  </si>
  <si>
    <r>
      <t xml:space="preserve">    Rizičnog kapitala s privatnom ponudom
    </t>
    </r>
    <r>
      <rPr>
        <i/>
        <sz val="10"/>
        <color indexed="12"/>
        <rFont val="Arial"/>
        <family val="2"/>
      </rPr>
      <t>Venture capital with private offering*</t>
    </r>
  </si>
  <si>
    <r>
      <t xml:space="preserve">    Rizičnog kapitala s privatnom ponudom - Fondovi za gospodarsku suradnju
    </t>
    </r>
    <r>
      <rPr>
        <i/>
        <sz val="10"/>
        <color indexed="12"/>
        <rFont val="Arial"/>
        <family val="2"/>
      </rPr>
      <t>Venture capital with private offering - Funds for Economic Cooperation</t>
    </r>
  </si>
  <si>
    <r>
      <t xml:space="preserve">      Zatvoreni s privatnom ponudom /</t>
    </r>
    <r>
      <rPr>
        <b/>
        <i/>
        <sz val="10"/>
        <color indexed="62"/>
        <rFont val="Arial"/>
        <family val="2"/>
      </rPr>
      <t xml:space="preserve"> </t>
    </r>
    <r>
      <rPr>
        <b/>
        <i/>
        <sz val="10"/>
        <color indexed="12"/>
        <rFont val="Arial"/>
        <family val="2"/>
      </rPr>
      <t xml:space="preserve">Closed-end with private offering </t>
    </r>
  </si>
  <si>
    <r>
      <t xml:space="preserve">Osnovni s privatnom ponudom / </t>
    </r>
    <r>
      <rPr>
        <i/>
        <sz val="10"/>
        <color indexed="12"/>
        <rFont val="Arial"/>
        <family val="2"/>
      </rPr>
      <t>Base with private offering</t>
    </r>
  </si>
  <si>
    <r>
      <t>Posebni s privatnom ponudom /</t>
    </r>
    <r>
      <rPr>
        <i/>
        <sz val="10"/>
        <color rgb="FF0000FF"/>
        <rFont val="Arial"/>
        <family val="2"/>
      </rPr>
      <t xml:space="preserve"> Special with private offering</t>
    </r>
  </si>
  <si>
    <r>
      <t xml:space="preserve">U likvidaciji / </t>
    </r>
    <r>
      <rPr>
        <i/>
        <sz val="10"/>
        <color rgb="FF0000FF"/>
        <rFont val="Arial"/>
        <family val="2"/>
      </rPr>
      <t>In liquidation</t>
    </r>
  </si>
  <si>
    <r>
      <t>Napomena /</t>
    </r>
    <r>
      <rPr>
        <i/>
        <sz val="10"/>
        <color rgb="FF0000FF"/>
        <rFont val="Arial"/>
        <family val="2"/>
      </rPr>
      <t xml:space="preserve"> Note</t>
    </r>
    <r>
      <rPr>
        <sz val="10"/>
        <rFont val="Arial"/>
        <family val="2"/>
      </rPr>
      <t xml:space="preserve"> :</t>
    </r>
  </si>
  <si>
    <t>Active funds that have not yet started operations and funds in liquidation are not included in the total number of funds</t>
  </si>
  <si>
    <r>
      <t xml:space="preserve">Aktivni fondovi koji još nisu počeli s radom
</t>
    </r>
    <r>
      <rPr>
        <i/>
        <sz val="10"/>
        <color rgb="FF0000FF"/>
        <rFont val="Arial"/>
        <family val="2"/>
      </rPr>
      <t>Active funds that have not yet started operations</t>
    </r>
  </si>
  <si>
    <t>C</t>
  </si>
  <si>
    <r>
      <t xml:space="preserve">Fondovi osnovani posebnim zakononm / </t>
    </r>
    <r>
      <rPr>
        <b/>
        <i/>
        <sz val="10"/>
        <color rgb="FF0000FF"/>
        <rFont val="Arial"/>
        <family val="2"/>
      </rPr>
      <t>Funds established by special legal act</t>
    </r>
  </si>
  <si>
    <t>Aktivni fondovi koji još nisu počeli s radom i fondovi u likvidaciji nisu uključeni u ukupni broj fondova</t>
  </si>
  <si>
    <r>
      <t>Ažurirano /</t>
    </r>
    <r>
      <rPr>
        <b/>
        <sz val="10"/>
        <color indexed="12"/>
        <rFont val="Arial"/>
        <family val="2"/>
        <charset val="238"/>
      </rPr>
      <t xml:space="preserve"> </t>
    </r>
    <r>
      <rPr>
        <b/>
        <i/>
        <sz val="10"/>
        <color indexed="12"/>
        <rFont val="Arial"/>
        <family val="2"/>
        <charset val="238"/>
      </rPr>
      <t>Updated</t>
    </r>
    <r>
      <rPr>
        <b/>
        <sz val="10"/>
        <rFont val="Arial"/>
        <family val="2"/>
        <charset val="238"/>
      </rPr>
      <t>: 18.3.2026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</si>
</sst>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2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</font>
    <font>
      <b/>
      <sz val="10"/>
      <name val="Arial"/>
      <family val="2"/>
    </font>
    <font>
      <b/>
      <i/>
      <sz val="10"/>
      <color indexed="12"/>
      <name val="Trebuchet MS"/>
      <family val="2"/>
      <charset val="238"/>
    </font>
    <font>
      <b/>
      <i/>
      <sz val="10"/>
      <color indexed="12"/>
      <name val="Arial"/>
      <family val="2"/>
      <charset val="238"/>
    </font>
    <font>
      <i/>
      <sz val="10"/>
      <color indexed="12"/>
      <name val="Trebuchet MS"/>
      <family val="2"/>
      <charset val="238"/>
    </font>
    <font>
      <sz val="8"/>
      <name val="Arial"/>
      <family val="2"/>
    </font>
    <font>
      <b/>
      <sz val="10"/>
      <color indexed="12"/>
      <name val="Arial"/>
      <family val="2"/>
      <charset val="238"/>
    </font>
    <font>
      <b/>
      <i/>
      <sz val="11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1"/>
      <color indexed="12"/>
      <name val="Arial"/>
      <family val="2"/>
      <charset val="238"/>
    </font>
    <font>
      <i/>
      <sz val="10"/>
      <color indexed="12"/>
      <name val="Arial"/>
      <family val="2"/>
    </font>
    <font>
      <b/>
      <i/>
      <sz val="10"/>
      <color indexed="12"/>
      <name val="Arial"/>
      <family val="2"/>
    </font>
    <font>
      <i/>
      <sz val="10"/>
      <color indexed="62"/>
      <name val="Arial"/>
      <family val="2"/>
    </font>
    <font>
      <i/>
      <sz val="10"/>
      <color rgb="FF0000FF"/>
      <name val="Arial"/>
      <family val="2"/>
    </font>
    <font>
      <b/>
      <i/>
      <sz val="10"/>
      <color indexed="62"/>
      <name val="Arial"/>
      <family val="2"/>
    </font>
    <font>
      <i/>
      <sz val="10"/>
      <color rgb="FF0000FF"/>
      <name val="Arial"/>
      <family val="2"/>
      <charset val="238"/>
    </font>
    <font>
      <sz val="10"/>
      <color theme="1"/>
      <name val="Arial"/>
      <family val="2"/>
    </font>
    <font>
      <b/>
      <i/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7" fillId="0" borderId="0">
      <alignment vertical="top"/>
    </xf>
    <xf numFmtId="0" fontId="1" fillId="0" borderId="0"/>
  </cellStyleXfs>
  <cellXfs count="7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5" fillId="0" borderId="0" xfId="0" applyFont="1" applyFill="1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3" applyFont="1" applyFill="1" applyBorder="1" applyAlignment="1">
      <alignment vertical="center"/>
    </xf>
    <xf numFmtId="0" fontId="6" fillId="0" borderId="0" xfId="3" quotePrefix="1" applyFont="1" applyFill="1" applyBorder="1" applyAlignment="1">
      <alignment horizontal="left" vertical="center" indent="1"/>
    </xf>
    <xf numFmtId="0" fontId="4" fillId="0" borderId="0" xfId="3" applyFont="1" applyFill="1" applyBorder="1" applyAlignment="1">
      <alignment horizontal="left" vertical="center" indent="2"/>
    </xf>
    <xf numFmtId="0" fontId="4" fillId="0" borderId="0" xfId="3" applyFont="1" applyFill="1" applyBorder="1" applyAlignment="1">
      <alignment horizontal="left" vertical="center" indent="1"/>
    </xf>
    <xf numFmtId="0" fontId="6" fillId="0" borderId="0" xfId="0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2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0" xfId="3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4" fillId="0" borderId="0" xfId="3" applyFont="1" applyFill="1" applyBorder="1" applyAlignment="1">
      <alignment horizontal="left" vertical="center"/>
    </xf>
    <xf numFmtId="0" fontId="6" fillId="0" borderId="0" xfId="3" quotePrefix="1" applyFont="1" applyFill="1" applyBorder="1" applyAlignment="1">
      <alignment horizontal="left" vertical="center"/>
    </xf>
    <xf numFmtId="0" fontId="8" fillId="0" borderId="0" xfId="0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2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16" fillId="0" borderId="0" xfId="0" applyFont="1" applyFill="1" applyBorder="1"/>
    <xf numFmtId="0" fontId="3" fillId="0" borderId="0" xfId="1" applyFont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164" fontId="6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 indent="2"/>
    </xf>
    <xf numFmtId="0" fontId="4" fillId="0" borderId="0" xfId="3" applyFont="1" applyFill="1" applyBorder="1" applyAlignment="1">
      <alignment horizontal="left" vertical="center" wrapText="1" indent="2"/>
    </xf>
    <xf numFmtId="0" fontId="1" fillId="0" borderId="0" xfId="1" applyFont="1" applyAlignment="1">
      <alignment horizontal="right"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1" fillId="0" borderId="0" xfId="1" applyFont="1" applyAlignment="1">
      <alignment horizontal="left" vertical="center" indent="2"/>
    </xf>
    <xf numFmtId="0" fontId="1" fillId="0" borderId="0" xfId="1" applyFont="1" applyAlignment="1">
      <alignment horizontal="left" vertical="center"/>
    </xf>
    <xf numFmtId="0" fontId="8" fillId="0" borderId="0" xfId="1" applyFont="1" applyFill="1" applyBorder="1" applyAlignment="1">
      <alignment horizontal="right"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Border="1" applyAlignment="1">
      <alignment vertical="center"/>
    </xf>
    <xf numFmtId="0" fontId="24" fillId="0" borderId="0" xfId="1" applyFont="1" applyAlignment="1">
      <alignment vertical="center"/>
    </xf>
    <xf numFmtId="0" fontId="21" fillId="0" borderId="0" xfId="1" applyFont="1" applyAlignment="1">
      <alignment vertical="center"/>
    </xf>
    <xf numFmtId="14" fontId="1" fillId="0" borderId="0" xfId="1" applyNumberFormat="1" applyFont="1" applyAlignment="1">
      <alignment vertical="center"/>
    </xf>
    <xf numFmtId="0" fontId="4" fillId="0" borderId="0" xfId="3" applyFont="1" applyFill="1" applyBorder="1" applyAlignment="1">
      <alignment horizontal="left" vertical="center" wrapText="1" indent="1"/>
    </xf>
  </cellXfs>
  <cellStyles count="4">
    <cellStyle name="Normal" xfId="0" builtinId="0"/>
    <cellStyle name="Normal 2" xfId="1" xr:uid="{00000000-0005-0000-0000-000001000000}"/>
    <cellStyle name="Normal_novozami1" xfId="2" xr:uid="{00000000-0005-0000-0000-000002000000}"/>
    <cellStyle name="Obično_Struktura ulaganja" xfId="3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R45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9.140625" defaultRowHeight="12.75" x14ac:dyDescent="0.2"/>
  <cols>
    <col min="1" max="1" width="5.7109375" style="54" bestFit="1" customWidth="1"/>
    <col min="2" max="2" width="72.140625" style="54" customWidth="1"/>
    <col min="3" max="42" width="8.5703125" style="54" customWidth="1"/>
    <col min="43" max="45" width="9.140625" style="54"/>
    <col min="46" max="46" width="9.140625" style="54" customWidth="1"/>
    <col min="47" max="124" width="9.140625" style="54"/>
    <col min="125" max="125" width="10.140625" style="54" bestFit="1" customWidth="1"/>
    <col min="126" max="16384" width="9.140625" style="54"/>
  </cols>
  <sheetData>
    <row r="1" spans="1:148" ht="15.75" x14ac:dyDescent="0.2">
      <c r="A1" s="57" t="s">
        <v>0</v>
      </c>
      <c r="B1" s="43" t="s">
        <v>17</v>
      </c>
      <c r="C1" s="58"/>
      <c r="D1" s="58"/>
      <c r="E1" s="58"/>
    </row>
    <row r="2" spans="1:148" ht="15.75" x14ac:dyDescent="0.2">
      <c r="A2" s="57"/>
      <c r="B2" s="44" t="s">
        <v>18</v>
      </c>
      <c r="C2" s="58"/>
      <c r="D2" s="58"/>
      <c r="E2" s="58"/>
    </row>
    <row r="3" spans="1:148" x14ac:dyDescent="0.2">
      <c r="B3" s="45" t="s">
        <v>19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</row>
    <row r="4" spans="1:148" x14ac:dyDescent="0.2">
      <c r="B4" s="11" t="s">
        <v>45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</row>
    <row r="5" spans="1:148" x14ac:dyDescent="0.2">
      <c r="B5" s="11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</row>
    <row r="6" spans="1:148" ht="29.25" customHeight="1" x14ac:dyDescent="0.2">
      <c r="A6" s="16" t="s">
        <v>14</v>
      </c>
      <c r="B6" s="48" t="s">
        <v>30</v>
      </c>
      <c r="C6" s="46">
        <v>41670</v>
      </c>
      <c r="D6" s="46">
        <v>41698</v>
      </c>
      <c r="E6" s="46">
        <v>41729</v>
      </c>
      <c r="F6" s="46">
        <v>41759</v>
      </c>
      <c r="G6" s="46">
        <v>41790</v>
      </c>
      <c r="H6" s="46">
        <v>41820</v>
      </c>
      <c r="I6" s="46">
        <v>41851</v>
      </c>
      <c r="J6" s="46">
        <v>41882</v>
      </c>
      <c r="K6" s="46">
        <v>41912</v>
      </c>
      <c r="L6" s="46">
        <v>41943</v>
      </c>
      <c r="M6" s="46">
        <v>41973</v>
      </c>
      <c r="N6" s="46">
        <v>42004</v>
      </c>
      <c r="O6" s="46">
        <v>42035</v>
      </c>
      <c r="P6" s="46">
        <v>42063</v>
      </c>
      <c r="Q6" s="46">
        <v>42094</v>
      </c>
      <c r="R6" s="46">
        <v>42124</v>
      </c>
      <c r="S6" s="46">
        <v>42155</v>
      </c>
      <c r="T6" s="46">
        <v>42185</v>
      </c>
      <c r="U6" s="46">
        <v>42216</v>
      </c>
      <c r="V6" s="46">
        <v>42247</v>
      </c>
      <c r="W6" s="46">
        <v>42277</v>
      </c>
      <c r="X6" s="46">
        <v>42308</v>
      </c>
      <c r="Y6" s="46">
        <v>42338</v>
      </c>
      <c r="Z6" s="46">
        <v>42369</v>
      </c>
      <c r="AA6" s="46">
        <v>42400</v>
      </c>
      <c r="AB6" s="46">
        <v>42429</v>
      </c>
      <c r="AC6" s="46">
        <v>42460</v>
      </c>
      <c r="AD6" s="46">
        <v>42490</v>
      </c>
      <c r="AE6" s="46">
        <v>42521</v>
      </c>
      <c r="AF6" s="46">
        <v>42551</v>
      </c>
      <c r="AG6" s="46">
        <v>42582</v>
      </c>
      <c r="AH6" s="46">
        <v>42613</v>
      </c>
      <c r="AI6" s="46">
        <v>42643</v>
      </c>
      <c r="AJ6" s="46">
        <v>42674</v>
      </c>
      <c r="AK6" s="46">
        <v>42704</v>
      </c>
      <c r="AL6" s="46">
        <v>42735</v>
      </c>
      <c r="AM6" s="46">
        <v>42766</v>
      </c>
      <c r="AN6" s="46">
        <v>42794</v>
      </c>
      <c r="AO6" s="46">
        <v>42825</v>
      </c>
      <c r="AP6" s="46">
        <v>42855</v>
      </c>
      <c r="AQ6" s="46">
        <v>42886</v>
      </c>
      <c r="AR6" s="46">
        <v>42916</v>
      </c>
      <c r="AS6" s="46">
        <v>42947</v>
      </c>
      <c r="AT6" s="46">
        <v>42978</v>
      </c>
      <c r="AU6" s="46">
        <v>43008</v>
      </c>
      <c r="AV6" s="46">
        <v>43039</v>
      </c>
      <c r="AW6" s="46">
        <v>43069</v>
      </c>
      <c r="AX6" s="46">
        <v>43100</v>
      </c>
      <c r="AY6" s="46">
        <v>43131</v>
      </c>
      <c r="AZ6" s="46">
        <v>43159</v>
      </c>
      <c r="BA6" s="46">
        <v>43190</v>
      </c>
      <c r="BB6" s="46">
        <v>43220</v>
      </c>
      <c r="BC6" s="46">
        <v>43251</v>
      </c>
      <c r="BD6" s="46">
        <v>43281</v>
      </c>
      <c r="BE6" s="46">
        <v>43312</v>
      </c>
      <c r="BF6" s="46">
        <v>43343</v>
      </c>
      <c r="BG6" s="46">
        <v>43373</v>
      </c>
      <c r="BH6" s="46">
        <v>43404</v>
      </c>
      <c r="BI6" s="46">
        <v>43434</v>
      </c>
      <c r="BJ6" s="46">
        <v>43465</v>
      </c>
      <c r="BK6" s="46">
        <v>43496</v>
      </c>
      <c r="BL6" s="46">
        <v>43524</v>
      </c>
      <c r="BM6" s="46">
        <v>43555</v>
      </c>
      <c r="BN6" s="46">
        <v>43585</v>
      </c>
      <c r="BO6" s="46">
        <v>43616</v>
      </c>
      <c r="BP6" s="46">
        <v>43646</v>
      </c>
      <c r="BQ6" s="46">
        <v>43677</v>
      </c>
      <c r="BR6" s="46">
        <v>43708</v>
      </c>
      <c r="BS6" s="46">
        <v>43738</v>
      </c>
      <c r="BT6" s="46">
        <v>43769</v>
      </c>
      <c r="BU6" s="46">
        <v>43799</v>
      </c>
      <c r="BV6" s="46">
        <v>43830</v>
      </c>
      <c r="BW6" s="46">
        <v>43861</v>
      </c>
      <c r="BX6" s="46">
        <v>43890</v>
      </c>
      <c r="BY6" s="46">
        <v>43921</v>
      </c>
      <c r="BZ6" s="46">
        <v>43951</v>
      </c>
      <c r="CA6" s="46">
        <v>43982</v>
      </c>
      <c r="CB6" s="46">
        <v>44012</v>
      </c>
      <c r="CC6" s="46">
        <v>44043</v>
      </c>
      <c r="CD6" s="46">
        <v>44074</v>
      </c>
      <c r="CE6" s="46">
        <v>44104</v>
      </c>
      <c r="CF6" s="46">
        <v>44135</v>
      </c>
      <c r="CG6" s="46">
        <v>44165</v>
      </c>
      <c r="CH6" s="46">
        <v>44196</v>
      </c>
      <c r="CI6" s="46">
        <v>44227</v>
      </c>
      <c r="CJ6" s="46">
        <v>44255</v>
      </c>
      <c r="CK6" s="46">
        <v>44286</v>
      </c>
      <c r="CL6" s="46">
        <v>44316</v>
      </c>
      <c r="CM6" s="46">
        <v>44347</v>
      </c>
      <c r="CN6" s="46">
        <v>44377</v>
      </c>
      <c r="CO6" s="46">
        <v>44408</v>
      </c>
      <c r="CP6" s="46">
        <v>44439</v>
      </c>
      <c r="CQ6" s="46">
        <v>44469</v>
      </c>
      <c r="CR6" s="46">
        <v>44500</v>
      </c>
      <c r="CS6" s="46">
        <v>44530</v>
      </c>
      <c r="CT6" s="46">
        <v>44561</v>
      </c>
      <c r="CU6" s="46">
        <v>44592</v>
      </c>
      <c r="CV6" s="46">
        <v>44620</v>
      </c>
      <c r="CW6" s="46">
        <v>44651</v>
      </c>
      <c r="CX6" s="46">
        <v>44681</v>
      </c>
      <c r="CY6" s="46">
        <v>44712</v>
      </c>
      <c r="CZ6" s="46">
        <v>44742</v>
      </c>
      <c r="DA6" s="46">
        <v>44773</v>
      </c>
      <c r="DB6" s="46">
        <v>44804</v>
      </c>
      <c r="DC6" s="46">
        <v>44834</v>
      </c>
      <c r="DD6" s="46">
        <v>44865</v>
      </c>
      <c r="DE6" s="46">
        <v>44895</v>
      </c>
      <c r="DF6" s="46">
        <v>44926</v>
      </c>
      <c r="DG6" s="46">
        <v>44957</v>
      </c>
      <c r="DH6" s="46">
        <v>44985</v>
      </c>
      <c r="DI6" s="46">
        <v>45016</v>
      </c>
      <c r="DJ6" s="46">
        <v>45046</v>
      </c>
      <c r="DK6" s="46">
        <v>45077</v>
      </c>
      <c r="DL6" s="46">
        <v>45107</v>
      </c>
      <c r="DM6" s="46">
        <v>45138</v>
      </c>
      <c r="DN6" s="46">
        <v>45169</v>
      </c>
      <c r="DO6" s="46">
        <v>45199</v>
      </c>
      <c r="DP6" s="46">
        <v>45230</v>
      </c>
      <c r="DQ6" s="46">
        <v>45260</v>
      </c>
      <c r="DR6" s="46">
        <v>45291</v>
      </c>
      <c r="DS6" s="46">
        <v>45322</v>
      </c>
      <c r="DT6" s="46">
        <v>45351</v>
      </c>
      <c r="DU6" s="46">
        <v>45382</v>
      </c>
      <c r="DV6" s="46">
        <v>45412</v>
      </c>
      <c r="DW6" s="46">
        <v>45443</v>
      </c>
      <c r="DX6" s="46">
        <v>45473</v>
      </c>
      <c r="DY6" s="46">
        <v>45504</v>
      </c>
      <c r="DZ6" s="46">
        <v>45535</v>
      </c>
      <c r="EA6" s="46">
        <v>45565</v>
      </c>
      <c r="EB6" s="46">
        <v>45596</v>
      </c>
      <c r="EC6" s="46">
        <v>45626</v>
      </c>
      <c r="ED6" s="46">
        <v>45657</v>
      </c>
      <c r="EE6" s="46">
        <v>45688</v>
      </c>
      <c r="EF6" s="46">
        <v>45716</v>
      </c>
      <c r="EG6" s="46">
        <v>45747</v>
      </c>
      <c r="EH6" s="46">
        <v>45777</v>
      </c>
      <c r="EI6" s="46">
        <v>45808</v>
      </c>
      <c r="EJ6" s="46">
        <v>45838</v>
      </c>
      <c r="EK6" s="46">
        <v>45869</v>
      </c>
      <c r="EL6" s="46">
        <v>45900</v>
      </c>
      <c r="EM6" s="46">
        <v>45930</v>
      </c>
      <c r="EN6" s="46">
        <v>45961</v>
      </c>
      <c r="EO6" s="46">
        <v>45991</v>
      </c>
      <c r="EP6" s="46">
        <v>46022</v>
      </c>
      <c r="EQ6" s="46">
        <v>46053</v>
      </c>
      <c r="ER6" s="46">
        <v>46081</v>
      </c>
    </row>
    <row r="7" spans="1:148" x14ac:dyDescent="0.2">
      <c r="F7" s="61"/>
      <c r="G7" s="61"/>
      <c r="H7" s="61"/>
      <c r="I7" s="61"/>
      <c r="J7" s="61"/>
      <c r="K7" s="46"/>
      <c r="L7" s="46"/>
      <c r="M7" s="46"/>
    </row>
    <row r="8" spans="1:148" s="50" customFormat="1" x14ac:dyDescent="0.2">
      <c r="A8" s="48" t="s">
        <v>1</v>
      </c>
      <c r="B8" s="18" t="s">
        <v>20</v>
      </c>
      <c r="C8" s="47">
        <f>SUM(C9:C14)</f>
        <v>75</v>
      </c>
      <c r="D8" s="47">
        <f t="shared" ref="D8:BO8" si="0">SUM(D9:D14)</f>
        <v>75</v>
      </c>
      <c r="E8" s="47">
        <f t="shared" si="0"/>
        <v>74</v>
      </c>
      <c r="F8" s="47">
        <f t="shared" si="0"/>
        <v>74</v>
      </c>
      <c r="G8" s="47">
        <f t="shared" si="0"/>
        <v>75</v>
      </c>
      <c r="H8" s="47">
        <f t="shared" si="0"/>
        <v>75</v>
      </c>
      <c r="I8" s="47">
        <f t="shared" si="0"/>
        <v>75</v>
      </c>
      <c r="J8" s="47">
        <f t="shared" si="0"/>
        <v>75</v>
      </c>
      <c r="K8" s="47">
        <f t="shared" si="0"/>
        <v>76</v>
      </c>
      <c r="L8" s="47">
        <f t="shared" si="0"/>
        <v>75</v>
      </c>
      <c r="M8" s="47">
        <f t="shared" si="0"/>
        <v>78</v>
      </c>
      <c r="N8" s="47">
        <f t="shared" si="0"/>
        <v>79</v>
      </c>
      <c r="O8" s="47">
        <f t="shared" si="0"/>
        <v>81</v>
      </c>
      <c r="P8" s="47">
        <f t="shared" si="0"/>
        <v>81</v>
      </c>
      <c r="Q8" s="47">
        <f t="shared" si="0"/>
        <v>81</v>
      </c>
      <c r="R8" s="47">
        <f t="shared" si="0"/>
        <v>80</v>
      </c>
      <c r="S8" s="47">
        <f t="shared" si="0"/>
        <v>80</v>
      </c>
      <c r="T8" s="47">
        <f t="shared" si="0"/>
        <v>79</v>
      </c>
      <c r="U8" s="47">
        <f t="shared" si="0"/>
        <v>81</v>
      </c>
      <c r="V8" s="47">
        <f t="shared" si="0"/>
        <v>80</v>
      </c>
      <c r="W8" s="47">
        <f t="shared" si="0"/>
        <v>80</v>
      </c>
      <c r="X8" s="47">
        <f t="shared" si="0"/>
        <v>82</v>
      </c>
      <c r="Y8" s="47">
        <f t="shared" si="0"/>
        <v>82</v>
      </c>
      <c r="Z8" s="47">
        <f t="shared" si="0"/>
        <v>82</v>
      </c>
      <c r="AA8" s="47">
        <f t="shared" si="0"/>
        <v>82</v>
      </c>
      <c r="AB8" s="47">
        <f t="shared" si="0"/>
        <v>83</v>
      </c>
      <c r="AC8" s="47">
        <f t="shared" si="0"/>
        <v>82</v>
      </c>
      <c r="AD8" s="47">
        <f t="shared" si="0"/>
        <v>82</v>
      </c>
      <c r="AE8" s="47">
        <f t="shared" si="0"/>
        <v>83</v>
      </c>
      <c r="AF8" s="47">
        <f t="shared" si="0"/>
        <v>82</v>
      </c>
      <c r="AG8" s="47">
        <f t="shared" si="0"/>
        <v>82</v>
      </c>
      <c r="AH8" s="47">
        <f t="shared" si="0"/>
        <v>84</v>
      </c>
      <c r="AI8" s="47">
        <f t="shared" si="0"/>
        <v>85</v>
      </c>
      <c r="AJ8" s="47">
        <f t="shared" si="0"/>
        <v>86</v>
      </c>
      <c r="AK8" s="47">
        <f t="shared" si="0"/>
        <v>86</v>
      </c>
      <c r="AL8" s="47">
        <f t="shared" si="0"/>
        <v>88</v>
      </c>
      <c r="AM8" s="47">
        <f t="shared" si="0"/>
        <v>88</v>
      </c>
      <c r="AN8" s="47">
        <f t="shared" si="0"/>
        <v>88</v>
      </c>
      <c r="AO8" s="47">
        <f t="shared" si="0"/>
        <v>89</v>
      </c>
      <c r="AP8" s="47">
        <f t="shared" si="0"/>
        <v>90</v>
      </c>
      <c r="AQ8" s="47">
        <f t="shared" si="0"/>
        <v>90</v>
      </c>
      <c r="AR8" s="47">
        <f t="shared" si="0"/>
        <v>90</v>
      </c>
      <c r="AS8" s="47">
        <f t="shared" si="0"/>
        <v>90</v>
      </c>
      <c r="AT8" s="47">
        <f t="shared" si="0"/>
        <v>90</v>
      </c>
      <c r="AU8" s="47">
        <f t="shared" si="0"/>
        <v>91</v>
      </c>
      <c r="AV8" s="47">
        <f t="shared" si="0"/>
        <v>89</v>
      </c>
      <c r="AW8" s="47">
        <f t="shared" si="0"/>
        <v>90</v>
      </c>
      <c r="AX8" s="47">
        <f t="shared" si="0"/>
        <v>92</v>
      </c>
      <c r="AY8" s="47">
        <f t="shared" si="0"/>
        <v>93</v>
      </c>
      <c r="AZ8" s="47">
        <f t="shared" si="0"/>
        <v>94</v>
      </c>
      <c r="BA8" s="47">
        <f t="shared" si="0"/>
        <v>94</v>
      </c>
      <c r="BB8" s="47">
        <f t="shared" si="0"/>
        <v>94</v>
      </c>
      <c r="BC8" s="47">
        <f t="shared" si="0"/>
        <v>93</v>
      </c>
      <c r="BD8" s="47">
        <f t="shared" si="0"/>
        <v>90</v>
      </c>
      <c r="BE8" s="47">
        <f t="shared" si="0"/>
        <v>90</v>
      </c>
      <c r="BF8" s="47">
        <f t="shared" si="0"/>
        <v>90</v>
      </c>
      <c r="BG8" s="47">
        <f t="shared" si="0"/>
        <v>90</v>
      </c>
      <c r="BH8" s="47">
        <f t="shared" si="0"/>
        <v>91</v>
      </c>
      <c r="BI8" s="47">
        <f t="shared" si="0"/>
        <v>91</v>
      </c>
      <c r="BJ8" s="47">
        <f t="shared" si="0"/>
        <v>93</v>
      </c>
      <c r="BK8" s="47">
        <f t="shared" si="0"/>
        <v>93</v>
      </c>
      <c r="BL8" s="47">
        <f t="shared" si="0"/>
        <v>93</v>
      </c>
      <c r="BM8" s="47">
        <f t="shared" si="0"/>
        <v>94</v>
      </c>
      <c r="BN8" s="47">
        <f t="shared" si="0"/>
        <v>95</v>
      </c>
      <c r="BO8" s="47">
        <f t="shared" si="0"/>
        <v>93</v>
      </c>
      <c r="BP8" s="47">
        <f t="shared" ref="BP8:DU8" si="1">SUM(BP9:BP14)</f>
        <v>95</v>
      </c>
      <c r="BQ8" s="47">
        <f t="shared" si="1"/>
        <v>96</v>
      </c>
      <c r="BR8" s="47">
        <f t="shared" si="1"/>
        <v>97</v>
      </c>
      <c r="BS8" s="47">
        <f t="shared" si="1"/>
        <v>97</v>
      </c>
      <c r="BT8" s="47">
        <f t="shared" si="1"/>
        <v>96</v>
      </c>
      <c r="BU8" s="47">
        <f t="shared" si="1"/>
        <v>96</v>
      </c>
      <c r="BV8" s="47">
        <f t="shared" si="1"/>
        <v>96</v>
      </c>
      <c r="BW8" s="47">
        <f t="shared" si="1"/>
        <v>96</v>
      </c>
      <c r="BX8" s="47">
        <f t="shared" si="1"/>
        <v>97</v>
      </c>
      <c r="BY8" s="47">
        <f t="shared" si="1"/>
        <v>97</v>
      </c>
      <c r="BZ8" s="47">
        <f t="shared" si="1"/>
        <v>97</v>
      </c>
      <c r="CA8" s="47">
        <f t="shared" si="1"/>
        <v>97</v>
      </c>
      <c r="CB8" s="47">
        <f t="shared" si="1"/>
        <v>97</v>
      </c>
      <c r="CC8" s="47">
        <f t="shared" si="1"/>
        <v>98</v>
      </c>
      <c r="CD8" s="47">
        <f t="shared" si="1"/>
        <v>99</v>
      </c>
      <c r="CE8" s="47">
        <f t="shared" si="1"/>
        <v>99</v>
      </c>
      <c r="CF8" s="47">
        <f t="shared" si="1"/>
        <v>99</v>
      </c>
      <c r="CG8" s="47">
        <f t="shared" si="1"/>
        <v>101</v>
      </c>
      <c r="CH8" s="47">
        <f t="shared" si="1"/>
        <v>96</v>
      </c>
      <c r="CI8" s="47">
        <f t="shared" si="1"/>
        <v>96</v>
      </c>
      <c r="CJ8" s="47">
        <f t="shared" si="1"/>
        <v>95</v>
      </c>
      <c r="CK8" s="47">
        <f t="shared" si="1"/>
        <v>91</v>
      </c>
      <c r="CL8" s="47">
        <f t="shared" si="1"/>
        <v>92</v>
      </c>
      <c r="CM8" s="47">
        <f t="shared" si="1"/>
        <v>92</v>
      </c>
      <c r="CN8" s="47">
        <f t="shared" si="1"/>
        <v>93</v>
      </c>
      <c r="CO8" s="47">
        <f t="shared" si="1"/>
        <v>93</v>
      </c>
      <c r="CP8" s="47">
        <f t="shared" si="1"/>
        <v>94</v>
      </c>
      <c r="CQ8" s="47">
        <f t="shared" si="1"/>
        <v>94</v>
      </c>
      <c r="CR8" s="47">
        <f t="shared" si="1"/>
        <v>94</v>
      </c>
      <c r="CS8" s="47">
        <f t="shared" si="1"/>
        <v>93</v>
      </c>
      <c r="CT8" s="47">
        <f t="shared" si="1"/>
        <v>93</v>
      </c>
      <c r="CU8" s="47">
        <f t="shared" si="1"/>
        <v>95</v>
      </c>
      <c r="CV8" s="47">
        <f t="shared" si="1"/>
        <v>95</v>
      </c>
      <c r="CW8" s="47">
        <f t="shared" si="1"/>
        <v>95</v>
      </c>
      <c r="CX8" s="47">
        <f t="shared" si="1"/>
        <v>93</v>
      </c>
      <c r="CY8" s="47">
        <f t="shared" si="1"/>
        <v>94</v>
      </c>
      <c r="CZ8" s="47">
        <f t="shared" si="1"/>
        <v>93</v>
      </c>
      <c r="DA8" s="47">
        <f t="shared" si="1"/>
        <v>92</v>
      </c>
      <c r="DB8" s="47">
        <f t="shared" si="1"/>
        <v>93</v>
      </c>
      <c r="DC8" s="47">
        <f t="shared" si="1"/>
        <v>94</v>
      </c>
      <c r="DD8" s="47">
        <f t="shared" si="1"/>
        <v>96</v>
      </c>
      <c r="DE8" s="47">
        <f t="shared" si="1"/>
        <v>100</v>
      </c>
      <c r="DF8" s="47">
        <f t="shared" si="1"/>
        <v>100</v>
      </c>
      <c r="DG8" s="47">
        <f t="shared" si="1"/>
        <v>101</v>
      </c>
      <c r="DH8" s="47">
        <f t="shared" si="1"/>
        <v>100</v>
      </c>
      <c r="DI8" s="47">
        <f t="shared" si="1"/>
        <v>100</v>
      </c>
      <c r="DJ8" s="47">
        <f t="shared" si="1"/>
        <v>103</v>
      </c>
      <c r="DK8" s="47">
        <f t="shared" si="1"/>
        <v>105</v>
      </c>
      <c r="DL8" s="47">
        <f t="shared" si="1"/>
        <v>106</v>
      </c>
      <c r="DM8" s="47">
        <f t="shared" si="1"/>
        <v>109</v>
      </c>
      <c r="DN8" s="47">
        <f t="shared" si="1"/>
        <v>107</v>
      </c>
      <c r="DO8" s="47">
        <f t="shared" si="1"/>
        <v>107</v>
      </c>
      <c r="DP8" s="47">
        <f t="shared" si="1"/>
        <v>111</v>
      </c>
      <c r="DQ8" s="47">
        <f t="shared" si="1"/>
        <v>113</v>
      </c>
      <c r="DR8" s="47">
        <f t="shared" si="1"/>
        <v>109</v>
      </c>
      <c r="DS8" s="47">
        <f t="shared" si="1"/>
        <v>108</v>
      </c>
      <c r="DT8" s="47">
        <f t="shared" si="1"/>
        <v>108</v>
      </c>
      <c r="DU8" s="47">
        <f t="shared" si="1"/>
        <v>112</v>
      </c>
      <c r="DV8" s="47">
        <f t="shared" ref="DV8:EG8" si="2">SUM(DV9:DV14)</f>
        <v>111</v>
      </c>
      <c r="DW8" s="47">
        <f t="shared" si="2"/>
        <v>111</v>
      </c>
      <c r="DX8" s="47">
        <f t="shared" si="2"/>
        <v>113</v>
      </c>
      <c r="DY8" s="47">
        <f t="shared" si="2"/>
        <v>114</v>
      </c>
      <c r="DZ8" s="47">
        <f t="shared" si="2"/>
        <v>115</v>
      </c>
      <c r="EA8" s="47">
        <f t="shared" si="2"/>
        <v>115</v>
      </c>
      <c r="EB8" s="47">
        <f t="shared" si="2"/>
        <v>115</v>
      </c>
      <c r="EC8" s="47">
        <f t="shared" si="2"/>
        <v>117</v>
      </c>
      <c r="ED8" s="47">
        <f t="shared" si="2"/>
        <v>117</v>
      </c>
      <c r="EE8" s="47">
        <f t="shared" si="2"/>
        <v>117</v>
      </c>
      <c r="EF8" s="47">
        <f t="shared" si="2"/>
        <v>117</v>
      </c>
      <c r="EG8" s="47">
        <f t="shared" si="2"/>
        <v>119</v>
      </c>
      <c r="EH8" s="47">
        <f t="shared" ref="EH8:EM8" si="3">SUM(EH9:EH14)</f>
        <v>118</v>
      </c>
      <c r="EI8" s="47">
        <f t="shared" si="3"/>
        <v>118</v>
      </c>
      <c r="EJ8" s="47">
        <f t="shared" si="3"/>
        <v>116</v>
      </c>
      <c r="EK8" s="47">
        <f t="shared" si="3"/>
        <v>116</v>
      </c>
      <c r="EL8" s="47">
        <f t="shared" si="3"/>
        <v>117</v>
      </c>
      <c r="EM8" s="47">
        <f t="shared" si="3"/>
        <v>117</v>
      </c>
      <c r="EN8" s="47">
        <f>SUM(EN9:EN14)</f>
        <v>116</v>
      </c>
      <c r="EO8" s="47">
        <f>SUM(EO9:EO14)</f>
        <v>111</v>
      </c>
      <c r="EP8" s="47">
        <f>SUM(EP9:EP14)</f>
        <v>110</v>
      </c>
      <c r="EQ8" s="47">
        <f>SUM(EQ9:EQ14)</f>
        <v>107</v>
      </c>
      <c r="ER8" s="47">
        <f>SUM(ER9:ER14)</f>
        <v>108</v>
      </c>
    </row>
    <row r="9" spans="1:148" ht="12.75" customHeight="1" x14ac:dyDescent="0.2">
      <c r="B9" s="10" t="s">
        <v>5</v>
      </c>
      <c r="C9" s="53">
        <v>20</v>
      </c>
      <c r="D9" s="53">
        <v>20</v>
      </c>
      <c r="E9" s="53">
        <v>20</v>
      </c>
      <c r="F9" s="53">
        <v>20</v>
      </c>
      <c r="G9" s="53">
        <v>20</v>
      </c>
      <c r="H9" s="53">
        <v>20</v>
      </c>
      <c r="I9" s="53">
        <v>20</v>
      </c>
      <c r="J9" s="53">
        <v>20</v>
      </c>
      <c r="K9" s="53">
        <v>20</v>
      </c>
      <c r="L9" s="53">
        <v>20</v>
      </c>
      <c r="M9" s="53">
        <v>20</v>
      </c>
      <c r="N9" s="54">
        <v>20</v>
      </c>
      <c r="O9" s="54">
        <v>20</v>
      </c>
      <c r="P9" s="54">
        <v>20</v>
      </c>
      <c r="Q9" s="54">
        <v>20</v>
      </c>
      <c r="R9" s="54">
        <v>20</v>
      </c>
      <c r="S9" s="54">
        <v>20</v>
      </c>
      <c r="T9" s="54">
        <v>20</v>
      </c>
      <c r="U9" s="54">
        <v>20</v>
      </c>
      <c r="V9" s="54">
        <v>19</v>
      </c>
      <c r="W9" s="54">
        <v>19</v>
      </c>
      <c r="X9" s="54">
        <v>19</v>
      </c>
      <c r="Y9" s="54">
        <v>19</v>
      </c>
      <c r="Z9" s="54">
        <v>19</v>
      </c>
      <c r="AA9" s="54">
        <v>19</v>
      </c>
      <c r="AB9" s="54">
        <v>19</v>
      </c>
      <c r="AC9" s="54">
        <v>19</v>
      </c>
      <c r="AD9" s="54">
        <v>19</v>
      </c>
      <c r="AE9" s="54">
        <v>19</v>
      </c>
      <c r="AF9" s="54">
        <v>19</v>
      </c>
      <c r="AG9" s="54">
        <v>19</v>
      </c>
      <c r="AH9" s="54">
        <v>19</v>
      </c>
      <c r="AI9" s="54">
        <v>19</v>
      </c>
      <c r="AJ9" s="54">
        <v>19</v>
      </c>
      <c r="AK9" s="54">
        <v>19</v>
      </c>
      <c r="AL9" s="54">
        <v>19</v>
      </c>
      <c r="AM9" s="54">
        <v>19</v>
      </c>
      <c r="AN9" s="54">
        <v>19</v>
      </c>
      <c r="AO9" s="54">
        <v>20</v>
      </c>
      <c r="AP9" s="54">
        <v>20</v>
      </c>
      <c r="AQ9" s="54">
        <v>21</v>
      </c>
      <c r="AR9" s="54">
        <v>21</v>
      </c>
      <c r="AS9" s="54">
        <v>21</v>
      </c>
      <c r="AT9" s="54">
        <v>21</v>
      </c>
      <c r="AU9" s="54">
        <v>21</v>
      </c>
      <c r="AV9" s="54">
        <v>21</v>
      </c>
      <c r="AW9" s="54">
        <v>21</v>
      </c>
      <c r="AX9" s="54">
        <v>21</v>
      </c>
      <c r="AY9" s="54">
        <v>20</v>
      </c>
      <c r="AZ9" s="54">
        <v>20</v>
      </c>
      <c r="BA9" s="54">
        <v>20</v>
      </c>
      <c r="BB9" s="54">
        <v>20</v>
      </c>
      <c r="BC9" s="54">
        <v>20</v>
      </c>
      <c r="BD9" s="54">
        <v>20</v>
      </c>
      <c r="BE9" s="54">
        <v>20</v>
      </c>
      <c r="BF9" s="54">
        <v>20</v>
      </c>
      <c r="BG9" s="54">
        <v>20</v>
      </c>
      <c r="BH9" s="54">
        <v>20</v>
      </c>
      <c r="BI9" s="54">
        <v>20</v>
      </c>
      <c r="BJ9" s="54">
        <v>20</v>
      </c>
      <c r="BK9" s="54">
        <v>20</v>
      </c>
      <c r="BL9" s="54">
        <v>20</v>
      </c>
      <c r="BM9" s="54">
        <v>6</v>
      </c>
      <c r="BN9" s="54">
        <v>1</v>
      </c>
      <c r="BO9" s="54">
        <v>1</v>
      </c>
      <c r="BP9" s="54">
        <v>1</v>
      </c>
      <c r="BQ9" s="54">
        <v>1</v>
      </c>
      <c r="BR9" s="54">
        <v>1</v>
      </c>
      <c r="BS9" s="54">
        <v>1</v>
      </c>
      <c r="BT9" s="54">
        <v>1</v>
      </c>
      <c r="BU9" s="54">
        <v>1</v>
      </c>
      <c r="BV9" s="54">
        <v>1</v>
      </c>
      <c r="BW9" s="54">
        <v>1</v>
      </c>
      <c r="BX9" s="54">
        <v>1</v>
      </c>
      <c r="BY9" s="54">
        <v>1</v>
      </c>
      <c r="BZ9" s="54">
        <v>1</v>
      </c>
      <c r="CA9" s="54">
        <v>1</v>
      </c>
      <c r="CB9" s="54">
        <v>1</v>
      </c>
      <c r="CC9" s="54">
        <v>1</v>
      </c>
      <c r="CD9" s="54">
        <v>1</v>
      </c>
      <c r="CE9" s="54">
        <v>1</v>
      </c>
      <c r="CF9" s="54">
        <v>1</v>
      </c>
      <c r="CG9" s="54">
        <v>1</v>
      </c>
      <c r="CH9" s="53" t="s">
        <v>31</v>
      </c>
      <c r="CI9" s="53" t="s">
        <v>31</v>
      </c>
      <c r="CJ9" s="53" t="s">
        <v>31</v>
      </c>
      <c r="CK9" s="53" t="s">
        <v>31</v>
      </c>
      <c r="CL9" s="53" t="s">
        <v>31</v>
      </c>
      <c r="CM9" s="53" t="s">
        <v>31</v>
      </c>
      <c r="CN9" s="53" t="s">
        <v>31</v>
      </c>
      <c r="CO9" s="53" t="s">
        <v>31</v>
      </c>
      <c r="CP9" s="53" t="s">
        <v>31</v>
      </c>
      <c r="CQ9" s="53" t="s">
        <v>31</v>
      </c>
      <c r="CR9" s="66" t="s">
        <v>31</v>
      </c>
      <c r="CS9" s="53" t="s">
        <v>31</v>
      </c>
      <c r="CT9" s="53" t="s">
        <v>31</v>
      </c>
      <c r="CU9" s="53" t="s">
        <v>31</v>
      </c>
      <c r="CV9" s="53" t="s">
        <v>31</v>
      </c>
      <c r="CW9" s="53" t="s">
        <v>31</v>
      </c>
      <c r="CX9" s="53" t="s">
        <v>31</v>
      </c>
      <c r="CY9" s="53" t="s">
        <v>31</v>
      </c>
      <c r="CZ9" s="53" t="s">
        <v>31</v>
      </c>
      <c r="DA9" s="53" t="s">
        <v>31</v>
      </c>
      <c r="DB9" s="53" t="s">
        <v>31</v>
      </c>
      <c r="DC9" s="53" t="s">
        <v>31</v>
      </c>
      <c r="DD9" s="53" t="s">
        <v>31</v>
      </c>
      <c r="DE9" s="53" t="s">
        <v>31</v>
      </c>
      <c r="DF9" s="53" t="s">
        <v>31</v>
      </c>
      <c r="DG9" s="66" t="s">
        <v>31</v>
      </c>
      <c r="DH9" s="66" t="s">
        <v>31</v>
      </c>
      <c r="DI9" s="66" t="s">
        <v>31</v>
      </c>
      <c r="DJ9" s="66" t="s">
        <v>31</v>
      </c>
      <c r="DK9" s="66" t="s">
        <v>31</v>
      </c>
      <c r="DL9" s="66" t="s">
        <v>31</v>
      </c>
      <c r="DM9" s="66" t="s">
        <v>31</v>
      </c>
      <c r="DN9" s="66" t="s">
        <v>31</v>
      </c>
      <c r="DO9" s="66" t="s">
        <v>31</v>
      </c>
      <c r="DP9" s="54">
        <v>1</v>
      </c>
      <c r="DQ9" s="54">
        <v>1</v>
      </c>
      <c r="DR9" s="54">
        <v>2</v>
      </c>
      <c r="DS9" s="54">
        <v>2</v>
      </c>
      <c r="DT9" s="54">
        <v>2</v>
      </c>
      <c r="DU9" s="54">
        <v>3</v>
      </c>
      <c r="DV9" s="54">
        <v>3</v>
      </c>
      <c r="DW9" s="54">
        <v>3</v>
      </c>
      <c r="DX9" s="54">
        <v>4</v>
      </c>
      <c r="DY9" s="54">
        <v>5</v>
      </c>
      <c r="DZ9" s="54">
        <v>5</v>
      </c>
      <c r="EA9" s="54">
        <v>5</v>
      </c>
      <c r="EB9" s="54">
        <v>5</v>
      </c>
      <c r="EC9" s="54">
        <v>5</v>
      </c>
      <c r="ED9" s="54">
        <v>5</v>
      </c>
      <c r="EE9" s="54">
        <v>5</v>
      </c>
      <c r="EF9" s="54">
        <v>6</v>
      </c>
      <c r="EG9" s="54">
        <v>6</v>
      </c>
      <c r="EH9" s="54">
        <v>6</v>
      </c>
      <c r="EI9" s="54">
        <v>6</v>
      </c>
      <c r="EJ9" s="54">
        <v>6</v>
      </c>
      <c r="EK9" s="54">
        <v>6</v>
      </c>
      <c r="EL9" s="54">
        <v>6</v>
      </c>
      <c r="EM9" s="54">
        <v>6</v>
      </c>
      <c r="EN9" s="54">
        <v>6</v>
      </c>
      <c r="EO9" s="54">
        <v>6</v>
      </c>
      <c r="EP9" s="54">
        <v>6</v>
      </c>
      <c r="EQ9" s="54">
        <v>6</v>
      </c>
      <c r="ER9" s="54">
        <v>6</v>
      </c>
    </row>
    <row r="10" spans="1:148" ht="12.75" customHeight="1" x14ac:dyDescent="0.2">
      <c r="B10" s="10" t="s">
        <v>6</v>
      </c>
      <c r="C10" s="53">
        <v>8</v>
      </c>
      <c r="D10" s="53">
        <v>9</v>
      </c>
      <c r="E10" s="53">
        <v>8</v>
      </c>
      <c r="F10" s="53">
        <v>8</v>
      </c>
      <c r="G10" s="53">
        <v>8</v>
      </c>
      <c r="H10" s="53">
        <v>8</v>
      </c>
      <c r="I10" s="53">
        <v>8</v>
      </c>
      <c r="J10" s="53">
        <v>8</v>
      </c>
      <c r="K10" s="53">
        <v>9</v>
      </c>
      <c r="L10" s="53">
        <v>10</v>
      </c>
      <c r="M10" s="53">
        <v>10</v>
      </c>
      <c r="N10" s="54">
        <v>10</v>
      </c>
      <c r="O10" s="54">
        <v>10</v>
      </c>
      <c r="P10" s="54">
        <v>10</v>
      </c>
      <c r="Q10" s="54">
        <v>10</v>
      </c>
      <c r="R10" s="54">
        <v>10</v>
      </c>
      <c r="S10" s="54">
        <v>10</v>
      </c>
      <c r="T10" s="54">
        <v>10</v>
      </c>
      <c r="U10" s="54">
        <v>11</v>
      </c>
      <c r="V10" s="54">
        <v>11</v>
      </c>
      <c r="W10" s="54">
        <v>11</v>
      </c>
      <c r="X10" s="54">
        <v>11</v>
      </c>
      <c r="Y10" s="54">
        <v>11</v>
      </c>
      <c r="Z10" s="54">
        <v>11</v>
      </c>
      <c r="AA10" s="54">
        <v>11</v>
      </c>
      <c r="AB10" s="54">
        <v>11</v>
      </c>
      <c r="AC10" s="54">
        <v>11</v>
      </c>
      <c r="AD10" s="54">
        <v>11</v>
      </c>
      <c r="AE10" s="54">
        <v>12</v>
      </c>
      <c r="AF10" s="54">
        <v>12</v>
      </c>
      <c r="AG10" s="54">
        <v>12</v>
      </c>
      <c r="AH10" s="54">
        <v>13</v>
      </c>
      <c r="AI10" s="54">
        <v>13</v>
      </c>
      <c r="AJ10" s="54">
        <v>13</v>
      </c>
      <c r="AK10" s="54">
        <v>13</v>
      </c>
      <c r="AL10" s="54">
        <v>15</v>
      </c>
      <c r="AM10" s="54">
        <v>15</v>
      </c>
      <c r="AN10" s="54">
        <v>15</v>
      </c>
      <c r="AO10" s="54">
        <v>15</v>
      </c>
      <c r="AP10" s="54">
        <v>15</v>
      </c>
      <c r="AQ10" s="54">
        <v>16</v>
      </c>
      <c r="AR10" s="54">
        <v>16</v>
      </c>
      <c r="AS10" s="54">
        <v>16</v>
      </c>
      <c r="AT10" s="54">
        <v>16</v>
      </c>
      <c r="AU10" s="54">
        <v>17</v>
      </c>
      <c r="AV10" s="54">
        <v>16</v>
      </c>
      <c r="AW10" s="54">
        <v>16</v>
      </c>
      <c r="AX10" s="54">
        <v>16</v>
      </c>
      <c r="AY10" s="54">
        <v>16</v>
      </c>
      <c r="AZ10" s="54">
        <v>16</v>
      </c>
      <c r="BA10" s="54">
        <v>16</v>
      </c>
      <c r="BB10" s="54">
        <v>16</v>
      </c>
      <c r="BC10" s="54">
        <v>16</v>
      </c>
      <c r="BD10" s="54">
        <v>16</v>
      </c>
      <c r="BE10" s="54">
        <v>16</v>
      </c>
      <c r="BF10" s="54">
        <v>16</v>
      </c>
      <c r="BG10" s="54">
        <v>16</v>
      </c>
      <c r="BH10" s="54">
        <v>17</v>
      </c>
      <c r="BI10" s="54">
        <v>17</v>
      </c>
      <c r="BJ10" s="54">
        <v>19</v>
      </c>
      <c r="BK10" s="54">
        <v>19</v>
      </c>
      <c r="BL10" s="54">
        <v>19</v>
      </c>
      <c r="BM10" s="54">
        <v>32</v>
      </c>
      <c r="BN10" s="54">
        <v>38</v>
      </c>
      <c r="BO10" s="54">
        <v>36</v>
      </c>
      <c r="BP10" s="54">
        <v>36</v>
      </c>
      <c r="BQ10" s="54">
        <v>37</v>
      </c>
      <c r="BR10" s="54">
        <v>38</v>
      </c>
      <c r="BS10" s="54">
        <v>38</v>
      </c>
      <c r="BT10" s="54">
        <v>37</v>
      </c>
      <c r="BU10" s="54">
        <v>37</v>
      </c>
      <c r="BV10" s="54">
        <v>37</v>
      </c>
      <c r="BW10" s="54">
        <v>37</v>
      </c>
      <c r="BX10" s="54">
        <v>37</v>
      </c>
      <c r="BY10" s="54">
        <v>37</v>
      </c>
      <c r="BZ10" s="54">
        <v>38</v>
      </c>
      <c r="CA10" s="54">
        <v>38</v>
      </c>
      <c r="CB10" s="54">
        <v>38</v>
      </c>
      <c r="CC10" s="54">
        <v>38</v>
      </c>
      <c r="CD10" s="54">
        <v>38</v>
      </c>
      <c r="CE10" s="54">
        <v>38</v>
      </c>
      <c r="CF10" s="54">
        <v>38</v>
      </c>
      <c r="CG10" s="54">
        <v>38</v>
      </c>
      <c r="CH10" s="54">
        <v>38</v>
      </c>
      <c r="CI10" s="54">
        <v>38</v>
      </c>
      <c r="CJ10" s="54">
        <v>37</v>
      </c>
      <c r="CK10" s="54">
        <v>33</v>
      </c>
      <c r="CL10" s="54">
        <v>33</v>
      </c>
      <c r="CM10" s="54">
        <v>33</v>
      </c>
      <c r="CN10" s="54">
        <v>32</v>
      </c>
      <c r="CO10" s="54">
        <v>32</v>
      </c>
      <c r="CP10" s="54">
        <v>32</v>
      </c>
      <c r="CQ10" s="54">
        <v>32</v>
      </c>
      <c r="CR10" s="54">
        <v>32</v>
      </c>
      <c r="CS10" s="54">
        <v>32</v>
      </c>
      <c r="CT10" s="54">
        <v>32</v>
      </c>
      <c r="CU10" s="54">
        <v>32</v>
      </c>
      <c r="CV10" s="54">
        <v>32</v>
      </c>
      <c r="CW10" s="54">
        <v>32</v>
      </c>
      <c r="CX10" s="54">
        <v>31</v>
      </c>
      <c r="CY10" s="54">
        <v>31</v>
      </c>
      <c r="CZ10" s="54">
        <v>30</v>
      </c>
      <c r="DA10" s="54">
        <v>29</v>
      </c>
      <c r="DB10" s="54">
        <v>29</v>
      </c>
      <c r="DC10" s="54">
        <v>29</v>
      </c>
      <c r="DD10" s="54">
        <v>29</v>
      </c>
      <c r="DE10" s="67">
        <v>28</v>
      </c>
      <c r="DF10" s="67">
        <v>28</v>
      </c>
      <c r="DG10" s="67">
        <v>28</v>
      </c>
      <c r="DH10" s="67">
        <v>28</v>
      </c>
      <c r="DI10" s="54">
        <v>26</v>
      </c>
      <c r="DJ10" s="54">
        <v>24</v>
      </c>
      <c r="DK10" s="54">
        <v>24</v>
      </c>
      <c r="DL10" s="54">
        <v>24</v>
      </c>
      <c r="DM10" s="54">
        <v>24</v>
      </c>
      <c r="DN10" s="54">
        <v>23</v>
      </c>
      <c r="DO10" s="54">
        <v>23</v>
      </c>
      <c r="DP10" s="54">
        <v>23</v>
      </c>
      <c r="DQ10" s="54">
        <v>23</v>
      </c>
      <c r="DR10" s="54">
        <v>22</v>
      </c>
      <c r="DS10" s="54">
        <v>22</v>
      </c>
      <c r="DT10" s="54">
        <v>21</v>
      </c>
      <c r="DU10" s="54">
        <v>21</v>
      </c>
      <c r="DV10" s="68">
        <v>21</v>
      </c>
      <c r="DW10" s="68">
        <v>23</v>
      </c>
      <c r="DX10" s="68">
        <v>21</v>
      </c>
      <c r="DY10" s="68">
        <v>21</v>
      </c>
      <c r="DZ10" s="68">
        <v>21</v>
      </c>
      <c r="EA10" s="68">
        <v>21</v>
      </c>
      <c r="EB10" s="68">
        <v>21</v>
      </c>
      <c r="EC10" s="68">
        <v>21</v>
      </c>
      <c r="ED10" s="68">
        <v>21</v>
      </c>
      <c r="EE10" s="54">
        <v>20</v>
      </c>
      <c r="EF10" s="54">
        <v>21</v>
      </c>
      <c r="EG10" s="54">
        <v>21</v>
      </c>
      <c r="EH10" s="54">
        <v>21</v>
      </c>
      <c r="EI10" s="54">
        <v>21</v>
      </c>
      <c r="EJ10" s="54">
        <v>20</v>
      </c>
      <c r="EK10" s="54">
        <v>20</v>
      </c>
      <c r="EL10" s="54">
        <v>20</v>
      </c>
      <c r="EM10" s="54">
        <v>20</v>
      </c>
      <c r="EN10" s="54">
        <v>20</v>
      </c>
      <c r="EO10" s="54">
        <v>20</v>
      </c>
      <c r="EP10" s="54">
        <v>20</v>
      </c>
      <c r="EQ10" s="54">
        <v>20</v>
      </c>
      <c r="ER10" s="54">
        <v>20</v>
      </c>
    </row>
    <row r="11" spans="1:148" ht="12.75" customHeight="1" x14ac:dyDescent="0.2">
      <c r="B11" s="10" t="s">
        <v>7</v>
      </c>
      <c r="C11" s="53">
        <v>11</v>
      </c>
      <c r="D11" s="53">
        <v>10</v>
      </c>
      <c r="E11" s="53">
        <v>10</v>
      </c>
      <c r="F11" s="53">
        <v>10</v>
      </c>
      <c r="G11" s="53">
        <v>10</v>
      </c>
      <c r="H11" s="53">
        <v>10</v>
      </c>
      <c r="I11" s="53">
        <v>10</v>
      </c>
      <c r="J11" s="53">
        <v>10</v>
      </c>
      <c r="K11" s="53">
        <v>10</v>
      </c>
      <c r="L11" s="53">
        <v>10</v>
      </c>
      <c r="M11" s="53">
        <v>10</v>
      </c>
      <c r="N11" s="54">
        <v>9</v>
      </c>
      <c r="O11" s="54">
        <v>9</v>
      </c>
      <c r="P11" s="54">
        <v>9</v>
      </c>
      <c r="Q11" s="54">
        <v>9</v>
      </c>
      <c r="R11" s="54">
        <v>8</v>
      </c>
      <c r="S11" s="54">
        <v>8</v>
      </c>
      <c r="T11" s="54">
        <v>8</v>
      </c>
      <c r="U11" s="54">
        <v>8</v>
      </c>
      <c r="V11" s="54">
        <v>8</v>
      </c>
      <c r="W11" s="54">
        <v>8</v>
      </c>
      <c r="X11" s="54">
        <v>8</v>
      </c>
      <c r="Y11" s="54">
        <v>8</v>
      </c>
      <c r="Z11" s="54">
        <v>8</v>
      </c>
      <c r="AA11" s="54">
        <v>8</v>
      </c>
      <c r="AB11" s="54">
        <v>8</v>
      </c>
      <c r="AC11" s="54">
        <v>7</v>
      </c>
      <c r="AD11" s="54">
        <v>7</v>
      </c>
      <c r="AE11" s="54">
        <v>7</v>
      </c>
      <c r="AF11" s="54">
        <v>7</v>
      </c>
      <c r="AG11" s="54">
        <v>7</v>
      </c>
      <c r="AH11" s="54">
        <v>7</v>
      </c>
      <c r="AI11" s="54">
        <v>7</v>
      </c>
      <c r="AJ11" s="54">
        <v>7</v>
      </c>
      <c r="AK11" s="54">
        <v>7</v>
      </c>
      <c r="AL11" s="54">
        <v>7</v>
      </c>
      <c r="AM11" s="54">
        <v>7</v>
      </c>
      <c r="AN11" s="54">
        <v>7</v>
      </c>
      <c r="AO11" s="54">
        <v>7</v>
      </c>
      <c r="AP11" s="54">
        <v>7</v>
      </c>
      <c r="AQ11" s="54">
        <v>7</v>
      </c>
      <c r="AR11" s="54">
        <v>7</v>
      </c>
      <c r="AS11" s="54">
        <v>7</v>
      </c>
      <c r="AT11" s="54">
        <v>7</v>
      </c>
      <c r="AU11" s="54">
        <v>7</v>
      </c>
      <c r="AV11" s="54">
        <v>7</v>
      </c>
      <c r="AW11" s="54">
        <v>7</v>
      </c>
      <c r="AX11" s="54">
        <v>8</v>
      </c>
      <c r="AY11" s="54">
        <v>8</v>
      </c>
      <c r="AZ11" s="54">
        <v>8</v>
      </c>
      <c r="BA11" s="54">
        <v>8</v>
      </c>
      <c r="BB11" s="54">
        <v>8</v>
      </c>
      <c r="BC11" s="54">
        <v>8</v>
      </c>
      <c r="BD11" s="54">
        <v>8</v>
      </c>
      <c r="BE11" s="54">
        <v>8</v>
      </c>
      <c r="BF11" s="54">
        <v>8</v>
      </c>
      <c r="BG11" s="54">
        <v>8</v>
      </c>
      <c r="BH11" s="54">
        <v>8</v>
      </c>
      <c r="BI11" s="54">
        <v>8</v>
      </c>
      <c r="BJ11" s="54">
        <v>8</v>
      </c>
      <c r="BK11" s="54">
        <v>8</v>
      </c>
      <c r="BL11" s="54">
        <v>8</v>
      </c>
      <c r="BM11" s="54">
        <v>10</v>
      </c>
      <c r="BN11" s="54">
        <v>10</v>
      </c>
      <c r="BO11" s="54">
        <v>10</v>
      </c>
      <c r="BP11" s="54">
        <v>10</v>
      </c>
      <c r="BQ11" s="54">
        <v>10</v>
      </c>
      <c r="BR11" s="54">
        <v>10</v>
      </c>
      <c r="BS11" s="54">
        <v>10</v>
      </c>
      <c r="BT11" s="54">
        <v>10</v>
      </c>
      <c r="BU11" s="54">
        <v>10</v>
      </c>
      <c r="BV11" s="54">
        <v>10</v>
      </c>
      <c r="BW11" s="54">
        <v>10</v>
      </c>
      <c r="BX11" s="54">
        <v>10</v>
      </c>
      <c r="BY11" s="54">
        <v>10</v>
      </c>
      <c r="BZ11" s="54">
        <v>10</v>
      </c>
      <c r="CA11" s="54">
        <v>10</v>
      </c>
      <c r="CB11" s="54">
        <v>10</v>
      </c>
      <c r="CC11" s="54">
        <v>10</v>
      </c>
      <c r="CD11" s="54">
        <v>10</v>
      </c>
      <c r="CE11" s="54">
        <v>10</v>
      </c>
      <c r="CF11" s="54">
        <v>10</v>
      </c>
      <c r="CG11" s="54">
        <v>10</v>
      </c>
      <c r="CH11" s="54">
        <v>10</v>
      </c>
      <c r="CI11" s="54">
        <v>10</v>
      </c>
      <c r="CJ11" s="54">
        <v>10</v>
      </c>
      <c r="CK11" s="54">
        <v>10</v>
      </c>
      <c r="CL11" s="54">
        <v>10</v>
      </c>
      <c r="CM11" s="54">
        <v>10</v>
      </c>
      <c r="CN11" s="54">
        <v>10</v>
      </c>
      <c r="CO11" s="54">
        <v>10</v>
      </c>
      <c r="CP11" s="54">
        <v>10</v>
      </c>
      <c r="CQ11" s="54">
        <v>10</v>
      </c>
      <c r="CR11" s="54">
        <v>10</v>
      </c>
      <c r="CS11" s="54">
        <v>10</v>
      </c>
      <c r="CT11" s="54">
        <v>10</v>
      </c>
      <c r="CU11" s="54">
        <v>10</v>
      </c>
      <c r="CV11" s="54">
        <v>10</v>
      </c>
      <c r="CW11" s="54">
        <v>10</v>
      </c>
      <c r="CX11" s="54">
        <v>10</v>
      </c>
      <c r="CY11" s="54">
        <v>10</v>
      </c>
      <c r="CZ11" s="54">
        <v>10</v>
      </c>
      <c r="DA11" s="54">
        <v>10</v>
      </c>
      <c r="DB11" s="54">
        <v>10</v>
      </c>
      <c r="DC11" s="54">
        <v>10</v>
      </c>
      <c r="DD11" s="54">
        <v>10</v>
      </c>
      <c r="DE11" s="67">
        <v>11</v>
      </c>
      <c r="DF11" s="67">
        <v>11</v>
      </c>
      <c r="DG11" s="67">
        <v>11</v>
      </c>
      <c r="DH11" s="67">
        <v>11</v>
      </c>
      <c r="DI11" s="67">
        <v>11</v>
      </c>
      <c r="DJ11" s="54">
        <v>11</v>
      </c>
      <c r="DK11" s="54">
        <v>11</v>
      </c>
      <c r="DL11" s="54">
        <v>11</v>
      </c>
      <c r="DM11" s="54">
        <v>11</v>
      </c>
      <c r="DN11" s="54">
        <v>11</v>
      </c>
      <c r="DO11" s="54">
        <v>11</v>
      </c>
      <c r="DP11" s="54">
        <v>11</v>
      </c>
      <c r="DQ11" s="54">
        <v>11</v>
      </c>
      <c r="DR11" s="54">
        <v>10</v>
      </c>
      <c r="DS11" s="54">
        <v>9</v>
      </c>
      <c r="DT11" s="54">
        <v>9</v>
      </c>
      <c r="DU11" s="54">
        <v>9</v>
      </c>
      <c r="DV11" s="54">
        <v>9</v>
      </c>
      <c r="DW11" s="54">
        <v>7</v>
      </c>
      <c r="DX11" s="54">
        <v>9</v>
      </c>
      <c r="DY11" s="54">
        <v>9</v>
      </c>
      <c r="DZ11" s="54">
        <v>9</v>
      </c>
      <c r="EA11" s="54">
        <v>9</v>
      </c>
      <c r="EB11" s="54">
        <v>9</v>
      </c>
      <c r="EC11" s="54">
        <v>9</v>
      </c>
      <c r="ED11" s="54">
        <v>9</v>
      </c>
      <c r="EE11" s="54">
        <v>9</v>
      </c>
      <c r="EF11" s="54">
        <v>9</v>
      </c>
      <c r="EG11" s="54">
        <v>9</v>
      </c>
      <c r="EH11" s="54">
        <v>9</v>
      </c>
      <c r="EI11" s="54">
        <v>9</v>
      </c>
      <c r="EJ11" s="54">
        <v>9</v>
      </c>
      <c r="EK11" s="54">
        <v>9</v>
      </c>
      <c r="EL11" s="54">
        <v>9</v>
      </c>
      <c r="EM11" s="54">
        <v>9</v>
      </c>
      <c r="EN11" s="54">
        <v>9</v>
      </c>
      <c r="EO11" s="54">
        <v>9</v>
      </c>
      <c r="EP11" s="54">
        <v>9</v>
      </c>
      <c r="EQ11" s="54">
        <v>7</v>
      </c>
      <c r="ER11" s="54">
        <v>7</v>
      </c>
    </row>
    <row r="12" spans="1:148" ht="12.75" customHeight="1" x14ac:dyDescent="0.2">
      <c r="B12" s="10" t="s">
        <v>8</v>
      </c>
      <c r="C12" s="53">
        <v>29</v>
      </c>
      <c r="D12" s="53">
        <v>29</v>
      </c>
      <c r="E12" s="53">
        <v>29</v>
      </c>
      <c r="F12" s="53">
        <v>29</v>
      </c>
      <c r="G12" s="53">
        <v>29</v>
      </c>
      <c r="H12" s="53">
        <v>29</v>
      </c>
      <c r="I12" s="53">
        <v>29</v>
      </c>
      <c r="J12" s="53">
        <v>29</v>
      </c>
      <c r="K12" s="53">
        <v>29</v>
      </c>
      <c r="L12" s="53">
        <v>29</v>
      </c>
      <c r="M12" s="53">
        <v>29</v>
      </c>
      <c r="N12" s="54">
        <v>27</v>
      </c>
      <c r="O12" s="54">
        <v>27</v>
      </c>
      <c r="P12" s="54">
        <v>27</v>
      </c>
      <c r="Q12" s="54">
        <v>27</v>
      </c>
      <c r="R12" s="54">
        <v>27</v>
      </c>
      <c r="S12" s="54">
        <v>27</v>
      </c>
      <c r="T12" s="54">
        <v>26</v>
      </c>
      <c r="U12" s="54">
        <v>26</v>
      </c>
      <c r="V12" s="54">
        <v>26</v>
      </c>
      <c r="W12" s="54">
        <v>26</v>
      </c>
      <c r="X12" s="54">
        <v>26</v>
      </c>
      <c r="Y12" s="54">
        <v>26</v>
      </c>
      <c r="Z12" s="54">
        <v>26</v>
      </c>
      <c r="AA12" s="54">
        <v>26</v>
      </c>
      <c r="AB12" s="54">
        <v>26</v>
      </c>
      <c r="AC12" s="54">
        <v>26</v>
      </c>
      <c r="AD12" s="54">
        <v>26</v>
      </c>
      <c r="AE12" s="54">
        <v>26</v>
      </c>
      <c r="AF12" s="54">
        <v>25</v>
      </c>
      <c r="AG12" s="54">
        <v>25</v>
      </c>
      <c r="AH12" s="54">
        <v>25</v>
      </c>
      <c r="AI12" s="54">
        <v>25</v>
      </c>
      <c r="AJ12" s="54">
        <v>25</v>
      </c>
      <c r="AK12" s="54">
        <v>25</v>
      </c>
      <c r="AL12" s="54">
        <v>25</v>
      </c>
      <c r="AM12" s="54">
        <v>24</v>
      </c>
      <c r="AN12" s="54">
        <v>24</v>
      </c>
      <c r="AO12" s="54">
        <v>24</v>
      </c>
      <c r="AP12" s="54">
        <v>25</v>
      </c>
      <c r="AQ12" s="54">
        <v>25</v>
      </c>
      <c r="AR12" s="54">
        <v>25</v>
      </c>
      <c r="AS12" s="54">
        <v>25</v>
      </c>
      <c r="AT12" s="54">
        <v>25</v>
      </c>
      <c r="AU12" s="54">
        <v>25</v>
      </c>
      <c r="AV12" s="54">
        <v>25</v>
      </c>
      <c r="AW12" s="54">
        <v>25</v>
      </c>
      <c r="AX12" s="54">
        <v>25</v>
      </c>
      <c r="AY12" s="54">
        <v>25</v>
      </c>
      <c r="AZ12" s="54">
        <v>25</v>
      </c>
      <c r="BA12" s="54">
        <v>25</v>
      </c>
      <c r="BB12" s="54">
        <v>25</v>
      </c>
      <c r="BC12" s="54">
        <v>25</v>
      </c>
      <c r="BD12" s="54">
        <v>22</v>
      </c>
      <c r="BE12" s="54">
        <v>22</v>
      </c>
      <c r="BF12" s="54">
        <v>22</v>
      </c>
      <c r="BG12" s="54">
        <v>22</v>
      </c>
      <c r="BH12" s="54">
        <v>22</v>
      </c>
      <c r="BI12" s="54">
        <v>22</v>
      </c>
      <c r="BJ12" s="54">
        <v>22</v>
      </c>
      <c r="BK12" s="54">
        <v>22</v>
      </c>
      <c r="BL12" s="54">
        <v>22</v>
      </c>
      <c r="BM12" s="54">
        <v>22</v>
      </c>
      <c r="BN12" s="54">
        <v>22</v>
      </c>
      <c r="BO12" s="54">
        <v>22</v>
      </c>
      <c r="BP12" s="54">
        <v>22</v>
      </c>
      <c r="BQ12" s="54">
        <v>22</v>
      </c>
      <c r="BR12" s="54">
        <v>22</v>
      </c>
      <c r="BS12" s="54">
        <v>22</v>
      </c>
      <c r="BT12" s="54">
        <v>22</v>
      </c>
      <c r="BU12" s="54">
        <v>22</v>
      </c>
      <c r="BV12" s="54">
        <v>22</v>
      </c>
      <c r="BW12" s="54">
        <v>22</v>
      </c>
      <c r="BX12" s="54">
        <v>22</v>
      </c>
      <c r="BY12" s="54">
        <v>22</v>
      </c>
      <c r="BZ12" s="54">
        <v>22</v>
      </c>
      <c r="CA12" s="54">
        <v>22</v>
      </c>
      <c r="CB12" s="54">
        <v>22</v>
      </c>
      <c r="CC12" s="54">
        <v>22</v>
      </c>
      <c r="CD12" s="54">
        <v>22</v>
      </c>
      <c r="CE12" s="54">
        <v>22</v>
      </c>
      <c r="CF12" s="54">
        <v>22</v>
      </c>
      <c r="CG12" s="54">
        <v>24</v>
      </c>
      <c r="CH12" s="54">
        <v>24</v>
      </c>
      <c r="CI12" s="54">
        <v>24</v>
      </c>
      <c r="CJ12" s="54">
        <v>24</v>
      </c>
      <c r="CK12" s="54">
        <v>22</v>
      </c>
      <c r="CL12" s="54">
        <v>22</v>
      </c>
      <c r="CM12" s="54">
        <v>22</v>
      </c>
      <c r="CN12" s="54">
        <v>22</v>
      </c>
      <c r="CO12" s="54">
        <v>22</v>
      </c>
      <c r="CP12" s="54">
        <v>22</v>
      </c>
      <c r="CQ12" s="54">
        <v>22</v>
      </c>
      <c r="CR12" s="67">
        <v>22</v>
      </c>
      <c r="CS12" s="54">
        <v>22</v>
      </c>
      <c r="CT12" s="54">
        <v>22</v>
      </c>
      <c r="CU12" s="54">
        <v>22</v>
      </c>
      <c r="CV12" s="54">
        <v>22</v>
      </c>
      <c r="CW12" s="54">
        <v>22</v>
      </c>
      <c r="CX12" s="54">
        <v>22</v>
      </c>
      <c r="CY12" s="54">
        <v>22</v>
      </c>
      <c r="CZ12" s="54">
        <v>22</v>
      </c>
      <c r="DA12" s="54">
        <v>22</v>
      </c>
      <c r="DB12" s="54">
        <v>22</v>
      </c>
      <c r="DC12" s="54">
        <v>22</v>
      </c>
      <c r="DD12" s="54">
        <v>22</v>
      </c>
      <c r="DE12" s="54">
        <v>22</v>
      </c>
      <c r="DF12" s="54">
        <v>22</v>
      </c>
      <c r="DG12" s="67">
        <v>22</v>
      </c>
      <c r="DH12" s="54">
        <v>21</v>
      </c>
      <c r="DI12" s="54">
        <v>21</v>
      </c>
      <c r="DJ12" s="54">
        <v>21</v>
      </c>
      <c r="DK12" s="54">
        <v>22</v>
      </c>
      <c r="DL12" s="54">
        <v>22</v>
      </c>
      <c r="DM12" s="54">
        <v>22</v>
      </c>
      <c r="DN12" s="54">
        <v>22</v>
      </c>
      <c r="DO12" s="54">
        <v>22</v>
      </c>
      <c r="DP12" s="54">
        <v>22</v>
      </c>
      <c r="DQ12" s="54">
        <v>22</v>
      </c>
      <c r="DR12" s="54">
        <v>20</v>
      </c>
      <c r="DS12" s="54">
        <v>19</v>
      </c>
      <c r="DT12" s="54">
        <v>19</v>
      </c>
      <c r="DU12" s="54">
        <v>19</v>
      </c>
      <c r="DV12" s="54">
        <v>19</v>
      </c>
      <c r="DW12" s="54">
        <v>19</v>
      </c>
      <c r="DX12" s="54">
        <v>19</v>
      </c>
      <c r="DY12" s="54">
        <v>19</v>
      </c>
      <c r="DZ12" s="54">
        <v>19</v>
      </c>
      <c r="EA12" s="54">
        <v>19</v>
      </c>
      <c r="EB12" s="54">
        <v>19</v>
      </c>
      <c r="EC12" s="54">
        <v>19</v>
      </c>
      <c r="ED12" s="54">
        <v>19</v>
      </c>
      <c r="EE12" s="54">
        <v>19</v>
      </c>
      <c r="EF12" s="54">
        <v>19</v>
      </c>
      <c r="EG12" s="54">
        <v>19</v>
      </c>
      <c r="EH12" s="54">
        <v>19</v>
      </c>
      <c r="EI12" s="54">
        <v>21</v>
      </c>
      <c r="EJ12" s="54">
        <v>19</v>
      </c>
      <c r="EK12" s="54">
        <v>19</v>
      </c>
      <c r="EL12" s="54">
        <v>19</v>
      </c>
      <c r="EM12" s="54">
        <v>19</v>
      </c>
      <c r="EN12" s="54">
        <v>19</v>
      </c>
      <c r="EO12" s="54">
        <v>19</v>
      </c>
      <c r="EP12" s="54">
        <v>19</v>
      </c>
      <c r="EQ12" s="54">
        <v>20</v>
      </c>
      <c r="ER12" s="54">
        <v>20</v>
      </c>
    </row>
    <row r="13" spans="1:148" ht="12.75" customHeight="1" x14ac:dyDescent="0.2">
      <c r="B13" s="10" t="s">
        <v>29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AY13" s="54">
        <v>2</v>
      </c>
      <c r="AZ13" s="54">
        <v>2</v>
      </c>
      <c r="BA13" s="54">
        <v>2</v>
      </c>
      <c r="BB13" s="54">
        <v>2</v>
      </c>
      <c r="BC13" s="54">
        <v>2</v>
      </c>
      <c r="BD13" s="54">
        <v>2</v>
      </c>
      <c r="BE13" s="54">
        <v>2</v>
      </c>
      <c r="BF13" s="54">
        <v>2</v>
      </c>
      <c r="BG13" s="54">
        <v>2</v>
      </c>
      <c r="BH13" s="54">
        <v>2</v>
      </c>
      <c r="BI13" s="54">
        <v>2</v>
      </c>
      <c r="BJ13" s="54">
        <v>2</v>
      </c>
      <c r="BK13" s="54">
        <v>2</v>
      </c>
      <c r="BL13" s="54">
        <v>2</v>
      </c>
      <c r="BM13" s="54">
        <v>2</v>
      </c>
      <c r="BN13" s="54">
        <v>2</v>
      </c>
      <c r="BO13" s="54">
        <v>2</v>
      </c>
      <c r="BP13" s="54">
        <v>2</v>
      </c>
      <c r="BQ13" s="54">
        <v>2</v>
      </c>
      <c r="BR13" s="54">
        <v>2</v>
      </c>
      <c r="BS13" s="54">
        <v>2</v>
      </c>
      <c r="BT13" s="54">
        <v>2</v>
      </c>
      <c r="BU13" s="54">
        <v>2</v>
      </c>
      <c r="BV13" s="54">
        <v>2</v>
      </c>
      <c r="BW13" s="54">
        <v>2</v>
      </c>
      <c r="BX13" s="54">
        <v>2</v>
      </c>
      <c r="BY13" s="54">
        <v>2</v>
      </c>
      <c r="BZ13" s="54">
        <v>2</v>
      </c>
      <c r="CA13" s="54">
        <v>2</v>
      </c>
      <c r="CB13" s="54">
        <v>2</v>
      </c>
      <c r="CC13" s="54">
        <v>2</v>
      </c>
      <c r="CD13" s="54">
        <v>3</v>
      </c>
      <c r="CE13" s="54">
        <v>3</v>
      </c>
      <c r="CF13" s="54">
        <v>3</v>
      </c>
      <c r="CG13" s="54">
        <v>3</v>
      </c>
      <c r="CH13" s="54">
        <v>3</v>
      </c>
      <c r="CI13" s="54">
        <v>3</v>
      </c>
      <c r="CJ13" s="54">
        <v>3</v>
      </c>
      <c r="CK13" s="54">
        <v>3</v>
      </c>
      <c r="CL13" s="54">
        <v>3</v>
      </c>
      <c r="CM13" s="54">
        <v>3</v>
      </c>
      <c r="CN13" s="54">
        <v>5</v>
      </c>
      <c r="CO13" s="54">
        <v>5</v>
      </c>
      <c r="CP13" s="54">
        <v>5</v>
      </c>
      <c r="CQ13" s="54">
        <v>5</v>
      </c>
      <c r="CR13" s="67">
        <v>5</v>
      </c>
      <c r="CS13" s="54">
        <v>5</v>
      </c>
      <c r="CT13" s="54">
        <v>5</v>
      </c>
      <c r="CU13" s="54">
        <v>7</v>
      </c>
      <c r="CV13" s="54">
        <v>7</v>
      </c>
      <c r="CW13" s="54">
        <v>7</v>
      </c>
      <c r="CX13" s="54">
        <v>8</v>
      </c>
      <c r="CY13" s="54">
        <v>8</v>
      </c>
      <c r="CZ13" s="54">
        <v>8</v>
      </c>
      <c r="DA13" s="54">
        <v>8</v>
      </c>
      <c r="DB13" s="54">
        <v>8</v>
      </c>
      <c r="DC13" s="54">
        <v>8</v>
      </c>
      <c r="DD13" s="54">
        <v>8</v>
      </c>
      <c r="DE13" s="54">
        <v>8</v>
      </c>
      <c r="DF13" s="54">
        <v>8</v>
      </c>
      <c r="DG13" s="67">
        <v>8</v>
      </c>
      <c r="DH13" s="54">
        <v>8</v>
      </c>
      <c r="DI13" s="54">
        <v>9</v>
      </c>
      <c r="DJ13" s="54">
        <v>9</v>
      </c>
      <c r="DK13" s="54">
        <v>9</v>
      </c>
      <c r="DL13" s="54">
        <v>9</v>
      </c>
      <c r="DM13" s="54">
        <v>9</v>
      </c>
      <c r="DN13" s="54">
        <v>9</v>
      </c>
      <c r="DO13" s="54">
        <v>9</v>
      </c>
      <c r="DP13" s="54">
        <v>9</v>
      </c>
      <c r="DQ13" s="54">
        <v>9</v>
      </c>
      <c r="DR13" s="54">
        <v>9</v>
      </c>
      <c r="DS13" s="54">
        <v>9</v>
      </c>
      <c r="DT13" s="54">
        <v>9</v>
      </c>
      <c r="DU13" s="54">
        <v>9</v>
      </c>
      <c r="DV13" s="54">
        <v>9</v>
      </c>
      <c r="DW13" s="54">
        <v>9</v>
      </c>
      <c r="DX13" s="54">
        <v>9</v>
      </c>
      <c r="DY13" s="54">
        <v>9</v>
      </c>
      <c r="DZ13" s="54">
        <v>10</v>
      </c>
      <c r="EA13" s="54">
        <v>10</v>
      </c>
      <c r="EB13" s="54">
        <v>10</v>
      </c>
      <c r="EC13" s="54">
        <v>10</v>
      </c>
      <c r="ED13" s="54">
        <v>10</v>
      </c>
      <c r="EE13" s="54">
        <v>10</v>
      </c>
      <c r="EF13" s="54">
        <v>10</v>
      </c>
      <c r="EG13" s="54">
        <v>10</v>
      </c>
      <c r="EH13" s="54">
        <v>10</v>
      </c>
      <c r="EI13" s="54">
        <v>10</v>
      </c>
      <c r="EJ13" s="54">
        <v>10</v>
      </c>
      <c r="EK13" s="54">
        <v>10</v>
      </c>
      <c r="EL13" s="54">
        <v>10</v>
      </c>
      <c r="EM13" s="54">
        <v>10</v>
      </c>
      <c r="EN13" s="54">
        <v>10</v>
      </c>
      <c r="EO13" s="54">
        <v>10</v>
      </c>
      <c r="EP13" s="54">
        <v>10</v>
      </c>
      <c r="EQ13" s="54">
        <v>10</v>
      </c>
      <c r="ER13" s="54">
        <v>10</v>
      </c>
    </row>
    <row r="14" spans="1:148" ht="12.75" customHeight="1" x14ac:dyDescent="0.2">
      <c r="B14" s="10" t="s">
        <v>24</v>
      </c>
      <c r="C14" s="53">
        <v>7</v>
      </c>
      <c r="D14" s="53">
        <v>7</v>
      </c>
      <c r="E14" s="53">
        <v>7</v>
      </c>
      <c r="F14" s="53">
        <v>7</v>
      </c>
      <c r="G14" s="53">
        <v>8</v>
      </c>
      <c r="H14" s="53">
        <v>8</v>
      </c>
      <c r="I14" s="53">
        <v>8</v>
      </c>
      <c r="J14" s="53">
        <v>8</v>
      </c>
      <c r="K14" s="53">
        <v>8</v>
      </c>
      <c r="L14" s="53">
        <v>6</v>
      </c>
      <c r="M14" s="53">
        <v>9</v>
      </c>
      <c r="N14" s="54">
        <v>13</v>
      </c>
      <c r="O14" s="54">
        <v>15</v>
      </c>
      <c r="P14" s="54">
        <v>15</v>
      </c>
      <c r="Q14" s="54">
        <v>15</v>
      </c>
      <c r="R14" s="54">
        <v>15</v>
      </c>
      <c r="S14" s="54">
        <v>15</v>
      </c>
      <c r="T14" s="54">
        <v>15</v>
      </c>
      <c r="U14" s="54">
        <v>16</v>
      </c>
      <c r="V14" s="54">
        <v>16</v>
      </c>
      <c r="W14" s="54">
        <v>16</v>
      </c>
      <c r="X14" s="54">
        <v>18</v>
      </c>
      <c r="Y14" s="54">
        <v>18</v>
      </c>
      <c r="Z14" s="54">
        <v>18</v>
      </c>
      <c r="AA14" s="54">
        <v>18</v>
      </c>
      <c r="AB14" s="54">
        <v>19</v>
      </c>
      <c r="AC14" s="54">
        <v>19</v>
      </c>
      <c r="AD14" s="54">
        <v>19</v>
      </c>
      <c r="AE14" s="54">
        <v>19</v>
      </c>
      <c r="AF14" s="54">
        <v>19</v>
      </c>
      <c r="AG14" s="54">
        <v>19</v>
      </c>
      <c r="AH14" s="54">
        <v>20</v>
      </c>
      <c r="AI14" s="54">
        <v>21</v>
      </c>
      <c r="AJ14" s="54">
        <v>22</v>
      </c>
      <c r="AK14" s="54">
        <v>22</v>
      </c>
      <c r="AL14" s="54">
        <v>22</v>
      </c>
      <c r="AM14" s="54">
        <v>23</v>
      </c>
      <c r="AN14" s="54">
        <v>23</v>
      </c>
      <c r="AO14" s="54">
        <v>23</v>
      </c>
      <c r="AP14" s="54">
        <v>23</v>
      </c>
      <c r="AQ14" s="54">
        <v>21</v>
      </c>
      <c r="AR14" s="54">
        <v>21</v>
      </c>
      <c r="AS14" s="54">
        <v>21</v>
      </c>
      <c r="AT14" s="54">
        <v>21</v>
      </c>
      <c r="AU14" s="54">
        <v>21</v>
      </c>
      <c r="AV14" s="54">
        <v>20</v>
      </c>
      <c r="AW14" s="54">
        <v>21</v>
      </c>
      <c r="AX14" s="54">
        <v>22</v>
      </c>
      <c r="AY14" s="54">
        <v>22</v>
      </c>
      <c r="AZ14" s="54">
        <v>23</v>
      </c>
      <c r="BA14" s="54">
        <v>23</v>
      </c>
      <c r="BB14" s="54">
        <v>23</v>
      </c>
      <c r="BC14" s="54">
        <v>22</v>
      </c>
      <c r="BD14" s="54">
        <v>22</v>
      </c>
      <c r="BE14" s="54">
        <v>22</v>
      </c>
      <c r="BF14" s="54">
        <v>22</v>
      </c>
      <c r="BG14" s="54">
        <v>22</v>
      </c>
      <c r="BH14" s="54">
        <v>22</v>
      </c>
      <c r="BI14" s="54">
        <v>22</v>
      </c>
      <c r="BJ14" s="54">
        <v>22</v>
      </c>
      <c r="BK14" s="54">
        <v>22</v>
      </c>
      <c r="BL14" s="54">
        <v>22</v>
      </c>
      <c r="BM14" s="54">
        <v>22</v>
      </c>
      <c r="BN14" s="54">
        <v>22</v>
      </c>
      <c r="BO14" s="54">
        <v>22</v>
      </c>
      <c r="BP14" s="54">
        <v>24</v>
      </c>
      <c r="BQ14" s="54">
        <v>24</v>
      </c>
      <c r="BR14" s="54">
        <v>24</v>
      </c>
      <c r="BS14" s="54">
        <v>24</v>
      </c>
      <c r="BT14" s="54">
        <v>24</v>
      </c>
      <c r="BU14" s="54">
        <v>24</v>
      </c>
      <c r="BV14" s="54">
        <v>24</v>
      </c>
      <c r="BW14" s="54">
        <v>24</v>
      </c>
      <c r="BX14" s="54">
        <v>25</v>
      </c>
      <c r="BY14" s="54">
        <v>25</v>
      </c>
      <c r="BZ14" s="54">
        <v>24</v>
      </c>
      <c r="CA14" s="54">
        <v>24</v>
      </c>
      <c r="CB14" s="54">
        <v>24</v>
      </c>
      <c r="CC14" s="54">
        <v>25</v>
      </c>
      <c r="CD14" s="54">
        <v>25</v>
      </c>
      <c r="CE14" s="54">
        <v>25</v>
      </c>
      <c r="CF14" s="54">
        <v>25</v>
      </c>
      <c r="CG14" s="54">
        <v>25</v>
      </c>
      <c r="CH14" s="54">
        <v>21</v>
      </c>
      <c r="CI14" s="54">
        <v>21</v>
      </c>
      <c r="CJ14" s="54">
        <v>21</v>
      </c>
      <c r="CK14" s="54">
        <v>23</v>
      </c>
      <c r="CL14" s="54">
        <v>24</v>
      </c>
      <c r="CM14" s="54">
        <v>24</v>
      </c>
      <c r="CN14" s="54">
        <v>24</v>
      </c>
      <c r="CO14" s="54">
        <v>24</v>
      </c>
      <c r="CP14" s="54">
        <v>25</v>
      </c>
      <c r="CQ14" s="54">
        <v>25</v>
      </c>
      <c r="CR14" s="67">
        <v>25</v>
      </c>
      <c r="CS14" s="54">
        <v>24</v>
      </c>
      <c r="CT14" s="54">
        <v>24</v>
      </c>
      <c r="CU14" s="54">
        <v>24</v>
      </c>
      <c r="CV14" s="54">
        <v>24</v>
      </c>
      <c r="CW14" s="54">
        <v>24</v>
      </c>
      <c r="CX14" s="54">
        <v>22</v>
      </c>
      <c r="CY14" s="54">
        <v>23</v>
      </c>
      <c r="CZ14" s="54">
        <v>23</v>
      </c>
      <c r="DA14" s="54">
        <v>23</v>
      </c>
      <c r="DB14" s="54">
        <v>24</v>
      </c>
      <c r="DC14" s="54">
        <v>25</v>
      </c>
      <c r="DD14" s="54">
        <v>27</v>
      </c>
      <c r="DE14" s="54">
        <v>31</v>
      </c>
      <c r="DF14" s="54">
        <v>31</v>
      </c>
      <c r="DG14" s="67">
        <v>32</v>
      </c>
      <c r="DH14" s="54">
        <v>32</v>
      </c>
      <c r="DI14" s="54">
        <v>33</v>
      </c>
      <c r="DJ14" s="54">
        <v>38</v>
      </c>
      <c r="DK14" s="54">
        <v>39</v>
      </c>
      <c r="DL14" s="54">
        <v>40</v>
      </c>
      <c r="DM14" s="54">
        <v>43</v>
      </c>
      <c r="DN14" s="54">
        <v>42</v>
      </c>
      <c r="DO14" s="54">
        <v>42</v>
      </c>
      <c r="DP14" s="54">
        <v>45</v>
      </c>
      <c r="DQ14" s="54">
        <v>47</v>
      </c>
      <c r="DR14" s="54">
        <v>46</v>
      </c>
      <c r="DS14" s="54">
        <v>47</v>
      </c>
      <c r="DT14" s="54">
        <v>48</v>
      </c>
      <c r="DU14" s="54">
        <v>51</v>
      </c>
      <c r="DV14" s="54">
        <v>50</v>
      </c>
      <c r="DW14" s="54">
        <v>50</v>
      </c>
      <c r="DX14" s="54">
        <v>51</v>
      </c>
      <c r="DY14" s="54">
        <v>51</v>
      </c>
      <c r="DZ14" s="54">
        <v>51</v>
      </c>
      <c r="EA14" s="54">
        <v>51</v>
      </c>
      <c r="EB14" s="54">
        <v>51</v>
      </c>
      <c r="EC14" s="54">
        <v>53</v>
      </c>
      <c r="ED14" s="54">
        <v>53</v>
      </c>
      <c r="EE14" s="54">
        <v>54</v>
      </c>
      <c r="EF14" s="54">
        <v>52</v>
      </c>
      <c r="EG14" s="54">
        <v>54</v>
      </c>
      <c r="EH14" s="54">
        <v>53</v>
      </c>
      <c r="EI14" s="54">
        <v>51</v>
      </c>
      <c r="EJ14" s="54">
        <v>52</v>
      </c>
      <c r="EK14" s="54">
        <v>52</v>
      </c>
      <c r="EL14" s="54">
        <v>53</v>
      </c>
      <c r="EM14" s="54">
        <v>53</v>
      </c>
      <c r="EN14" s="54">
        <v>52</v>
      </c>
      <c r="EO14" s="54">
        <v>47</v>
      </c>
      <c r="EP14" s="54">
        <v>46</v>
      </c>
      <c r="EQ14" s="54">
        <v>44</v>
      </c>
      <c r="ER14" s="54">
        <v>45</v>
      </c>
    </row>
    <row r="15" spans="1:148" ht="25.5" x14ac:dyDescent="0.2">
      <c r="B15" s="71" t="s">
        <v>41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CR15" s="67"/>
      <c r="DG15" s="67"/>
      <c r="EG15" s="54">
        <v>2</v>
      </c>
      <c r="EH15" s="54">
        <v>1</v>
      </c>
      <c r="EI15" s="54">
        <v>2</v>
      </c>
      <c r="EJ15" s="54">
        <v>1</v>
      </c>
      <c r="EK15" s="53" t="s">
        <v>31</v>
      </c>
      <c r="EL15" s="53" t="s">
        <v>31</v>
      </c>
      <c r="EM15" s="53" t="s">
        <v>31</v>
      </c>
      <c r="EN15" s="53" t="s">
        <v>31</v>
      </c>
      <c r="EO15" s="54">
        <v>1</v>
      </c>
      <c r="EP15" s="54">
        <v>2</v>
      </c>
      <c r="EQ15" s="54">
        <v>2</v>
      </c>
      <c r="ER15" s="54">
        <v>1</v>
      </c>
    </row>
    <row r="16" spans="1:148" ht="12.75" customHeight="1" x14ac:dyDescent="0.2">
      <c r="B16" s="10" t="s">
        <v>38</v>
      </c>
      <c r="C16" s="53">
        <v>3</v>
      </c>
      <c r="D16" s="53">
        <v>3</v>
      </c>
      <c r="E16" s="53">
        <v>3</v>
      </c>
      <c r="F16" s="53">
        <v>3</v>
      </c>
      <c r="G16" s="53">
        <v>3</v>
      </c>
      <c r="H16" s="53">
        <v>3</v>
      </c>
      <c r="I16" s="53">
        <v>3</v>
      </c>
      <c r="J16" s="53">
        <v>3</v>
      </c>
      <c r="K16" s="53">
        <v>3</v>
      </c>
      <c r="L16" s="53">
        <v>3</v>
      </c>
      <c r="M16" s="53">
        <v>3</v>
      </c>
      <c r="N16" s="53">
        <v>3</v>
      </c>
      <c r="O16" s="53">
        <v>3</v>
      </c>
      <c r="P16" s="53">
        <v>3</v>
      </c>
      <c r="Q16" s="53">
        <v>3</v>
      </c>
      <c r="R16" s="53">
        <v>3</v>
      </c>
      <c r="S16" s="53">
        <v>3</v>
      </c>
      <c r="T16" s="53">
        <v>3</v>
      </c>
      <c r="U16" s="53">
        <v>3</v>
      </c>
      <c r="V16" s="53">
        <v>3</v>
      </c>
      <c r="W16" s="53">
        <v>3</v>
      </c>
      <c r="X16" s="53">
        <v>3</v>
      </c>
      <c r="Y16" s="53">
        <v>3</v>
      </c>
      <c r="Z16" s="53">
        <v>3</v>
      </c>
      <c r="AA16" s="53">
        <v>3</v>
      </c>
      <c r="AB16" s="53">
        <v>3</v>
      </c>
      <c r="AC16" s="53">
        <v>3</v>
      </c>
      <c r="AD16" s="53">
        <v>3</v>
      </c>
      <c r="AE16" s="53">
        <v>3</v>
      </c>
      <c r="AF16" s="53">
        <v>3</v>
      </c>
      <c r="AG16" s="53">
        <v>3</v>
      </c>
      <c r="AH16" s="53">
        <v>3</v>
      </c>
      <c r="AI16" s="53">
        <v>3</v>
      </c>
      <c r="AJ16" s="53">
        <v>3</v>
      </c>
      <c r="AK16" s="53">
        <v>3</v>
      </c>
      <c r="AL16" s="53">
        <v>3</v>
      </c>
      <c r="AM16" s="53">
        <v>3</v>
      </c>
      <c r="AN16" s="53">
        <v>3</v>
      </c>
      <c r="AO16" s="53">
        <v>3</v>
      </c>
      <c r="AP16" s="53">
        <v>3</v>
      </c>
      <c r="AQ16" s="53">
        <v>3</v>
      </c>
      <c r="AR16" s="53">
        <v>3</v>
      </c>
      <c r="AS16" s="53">
        <v>3</v>
      </c>
      <c r="AT16" s="53">
        <v>3</v>
      </c>
      <c r="AU16" s="53">
        <v>3</v>
      </c>
      <c r="AV16" s="53">
        <v>3</v>
      </c>
      <c r="AW16" s="53">
        <v>3</v>
      </c>
      <c r="AX16" s="53">
        <v>3</v>
      </c>
      <c r="AY16" s="53">
        <v>3</v>
      </c>
      <c r="AZ16" s="53">
        <v>3</v>
      </c>
      <c r="BA16" s="53">
        <v>3</v>
      </c>
      <c r="BB16" s="53">
        <v>3</v>
      </c>
      <c r="BC16" s="53">
        <v>3</v>
      </c>
      <c r="BD16" s="53">
        <v>3</v>
      </c>
      <c r="BE16" s="53">
        <v>3</v>
      </c>
      <c r="BF16" s="53">
        <v>3</v>
      </c>
      <c r="BG16" s="53">
        <v>3</v>
      </c>
      <c r="BH16" s="53">
        <v>3</v>
      </c>
      <c r="BI16" s="53">
        <v>3</v>
      </c>
      <c r="BJ16" s="53">
        <v>3</v>
      </c>
      <c r="BK16" s="53">
        <v>3</v>
      </c>
      <c r="BL16" s="53">
        <v>3</v>
      </c>
      <c r="BM16" s="53">
        <v>3</v>
      </c>
      <c r="BN16" s="53">
        <v>3</v>
      </c>
      <c r="BO16" s="53">
        <v>3</v>
      </c>
      <c r="BP16" s="53">
        <v>3</v>
      </c>
      <c r="BQ16" s="53">
        <v>3</v>
      </c>
      <c r="BR16" s="53">
        <v>3</v>
      </c>
      <c r="BS16" s="53">
        <v>3</v>
      </c>
      <c r="BT16" s="53">
        <v>3</v>
      </c>
      <c r="BU16" s="53">
        <v>3</v>
      </c>
      <c r="BV16" s="53">
        <v>3</v>
      </c>
      <c r="BW16" s="53">
        <v>3</v>
      </c>
      <c r="BX16" s="53">
        <v>3</v>
      </c>
      <c r="BY16" s="53">
        <v>3</v>
      </c>
      <c r="BZ16" s="53">
        <v>3</v>
      </c>
      <c r="CA16" s="53">
        <v>3</v>
      </c>
      <c r="CB16" s="53">
        <v>3</v>
      </c>
      <c r="CC16" s="62">
        <v>3</v>
      </c>
      <c r="CD16" s="54">
        <v>3</v>
      </c>
      <c r="CE16" s="54">
        <v>3</v>
      </c>
      <c r="CF16" s="54">
        <v>3</v>
      </c>
      <c r="CG16" s="54">
        <v>3</v>
      </c>
      <c r="CH16" s="54">
        <v>4</v>
      </c>
      <c r="CI16" s="54">
        <v>3</v>
      </c>
      <c r="CJ16" s="54">
        <v>3</v>
      </c>
      <c r="CK16" s="54">
        <v>3</v>
      </c>
      <c r="CL16" s="54">
        <v>3</v>
      </c>
      <c r="CM16" s="54">
        <v>3</v>
      </c>
      <c r="CN16" s="54">
        <v>3</v>
      </c>
      <c r="CO16" s="54">
        <v>3</v>
      </c>
      <c r="CP16" s="54">
        <v>3</v>
      </c>
      <c r="CQ16" s="54">
        <v>3</v>
      </c>
      <c r="CR16" s="54">
        <v>3</v>
      </c>
      <c r="CS16" s="54">
        <v>3</v>
      </c>
      <c r="CT16" s="54">
        <v>3</v>
      </c>
      <c r="CU16" s="54">
        <v>3</v>
      </c>
      <c r="CV16" s="54">
        <v>3</v>
      </c>
      <c r="CW16" s="54">
        <v>3</v>
      </c>
      <c r="CX16" s="54">
        <v>4</v>
      </c>
      <c r="CY16" s="54">
        <v>4</v>
      </c>
      <c r="CZ16" s="54">
        <v>3</v>
      </c>
      <c r="DA16" s="54">
        <v>3</v>
      </c>
      <c r="DB16" s="54">
        <v>3</v>
      </c>
      <c r="DC16" s="54">
        <v>3</v>
      </c>
      <c r="DD16" s="54">
        <v>3</v>
      </c>
      <c r="DE16" s="54">
        <v>4</v>
      </c>
      <c r="DF16" s="54">
        <v>4</v>
      </c>
      <c r="DG16" s="54">
        <v>4</v>
      </c>
      <c r="DH16" s="54">
        <v>3</v>
      </c>
      <c r="DI16" s="54">
        <v>3</v>
      </c>
      <c r="DJ16" s="54">
        <v>3</v>
      </c>
      <c r="DK16" s="54">
        <v>3</v>
      </c>
      <c r="DL16" s="54">
        <v>3</v>
      </c>
      <c r="DM16" s="54">
        <v>3</v>
      </c>
      <c r="DN16" s="54">
        <v>3</v>
      </c>
      <c r="DO16" s="54">
        <v>3</v>
      </c>
      <c r="DP16" s="54">
        <v>3</v>
      </c>
      <c r="DQ16" s="54">
        <v>3</v>
      </c>
      <c r="DR16" s="54">
        <v>3</v>
      </c>
      <c r="DS16" s="54">
        <v>3</v>
      </c>
      <c r="DT16" s="54">
        <v>3</v>
      </c>
      <c r="DU16" s="54">
        <v>3</v>
      </c>
      <c r="DV16" s="54">
        <v>3</v>
      </c>
      <c r="DW16" s="54">
        <v>3</v>
      </c>
      <c r="DX16" s="54">
        <v>3</v>
      </c>
      <c r="DY16" s="54">
        <v>3</v>
      </c>
      <c r="DZ16" s="54">
        <v>3</v>
      </c>
      <c r="EA16" s="54">
        <v>3</v>
      </c>
      <c r="EB16" s="54">
        <v>3</v>
      </c>
      <c r="EC16" s="54">
        <v>3</v>
      </c>
      <c r="ED16" s="54">
        <v>3</v>
      </c>
      <c r="EE16" s="54">
        <v>3</v>
      </c>
      <c r="EF16" s="54">
        <v>3</v>
      </c>
      <c r="EG16" s="54">
        <v>3</v>
      </c>
      <c r="EH16" s="54">
        <v>3</v>
      </c>
      <c r="EI16" s="54">
        <v>3</v>
      </c>
      <c r="EJ16" s="54">
        <v>3</v>
      </c>
      <c r="EK16" s="54">
        <v>3</v>
      </c>
      <c r="EL16" s="54">
        <v>3</v>
      </c>
      <c r="EM16" s="54">
        <v>3</v>
      </c>
      <c r="EN16" s="54">
        <v>3</v>
      </c>
      <c r="EO16" s="54">
        <v>3</v>
      </c>
      <c r="EP16" s="54">
        <v>3</v>
      </c>
      <c r="EQ16" s="54">
        <v>3</v>
      </c>
      <c r="ER16" s="54">
        <v>3</v>
      </c>
    </row>
    <row r="17" spans="1:148" ht="12.75" customHeight="1" x14ac:dyDescent="0.2">
      <c r="B17" s="31"/>
      <c r="C17" s="53"/>
      <c r="D17" s="53"/>
      <c r="E17" s="53"/>
      <c r="F17" s="53"/>
      <c r="G17" s="53"/>
      <c r="H17" s="53"/>
      <c r="I17" s="53"/>
      <c r="J17" s="53"/>
      <c r="K17" s="53"/>
      <c r="L17" s="53"/>
      <c r="CR17" s="67"/>
      <c r="DG17" s="67"/>
    </row>
    <row r="18" spans="1:148" ht="12.75" customHeight="1" x14ac:dyDescent="0.2">
      <c r="A18" s="48" t="s">
        <v>2</v>
      </c>
      <c r="B18" s="18" t="s">
        <v>21</v>
      </c>
      <c r="C18" s="47">
        <f t="shared" ref="C18:AH18" si="4">C19+C23</f>
        <v>26</v>
      </c>
      <c r="D18" s="47">
        <f t="shared" si="4"/>
        <v>26</v>
      </c>
      <c r="E18" s="47">
        <f t="shared" si="4"/>
        <v>25</v>
      </c>
      <c r="F18" s="47">
        <f t="shared" si="4"/>
        <v>25</v>
      </c>
      <c r="G18" s="47">
        <f t="shared" si="4"/>
        <v>26</v>
      </c>
      <c r="H18" s="47">
        <f t="shared" si="4"/>
        <v>26</v>
      </c>
      <c r="I18" s="47">
        <f t="shared" si="4"/>
        <v>26</v>
      </c>
      <c r="J18" s="47">
        <f t="shared" si="4"/>
        <v>26</v>
      </c>
      <c r="K18" s="47">
        <f t="shared" si="4"/>
        <v>28</v>
      </c>
      <c r="L18" s="47">
        <f t="shared" si="4"/>
        <v>28</v>
      </c>
      <c r="M18" s="47">
        <f t="shared" si="4"/>
        <v>29</v>
      </c>
      <c r="N18" s="47">
        <f t="shared" si="4"/>
        <v>28</v>
      </c>
      <c r="O18" s="47">
        <f t="shared" si="4"/>
        <v>29</v>
      </c>
      <c r="P18" s="47">
        <f t="shared" si="4"/>
        <v>29</v>
      </c>
      <c r="Q18" s="47">
        <f t="shared" si="4"/>
        <v>29</v>
      </c>
      <c r="R18" s="47">
        <f t="shared" si="4"/>
        <v>28</v>
      </c>
      <c r="S18" s="47">
        <f t="shared" si="4"/>
        <v>29</v>
      </c>
      <c r="T18" s="47">
        <f t="shared" si="4"/>
        <v>28</v>
      </c>
      <c r="U18" s="47">
        <f t="shared" si="4"/>
        <v>28</v>
      </c>
      <c r="V18" s="47">
        <f t="shared" si="4"/>
        <v>28</v>
      </c>
      <c r="W18" s="47">
        <f t="shared" si="4"/>
        <v>28</v>
      </c>
      <c r="X18" s="47">
        <f t="shared" si="4"/>
        <v>28</v>
      </c>
      <c r="Y18" s="47">
        <f t="shared" si="4"/>
        <v>28</v>
      </c>
      <c r="Z18" s="47">
        <f t="shared" si="4"/>
        <v>28</v>
      </c>
      <c r="AA18" s="47">
        <f t="shared" si="4"/>
        <v>28</v>
      </c>
      <c r="AB18" s="47">
        <f t="shared" si="4"/>
        <v>28</v>
      </c>
      <c r="AC18" s="47">
        <f t="shared" si="4"/>
        <v>28</v>
      </c>
      <c r="AD18" s="47">
        <f t="shared" si="4"/>
        <v>28</v>
      </c>
      <c r="AE18" s="47">
        <f t="shared" si="4"/>
        <v>28</v>
      </c>
      <c r="AF18" s="47">
        <f t="shared" si="4"/>
        <v>30</v>
      </c>
      <c r="AG18" s="47">
        <f t="shared" si="4"/>
        <v>29</v>
      </c>
      <c r="AH18" s="47">
        <f t="shared" si="4"/>
        <v>29</v>
      </c>
      <c r="AI18" s="47">
        <f t="shared" ref="AI18:BN18" si="5">AI19+AI23</f>
        <v>29</v>
      </c>
      <c r="AJ18" s="47">
        <f t="shared" si="5"/>
        <v>29</v>
      </c>
      <c r="AK18" s="47">
        <f t="shared" si="5"/>
        <v>29</v>
      </c>
      <c r="AL18" s="47">
        <f t="shared" si="5"/>
        <v>30</v>
      </c>
      <c r="AM18" s="47">
        <f t="shared" si="5"/>
        <v>30</v>
      </c>
      <c r="AN18" s="47">
        <f t="shared" si="5"/>
        <v>30</v>
      </c>
      <c r="AO18" s="47">
        <f t="shared" si="5"/>
        <v>33</v>
      </c>
      <c r="AP18" s="47">
        <f t="shared" si="5"/>
        <v>37</v>
      </c>
      <c r="AQ18" s="47">
        <f t="shared" si="5"/>
        <v>38</v>
      </c>
      <c r="AR18" s="47">
        <f t="shared" si="5"/>
        <v>39</v>
      </c>
      <c r="AS18" s="47">
        <f t="shared" si="5"/>
        <v>39</v>
      </c>
      <c r="AT18" s="47">
        <f t="shared" si="5"/>
        <v>39</v>
      </c>
      <c r="AU18" s="47">
        <f t="shared" si="5"/>
        <v>39</v>
      </c>
      <c r="AV18" s="47">
        <f t="shared" si="5"/>
        <v>39</v>
      </c>
      <c r="AW18" s="47">
        <f t="shared" si="5"/>
        <v>39</v>
      </c>
      <c r="AX18" s="47">
        <f t="shared" si="5"/>
        <v>39</v>
      </c>
      <c r="AY18" s="47">
        <f t="shared" si="5"/>
        <v>38</v>
      </c>
      <c r="AZ18" s="47">
        <f t="shared" si="5"/>
        <v>38</v>
      </c>
      <c r="BA18" s="47">
        <f t="shared" si="5"/>
        <v>38</v>
      </c>
      <c r="BB18" s="47">
        <f t="shared" si="5"/>
        <v>38</v>
      </c>
      <c r="BC18" s="47">
        <f t="shared" si="5"/>
        <v>36</v>
      </c>
      <c r="BD18" s="47">
        <f t="shared" si="5"/>
        <v>37</v>
      </c>
      <c r="BE18" s="47">
        <f t="shared" si="5"/>
        <v>37</v>
      </c>
      <c r="BF18" s="47">
        <f t="shared" si="5"/>
        <v>37</v>
      </c>
      <c r="BG18" s="47">
        <f t="shared" si="5"/>
        <v>37</v>
      </c>
      <c r="BH18" s="47">
        <f t="shared" si="5"/>
        <v>37</v>
      </c>
      <c r="BI18" s="47">
        <f t="shared" si="5"/>
        <v>36</v>
      </c>
      <c r="BJ18" s="47">
        <f t="shared" si="5"/>
        <v>35</v>
      </c>
      <c r="BK18" s="47">
        <f t="shared" si="5"/>
        <v>33</v>
      </c>
      <c r="BL18" s="47">
        <f t="shared" si="5"/>
        <v>33</v>
      </c>
      <c r="BM18" s="47">
        <f t="shared" si="5"/>
        <v>33</v>
      </c>
      <c r="BN18" s="47">
        <f t="shared" si="5"/>
        <v>32</v>
      </c>
      <c r="BO18" s="47">
        <f t="shared" ref="BO18:CT18" si="6">BO19+BO23</f>
        <v>32</v>
      </c>
      <c r="BP18" s="47">
        <f t="shared" si="6"/>
        <v>35</v>
      </c>
      <c r="BQ18" s="47">
        <f t="shared" si="6"/>
        <v>35</v>
      </c>
      <c r="BR18" s="47">
        <f t="shared" si="6"/>
        <v>35</v>
      </c>
      <c r="BS18" s="47">
        <f t="shared" si="6"/>
        <v>35</v>
      </c>
      <c r="BT18" s="47">
        <f t="shared" si="6"/>
        <v>35</v>
      </c>
      <c r="BU18" s="47">
        <f t="shared" si="6"/>
        <v>35</v>
      </c>
      <c r="BV18" s="47">
        <f t="shared" si="6"/>
        <v>34</v>
      </c>
      <c r="BW18" s="47">
        <f t="shared" si="6"/>
        <v>33</v>
      </c>
      <c r="BX18" s="47">
        <f t="shared" si="6"/>
        <v>33</v>
      </c>
      <c r="BY18" s="47">
        <f t="shared" si="6"/>
        <v>33</v>
      </c>
      <c r="BZ18" s="47">
        <f t="shared" si="6"/>
        <v>33</v>
      </c>
      <c r="CA18" s="47">
        <f t="shared" si="6"/>
        <v>33</v>
      </c>
      <c r="CB18" s="47">
        <f t="shared" si="6"/>
        <v>34</v>
      </c>
      <c r="CC18" s="47">
        <f t="shared" si="6"/>
        <v>38</v>
      </c>
      <c r="CD18" s="47">
        <f t="shared" si="6"/>
        <v>38</v>
      </c>
      <c r="CE18" s="47">
        <f t="shared" si="6"/>
        <v>38</v>
      </c>
      <c r="CF18" s="47">
        <f t="shared" si="6"/>
        <v>38</v>
      </c>
      <c r="CG18" s="47">
        <f t="shared" si="6"/>
        <v>38</v>
      </c>
      <c r="CH18" s="47">
        <f t="shared" si="6"/>
        <v>38</v>
      </c>
      <c r="CI18" s="47">
        <f t="shared" si="6"/>
        <v>39</v>
      </c>
      <c r="CJ18" s="47">
        <f t="shared" si="6"/>
        <v>38</v>
      </c>
      <c r="CK18" s="47">
        <f t="shared" si="6"/>
        <v>38</v>
      </c>
      <c r="CL18" s="47">
        <f t="shared" si="6"/>
        <v>38</v>
      </c>
      <c r="CM18" s="47">
        <f t="shared" si="6"/>
        <v>38</v>
      </c>
      <c r="CN18" s="47">
        <f t="shared" si="6"/>
        <v>38</v>
      </c>
      <c r="CO18" s="47">
        <f t="shared" si="6"/>
        <v>38</v>
      </c>
      <c r="CP18" s="47">
        <f t="shared" si="6"/>
        <v>34</v>
      </c>
      <c r="CQ18" s="47">
        <f t="shared" si="6"/>
        <v>34</v>
      </c>
      <c r="CR18" s="47">
        <f t="shared" si="6"/>
        <v>34</v>
      </c>
      <c r="CS18" s="47">
        <f t="shared" si="6"/>
        <v>34</v>
      </c>
      <c r="CT18" s="47">
        <f t="shared" si="6"/>
        <v>34</v>
      </c>
      <c r="CU18" s="47">
        <f t="shared" ref="CU18:DZ18" si="7">CU19+CU23</f>
        <v>34</v>
      </c>
      <c r="CV18" s="47">
        <f t="shared" si="7"/>
        <v>34</v>
      </c>
      <c r="CW18" s="47">
        <f t="shared" si="7"/>
        <v>34</v>
      </c>
      <c r="CX18" s="47">
        <f t="shared" si="7"/>
        <v>34</v>
      </c>
      <c r="CY18" s="47">
        <f t="shared" si="7"/>
        <v>33</v>
      </c>
      <c r="CZ18" s="47">
        <f t="shared" si="7"/>
        <v>36</v>
      </c>
      <c r="DA18" s="47">
        <f t="shared" si="7"/>
        <v>36</v>
      </c>
      <c r="DB18" s="47">
        <f t="shared" si="7"/>
        <v>36</v>
      </c>
      <c r="DC18" s="47">
        <f t="shared" si="7"/>
        <v>36</v>
      </c>
      <c r="DD18" s="47">
        <f t="shared" si="7"/>
        <v>36</v>
      </c>
      <c r="DE18" s="47">
        <f t="shared" si="7"/>
        <v>36</v>
      </c>
      <c r="DF18" s="47">
        <f t="shared" si="7"/>
        <v>39</v>
      </c>
      <c r="DG18" s="47">
        <f t="shared" si="7"/>
        <v>37</v>
      </c>
      <c r="DH18" s="47">
        <f t="shared" si="7"/>
        <v>38</v>
      </c>
      <c r="DI18" s="47">
        <f t="shared" si="7"/>
        <v>37</v>
      </c>
      <c r="DJ18" s="47">
        <f t="shared" si="7"/>
        <v>37</v>
      </c>
      <c r="DK18" s="47">
        <f t="shared" si="7"/>
        <v>37</v>
      </c>
      <c r="DL18" s="47">
        <f t="shared" si="7"/>
        <v>43</v>
      </c>
      <c r="DM18" s="47">
        <f t="shared" si="7"/>
        <v>43</v>
      </c>
      <c r="DN18" s="47">
        <f t="shared" si="7"/>
        <v>43</v>
      </c>
      <c r="DO18" s="47">
        <f t="shared" si="7"/>
        <v>43</v>
      </c>
      <c r="DP18" s="47">
        <f t="shared" si="7"/>
        <v>43</v>
      </c>
      <c r="DQ18" s="47">
        <f t="shared" si="7"/>
        <v>42</v>
      </c>
      <c r="DR18" s="47">
        <f t="shared" si="7"/>
        <v>41</v>
      </c>
      <c r="DS18" s="47">
        <f t="shared" si="7"/>
        <v>41</v>
      </c>
      <c r="DT18" s="47">
        <f t="shared" si="7"/>
        <v>41</v>
      </c>
      <c r="DU18" s="47">
        <f t="shared" si="7"/>
        <v>41</v>
      </c>
      <c r="DV18" s="47">
        <f t="shared" si="7"/>
        <v>41</v>
      </c>
      <c r="DW18" s="47">
        <f t="shared" si="7"/>
        <v>41</v>
      </c>
      <c r="DX18" s="47">
        <f t="shared" si="7"/>
        <v>41</v>
      </c>
      <c r="DY18" s="47">
        <f t="shared" si="7"/>
        <v>44</v>
      </c>
      <c r="DZ18" s="47">
        <f t="shared" si="7"/>
        <v>44</v>
      </c>
      <c r="EA18" s="47">
        <f t="shared" ref="EA18:ER18" si="8">EA19+EA23</f>
        <v>44</v>
      </c>
      <c r="EB18" s="47">
        <f t="shared" si="8"/>
        <v>43</v>
      </c>
      <c r="EC18" s="47">
        <f t="shared" si="8"/>
        <v>43</v>
      </c>
      <c r="ED18" s="47">
        <f t="shared" si="8"/>
        <v>44</v>
      </c>
      <c r="EE18" s="47">
        <f t="shared" si="8"/>
        <v>44</v>
      </c>
      <c r="EF18" s="47">
        <f t="shared" si="8"/>
        <v>49</v>
      </c>
      <c r="EG18" s="47">
        <f t="shared" si="8"/>
        <v>49</v>
      </c>
      <c r="EH18" s="47">
        <f t="shared" si="8"/>
        <v>49</v>
      </c>
      <c r="EI18" s="47">
        <f t="shared" si="8"/>
        <v>49</v>
      </c>
      <c r="EJ18" s="47">
        <f t="shared" si="8"/>
        <v>49</v>
      </c>
      <c r="EK18" s="47">
        <f t="shared" si="8"/>
        <v>49</v>
      </c>
      <c r="EL18" s="47">
        <f t="shared" si="8"/>
        <v>48</v>
      </c>
      <c r="EM18" s="47">
        <f t="shared" si="8"/>
        <v>47</v>
      </c>
      <c r="EN18" s="47">
        <f t="shared" si="8"/>
        <v>47</v>
      </c>
      <c r="EO18" s="47">
        <f t="shared" si="8"/>
        <v>47</v>
      </c>
      <c r="EP18" s="47">
        <f t="shared" si="8"/>
        <v>47</v>
      </c>
      <c r="EQ18" s="47">
        <f t="shared" si="8"/>
        <v>47</v>
      </c>
      <c r="ER18" s="47">
        <f t="shared" si="8"/>
        <v>47</v>
      </c>
    </row>
    <row r="19" spans="1:148" s="50" customFormat="1" x14ac:dyDescent="0.2">
      <c r="A19" s="48"/>
      <c r="B19" s="50" t="s">
        <v>22</v>
      </c>
      <c r="C19" s="47">
        <f>SUM(C20:C22)</f>
        <v>4</v>
      </c>
      <c r="D19" s="47">
        <f t="shared" ref="D19:BO19" si="9">SUM(D20:D22)</f>
        <v>4</v>
      </c>
      <c r="E19" s="47">
        <f t="shared" si="9"/>
        <v>4</v>
      </c>
      <c r="F19" s="47">
        <f t="shared" si="9"/>
        <v>4</v>
      </c>
      <c r="G19" s="47">
        <f t="shared" si="9"/>
        <v>5</v>
      </c>
      <c r="H19" s="47">
        <f t="shared" si="9"/>
        <v>5</v>
      </c>
      <c r="I19" s="47">
        <f t="shared" si="9"/>
        <v>5</v>
      </c>
      <c r="J19" s="47">
        <f t="shared" si="9"/>
        <v>5</v>
      </c>
      <c r="K19" s="47">
        <f t="shared" si="9"/>
        <v>5</v>
      </c>
      <c r="L19" s="47">
        <f t="shared" si="9"/>
        <v>5</v>
      </c>
      <c r="M19" s="47">
        <f t="shared" si="9"/>
        <v>5</v>
      </c>
      <c r="N19" s="47">
        <f t="shared" si="9"/>
        <v>5</v>
      </c>
      <c r="O19" s="47">
        <f t="shared" si="9"/>
        <v>5</v>
      </c>
      <c r="P19" s="47">
        <f t="shared" si="9"/>
        <v>5</v>
      </c>
      <c r="Q19" s="47">
        <f t="shared" si="9"/>
        <v>5</v>
      </c>
      <c r="R19" s="47">
        <f t="shared" si="9"/>
        <v>5</v>
      </c>
      <c r="S19" s="47">
        <f t="shared" si="9"/>
        <v>6</v>
      </c>
      <c r="T19" s="47">
        <f t="shared" si="9"/>
        <v>6</v>
      </c>
      <c r="U19" s="47">
        <f t="shared" si="9"/>
        <v>6</v>
      </c>
      <c r="V19" s="47">
        <f t="shared" si="9"/>
        <v>6</v>
      </c>
      <c r="W19" s="47">
        <f t="shared" si="9"/>
        <v>6</v>
      </c>
      <c r="X19" s="47">
        <f t="shared" si="9"/>
        <v>5</v>
      </c>
      <c r="Y19" s="47">
        <f t="shared" si="9"/>
        <v>5</v>
      </c>
      <c r="Z19" s="47">
        <f t="shared" si="9"/>
        <v>5</v>
      </c>
      <c r="AA19" s="47">
        <f t="shared" si="9"/>
        <v>5</v>
      </c>
      <c r="AB19" s="47">
        <f t="shared" si="9"/>
        <v>5</v>
      </c>
      <c r="AC19" s="47">
        <f t="shared" si="9"/>
        <v>5</v>
      </c>
      <c r="AD19" s="47">
        <f t="shared" si="9"/>
        <v>5</v>
      </c>
      <c r="AE19" s="47">
        <f t="shared" si="9"/>
        <v>5</v>
      </c>
      <c r="AF19" s="47">
        <f t="shared" si="9"/>
        <v>5</v>
      </c>
      <c r="AG19" s="47">
        <f t="shared" si="9"/>
        <v>5</v>
      </c>
      <c r="AH19" s="47">
        <f t="shared" si="9"/>
        <v>5</v>
      </c>
      <c r="AI19" s="47">
        <f t="shared" si="9"/>
        <v>5</v>
      </c>
      <c r="AJ19" s="47">
        <f t="shared" si="9"/>
        <v>5</v>
      </c>
      <c r="AK19" s="47">
        <f t="shared" si="9"/>
        <v>5</v>
      </c>
      <c r="AL19" s="47">
        <f t="shared" si="9"/>
        <v>5</v>
      </c>
      <c r="AM19" s="47">
        <f t="shared" si="9"/>
        <v>5</v>
      </c>
      <c r="AN19" s="47">
        <f t="shared" si="9"/>
        <v>5</v>
      </c>
      <c r="AO19" s="47">
        <f t="shared" si="9"/>
        <v>5</v>
      </c>
      <c r="AP19" s="47">
        <f t="shared" si="9"/>
        <v>5</v>
      </c>
      <c r="AQ19" s="47">
        <f t="shared" si="9"/>
        <v>5</v>
      </c>
      <c r="AR19" s="47">
        <f t="shared" si="9"/>
        <v>5</v>
      </c>
      <c r="AS19" s="47">
        <f t="shared" si="9"/>
        <v>5</v>
      </c>
      <c r="AT19" s="47">
        <f t="shared" si="9"/>
        <v>5</v>
      </c>
      <c r="AU19" s="47">
        <f t="shared" si="9"/>
        <v>5</v>
      </c>
      <c r="AV19" s="47">
        <f t="shared" si="9"/>
        <v>5</v>
      </c>
      <c r="AW19" s="47">
        <f t="shared" si="9"/>
        <v>5</v>
      </c>
      <c r="AX19" s="47">
        <f t="shared" si="9"/>
        <v>5</v>
      </c>
      <c r="AY19" s="47">
        <f t="shared" si="9"/>
        <v>4</v>
      </c>
      <c r="AZ19" s="47">
        <f t="shared" si="9"/>
        <v>4</v>
      </c>
      <c r="BA19" s="47">
        <f t="shared" si="9"/>
        <v>4</v>
      </c>
      <c r="BB19" s="47">
        <f t="shared" si="9"/>
        <v>4</v>
      </c>
      <c r="BC19" s="47">
        <f t="shared" si="9"/>
        <v>4</v>
      </c>
      <c r="BD19" s="47">
        <f t="shared" si="9"/>
        <v>5</v>
      </c>
      <c r="BE19" s="47">
        <f t="shared" si="9"/>
        <v>5</v>
      </c>
      <c r="BF19" s="47">
        <f t="shared" si="9"/>
        <v>5</v>
      </c>
      <c r="BG19" s="47">
        <f t="shared" si="9"/>
        <v>5</v>
      </c>
      <c r="BH19" s="47">
        <f t="shared" si="9"/>
        <v>5</v>
      </c>
      <c r="BI19" s="47">
        <f t="shared" si="9"/>
        <v>5</v>
      </c>
      <c r="BJ19" s="47">
        <f t="shared" si="9"/>
        <v>4</v>
      </c>
      <c r="BK19" s="47">
        <f t="shared" si="9"/>
        <v>4</v>
      </c>
      <c r="BL19" s="47">
        <f t="shared" si="9"/>
        <v>4</v>
      </c>
      <c r="BM19" s="47">
        <f t="shared" si="9"/>
        <v>4</v>
      </c>
      <c r="BN19" s="47">
        <f t="shared" si="9"/>
        <v>3</v>
      </c>
      <c r="BO19" s="47">
        <f t="shared" si="9"/>
        <v>3</v>
      </c>
      <c r="BP19" s="47">
        <f t="shared" ref="BP19:DR19" si="10">SUM(BP20:BP22)</f>
        <v>3</v>
      </c>
      <c r="BQ19" s="47">
        <f t="shared" si="10"/>
        <v>3</v>
      </c>
      <c r="BR19" s="47">
        <f t="shared" si="10"/>
        <v>3</v>
      </c>
      <c r="BS19" s="47">
        <f t="shared" si="10"/>
        <v>3</v>
      </c>
      <c r="BT19" s="47">
        <f t="shared" si="10"/>
        <v>3</v>
      </c>
      <c r="BU19" s="47">
        <f t="shared" si="10"/>
        <v>3</v>
      </c>
      <c r="BV19" s="47">
        <f t="shared" si="10"/>
        <v>3</v>
      </c>
      <c r="BW19" s="47">
        <f t="shared" si="10"/>
        <v>2</v>
      </c>
      <c r="BX19" s="47">
        <f t="shared" si="10"/>
        <v>2</v>
      </c>
      <c r="BY19" s="47">
        <f t="shared" si="10"/>
        <v>2</v>
      </c>
      <c r="BZ19" s="47">
        <f t="shared" si="10"/>
        <v>2</v>
      </c>
      <c r="CA19" s="47">
        <f t="shared" si="10"/>
        <v>2</v>
      </c>
      <c r="CB19" s="47">
        <f t="shared" si="10"/>
        <v>2</v>
      </c>
      <c r="CC19" s="47">
        <f t="shared" si="10"/>
        <v>4</v>
      </c>
      <c r="CD19" s="47">
        <f t="shared" si="10"/>
        <v>4</v>
      </c>
      <c r="CE19" s="47">
        <f t="shared" si="10"/>
        <v>4</v>
      </c>
      <c r="CF19" s="47">
        <f t="shared" si="10"/>
        <v>4</v>
      </c>
      <c r="CG19" s="47">
        <f t="shared" si="10"/>
        <v>4</v>
      </c>
      <c r="CH19" s="47">
        <f t="shared" si="10"/>
        <v>5</v>
      </c>
      <c r="CI19" s="47">
        <f t="shared" si="10"/>
        <v>5</v>
      </c>
      <c r="CJ19" s="47">
        <f t="shared" si="10"/>
        <v>5</v>
      </c>
      <c r="CK19" s="47">
        <f t="shared" si="10"/>
        <v>5</v>
      </c>
      <c r="CL19" s="47">
        <f t="shared" si="10"/>
        <v>5</v>
      </c>
      <c r="CM19" s="47">
        <f t="shared" si="10"/>
        <v>5</v>
      </c>
      <c r="CN19" s="47">
        <f t="shared" si="10"/>
        <v>5</v>
      </c>
      <c r="CO19" s="47">
        <f t="shared" si="10"/>
        <v>5</v>
      </c>
      <c r="CP19" s="47">
        <f t="shared" si="10"/>
        <v>5</v>
      </c>
      <c r="CQ19" s="47">
        <f t="shared" si="10"/>
        <v>5</v>
      </c>
      <c r="CR19" s="47">
        <f t="shared" si="10"/>
        <v>5</v>
      </c>
      <c r="CS19" s="47">
        <f t="shared" si="10"/>
        <v>5</v>
      </c>
      <c r="CT19" s="47">
        <f t="shared" si="10"/>
        <v>5</v>
      </c>
      <c r="CU19" s="47">
        <f t="shared" si="10"/>
        <v>5</v>
      </c>
      <c r="CV19" s="47">
        <f t="shared" si="10"/>
        <v>5</v>
      </c>
      <c r="CW19" s="47">
        <f t="shared" si="10"/>
        <v>5</v>
      </c>
      <c r="CX19" s="47">
        <f t="shared" si="10"/>
        <v>5</v>
      </c>
      <c r="CY19" s="47">
        <f t="shared" si="10"/>
        <v>4</v>
      </c>
      <c r="CZ19" s="47">
        <f t="shared" si="10"/>
        <v>4</v>
      </c>
      <c r="DA19" s="47">
        <f t="shared" si="10"/>
        <v>4</v>
      </c>
      <c r="DB19" s="47">
        <f t="shared" si="10"/>
        <v>4</v>
      </c>
      <c r="DC19" s="47">
        <f t="shared" si="10"/>
        <v>4</v>
      </c>
      <c r="DD19" s="47">
        <f t="shared" si="10"/>
        <v>4</v>
      </c>
      <c r="DE19" s="47">
        <f t="shared" si="10"/>
        <v>4</v>
      </c>
      <c r="DF19" s="47">
        <f t="shared" si="10"/>
        <v>4</v>
      </c>
      <c r="DG19" s="47">
        <f t="shared" si="10"/>
        <v>4</v>
      </c>
      <c r="DH19" s="47">
        <f t="shared" si="10"/>
        <v>5</v>
      </c>
      <c r="DI19" s="47">
        <f t="shared" si="10"/>
        <v>5</v>
      </c>
      <c r="DJ19" s="47">
        <f t="shared" si="10"/>
        <v>5</v>
      </c>
      <c r="DK19" s="47">
        <f t="shared" si="10"/>
        <v>5</v>
      </c>
      <c r="DL19" s="47">
        <f t="shared" si="10"/>
        <v>5</v>
      </c>
      <c r="DM19" s="47">
        <f t="shared" si="10"/>
        <v>5</v>
      </c>
      <c r="DN19" s="47">
        <f t="shared" si="10"/>
        <v>5</v>
      </c>
      <c r="DO19" s="47">
        <f t="shared" si="10"/>
        <v>5</v>
      </c>
      <c r="DP19" s="47">
        <f t="shared" si="10"/>
        <v>5</v>
      </c>
      <c r="DQ19" s="47">
        <f t="shared" si="10"/>
        <v>4</v>
      </c>
      <c r="DR19" s="47">
        <f t="shared" si="10"/>
        <v>4</v>
      </c>
      <c r="DS19" s="47">
        <f t="shared" ref="DS19:DU19" si="11">SUM(DS20:DS22)</f>
        <v>4</v>
      </c>
      <c r="DT19" s="47">
        <f t="shared" si="11"/>
        <v>4</v>
      </c>
      <c r="DU19" s="47">
        <f t="shared" si="11"/>
        <v>4</v>
      </c>
      <c r="DV19" s="47">
        <f t="shared" ref="DV19:EO19" si="12">SUM(DV20:DV22)</f>
        <v>4</v>
      </c>
      <c r="DW19" s="47">
        <f t="shared" si="12"/>
        <v>4</v>
      </c>
      <c r="DX19" s="47">
        <f t="shared" si="12"/>
        <v>4</v>
      </c>
      <c r="DY19" s="47">
        <f t="shared" si="12"/>
        <v>4</v>
      </c>
      <c r="DZ19" s="47">
        <f t="shared" si="12"/>
        <v>4</v>
      </c>
      <c r="EA19" s="47">
        <f t="shared" si="12"/>
        <v>4</v>
      </c>
      <c r="EB19" s="47">
        <f t="shared" si="12"/>
        <v>3</v>
      </c>
      <c r="EC19" s="47">
        <f t="shared" si="12"/>
        <v>3</v>
      </c>
      <c r="ED19" s="47">
        <f t="shared" si="12"/>
        <v>3</v>
      </c>
      <c r="EE19" s="47">
        <f t="shared" si="12"/>
        <v>3</v>
      </c>
      <c r="EF19" s="47">
        <f t="shared" si="12"/>
        <v>3</v>
      </c>
      <c r="EG19" s="47">
        <f t="shared" si="12"/>
        <v>3</v>
      </c>
      <c r="EH19" s="47">
        <f t="shared" si="12"/>
        <v>3</v>
      </c>
      <c r="EI19" s="47">
        <f t="shared" si="12"/>
        <v>3</v>
      </c>
      <c r="EJ19" s="47">
        <f t="shared" si="12"/>
        <v>3</v>
      </c>
      <c r="EK19" s="47">
        <f t="shared" si="12"/>
        <v>3</v>
      </c>
      <c r="EL19" s="47">
        <f t="shared" si="12"/>
        <v>3</v>
      </c>
      <c r="EM19" s="47">
        <f t="shared" si="12"/>
        <v>3</v>
      </c>
      <c r="EN19" s="47">
        <f t="shared" si="12"/>
        <v>3</v>
      </c>
      <c r="EO19" s="47">
        <f t="shared" si="12"/>
        <v>3</v>
      </c>
      <c r="EP19" s="47">
        <f t="shared" ref="EP19:EQ19" si="13">SUM(EP20:EP22)</f>
        <v>3</v>
      </c>
      <c r="EQ19" s="47">
        <f t="shared" si="13"/>
        <v>3</v>
      </c>
      <c r="ER19" s="47">
        <f t="shared" ref="ER19" si="14">SUM(ER20:ER22)</f>
        <v>3</v>
      </c>
    </row>
    <row r="20" spans="1:148" x14ac:dyDescent="0.2">
      <c r="B20" s="63" t="s">
        <v>28</v>
      </c>
      <c r="C20" s="53"/>
      <c r="D20" s="53"/>
      <c r="E20" s="53"/>
      <c r="F20" s="53"/>
      <c r="G20" s="53">
        <v>1</v>
      </c>
      <c r="H20" s="53">
        <v>1</v>
      </c>
      <c r="I20" s="53">
        <v>1</v>
      </c>
      <c r="J20" s="53">
        <v>1</v>
      </c>
      <c r="K20" s="53">
        <v>1</v>
      </c>
      <c r="L20" s="53">
        <v>1</v>
      </c>
      <c r="M20" s="53">
        <v>1</v>
      </c>
      <c r="N20" s="53">
        <v>1</v>
      </c>
      <c r="O20" s="53">
        <v>1</v>
      </c>
      <c r="P20" s="53">
        <v>1</v>
      </c>
      <c r="Q20" s="53">
        <v>1</v>
      </c>
      <c r="R20" s="53">
        <v>1</v>
      </c>
      <c r="S20" s="53">
        <v>2</v>
      </c>
      <c r="T20" s="53">
        <v>2</v>
      </c>
      <c r="U20" s="53">
        <v>2</v>
      </c>
      <c r="V20" s="53">
        <v>2</v>
      </c>
      <c r="W20" s="53">
        <v>2</v>
      </c>
      <c r="X20" s="53">
        <v>2</v>
      </c>
      <c r="Y20" s="53">
        <v>2</v>
      </c>
      <c r="Z20" s="53">
        <v>2</v>
      </c>
      <c r="AA20" s="53">
        <v>2</v>
      </c>
      <c r="AB20" s="53">
        <v>2</v>
      </c>
      <c r="AC20" s="53">
        <v>2</v>
      </c>
      <c r="AD20" s="53">
        <v>2</v>
      </c>
      <c r="AE20" s="53">
        <v>2</v>
      </c>
      <c r="AF20" s="53">
        <v>2</v>
      </c>
      <c r="AG20" s="53">
        <v>2</v>
      </c>
      <c r="AH20" s="53">
        <v>2</v>
      </c>
      <c r="AI20" s="53">
        <v>2</v>
      </c>
      <c r="AJ20" s="53">
        <v>2</v>
      </c>
      <c r="AK20" s="53">
        <v>2</v>
      </c>
      <c r="AL20" s="53">
        <v>2</v>
      </c>
      <c r="AM20" s="53">
        <v>2</v>
      </c>
      <c r="AN20" s="53">
        <v>2</v>
      </c>
      <c r="AO20" s="53">
        <v>2</v>
      </c>
      <c r="AP20" s="53">
        <v>2</v>
      </c>
      <c r="AQ20" s="53">
        <v>2</v>
      </c>
      <c r="AR20" s="53">
        <v>2</v>
      </c>
      <c r="AS20" s="53">
        <v>2</v>
      </c>
      <c r="AT20" s="53">
        <v>2</v>
      </c>
      <c r="AU20" s="53">
        <v>2</v>
      </c>
      <c r="AV20" s="53">
        <v>2</v>
      </c>
      <c r="AW20" s="53">
        <v>2</v>
      </c>
      <c r="AX20" s="53">
        <v>2</v>
      </c>
      <c r="AY20" s="53">
        <v>1</v>
      </c>
      <c r="AZ20" s="53">
        <v>1</v>
      </c>
      <c r="BA20" s="53">
        <v>1</v>
      </c>
      <c r="BB20" s="53">
        <v>1</v>
      </c>
      <c r="BC20" s="53">
        <v>1</v>
      </c>
      <c r="BD20" s="53">
        <v>2</v>
      </c>
      <c r="BE20" s="53">
        <v>2</v>
      </c>
      <c r="BF20" s="53">
        <v>2</v>
      </c>
      <c r="BG20" s="53">
        <v>2</v>
      </c>
      <c r="BH20" s="53">
        <v>2</v>
      </c>
      <c r="BI20" s="53">
        <v>2</v>
      </c>
      <c r="BJ20" s="53">
        <v>1</v>
      </c>
      <c r="BK20" s="53">
        <v>1</v>
      </c>
      <c r="BL20" s="53">
        <v>1</v>
      </c>
      <c r="BM20" s="53">
        <v>1</v>
      </c>
      <c r="BN20" s="53">
        <v>1</v>
      </c>
      <c r="BO20" s="53">
        <v>1</v>
      </c>
      <c r="BP20" s="53">
        <v>1</v>
      </c>
      <c r="BQ20" s="53">
        <v>1</v>
      </c>
      <c r="BR20" s="53">
        <v>1</v>
      </c>
      <c r="BS20" s="53">
        <v>1</v>
      </c>
      <c r="BT20" s="53">
        <v>1</v>
      </c>
      <c r="BU20" s="53">
        <v>1</v>
      </c>
      <c r="BV20" s="53">
        <v>1</v>
      </c>
      <c r="BW20" s="53"/>
      <c r="BX20" s="53"/>
      <c r="BY20" s="53"/>
      <c r="BZ20" s="53"/>
      <c r="CA20" s="53"/>
      <c r="CB20" s="53"/>
      <c r="CC20" s="53">
        <v>2</v>
      </c>
      <c r="CD20" s="53">
        <v>2</v>
      </c>
      <c r="CE20" s="53">
        <v>2</v>
      </c>
      <c r="CF20" s="53">
        <v>2</v>
      </c>
      <c r="CG20" s="53">
        <v>2</v>
      </c>
      <c r="CH20" s="53">
        <v>3</v>
      </c>
      <c r="CI20" s="54">
        <v>3</v>
      </c>
      <c r="CJ20" s="54">
        <v>3</v>
      </c>
      <c r="CK20" s="54">
        <v>3</v>
      </c>
      <c r="CL20" s="53">
        <v>3</v>
      </c>
      <c r="CM20" s="53">
        <v>3</v>
      </c>
      <c r="CN20" s="53">
        <v>3</v>
      </c>
      <c r="CO20" s="53">
        <v>3</v>
      </c>
      <c r="CP20" s="54">
        <v>3</v>
      </c>
      <c r="CQ20" s="53">
        <v>3</v>
      </c>
      <c r="CR20" s="66">
        <v>3</v>
      </c>
      <c r="CS20" s="53">
        <v>3</v>
      </c>
      <c r="CT20" s="54">
        <v>3</v>
      </c>
      <c r="CU20" s="54">
        <v>3</v>
      </c>
      <c r="CV20" s="54">
        <v>3</v>
      </c>
      <c r="CW20" s="53">
        <v>3</v>
      </c>
      <c r="CX20" s="53">
        <v>3</v>
      </c>
      <c r="CY20" s="53">
        <v>2</v>
      </c>
      <c r="CZ20" s="53">
        <v>2</v>
      </c>
      <c r="DA20" s="53">
        <v>2</v>
      </c>
      <c r="DB20" s="54">
        <v>2</v>
      </c>
      <c r="DC20" s="53">
        <v>2</v>
      </c>
      <c r="DD20" s="53">
        <v>2</v>
      </c>
      <c r="DE20" s="53">
        <v>2</v>
      </c>
      <c r="DF20" s="53">
        <v>2</v>
      </c>
      <c r="DG20" s="66">
        <v>2</v>
      </c>
      <c r="DH20" s="66">
        <v>3</v>
      </c>
      <c r="DI20" s="66">
        <v>3</v>
      </c>
      <c r="DJ20" s="66">
        <v>3</v>
      </c>
      <c r="DK20" s="66">
        <v>3</v>
      </c>
      <c r="DL20" s="66">
        <v>3</v>
      </c>
      <c r="DM20" s="66">
        <v>3</v>
      </c>
      <c r="DN20" s="66">
        <v>3</v>
      </c>
      <c r="DO20" s="66">
        <v>3</v>
      </c>
      <c r="DP20" s="66">
        <v>3</v>
      </c>
      <c r="DQ20" s="66">
        <v>2</v>
      </c>
      <c r="DR20" s="66">
        <v>2</v>
      </c>
      <c r="DS20" s="66">
        <v>2</v>
      </c>
      <c r="DT20" s="66">
        <v>2</v>
      </c>
      <c r="DU20" s="66">
        <v>2</v>
      </c>
      <c r="DV20" s="66">
        <v>2</v>
      </c>
      <c r="DW20" s="66">
        <v>2</v>
      </c>
      <c r="DX20" s="66">
        <v>2</v>
      </c>
      <c r="DY20" s="66">
        <v>2</v>
      </c>
      <c r="DZ20" s="66">
        <v>2</v>
      </c>
      <c r="EA20" s="66">
        <v>2</v>
      </c>
      <c r="EB20" s="54">
        <v>1</v>
      </c>
      <c r="EC20" s="54">
        <v>1</v>
      </c>
      <c r="ED20" s="54">
        <v>1</v>
      </c>
      <c r="EE20" s="54">
        <v>1</v>
      </c>
      <c r="EF20" s="54">
        <v>1</v>
      </c>
      <c r="EG20" s="54">
        <v>1</v>
      </c>
      <c r="EH20" s="54">
        <v>1</v>
      </c>
      <c r="EI20" s="54">
        <v>1</v>
      </c>
      <c r="EJ20" s="54">
        <v>1</v>
      </c>
      <c r="EK20" s="54">
        <v>1</v>
      </c>
      <c r="EL20" s="54">
        <v>1</v>
      </c>
      <c r="EM20" s="54">
        <v>1</v>
      </c>
      <c r="EN20" s="54">
        <v>1</v>
      </c>
      <c r="EO20" s="54">
        <v>1</v>
      </c>
      <c r="EP20" s="54">
        <v>1</v>
      </c>
      <c r="EQ20" s="54">
        <v>1</v>
      </c>
      <c r="ER20" s="54">
        <v>1</v>
      </c>
    </row>
    <row r="21" spans="1:148" x14ac:dyDescent="0.2">
      <c r="B21" s="64" t="s">
        <v>25</v>
      </c>
      <c r="C21" s="53">
        <v>3</v>
      </c>
      <c r="D21" s="53">
        <v>3</v>
      </c>
      <c r="E21" s="53">
        <v>3</v>
      </c>
      <c r="F21" s="53">
        <v>3</v>
      </c>
      <c r="G21" s="53">
        <v>3</v>
      </c>
      <c r="H21" s="53">
        <v>3</v>
      </c>
      <c r="I21" s="53">
        <v>3</v>
      </c>
      <c r="J21" s="53">
        <v>3</v>
      </c>
      <c r="K21" s="53">
        <v>3</v>
      </c>
      <c r="L21" s="53">
        <v>3</v>
      </c>
      <c r="M21" s="53">
        <v>3</v>
      </c>
      <c r="N21" s="53">
        <v>3</v>
      </c>
      <c r="O21" s="53">
        <v>3</v>
      </c>
      <c r="P21" s="53">
        <v>3</v>
      </c>
      <c r="Q21" s="53">
        <v>3</v>
      </c>
      <c r="R21" s="53">
        <v>3</v>
      </c>
      <c r="S21" s="53">
        <v>3</v>
      </c>
      <c r="T21" s="53">
        <v>3</v>
      </c>
      <c r="U21" s="53">
        <v>3</v>
      </c>
      <c r="V21" s="53">
        <v>3</v>
      </c>
      <c r="W21" s="53">
        <v>3</v>
      </c>
      <c r="X21" s="53">
        <v>2</v>
      </c>
      <c r="Y21" s="53">
        <v>2</v>
      </c>
      <c r="Z21" s="53">
        <v>2</v>
      </c>
      <c r="AA21" s="53">
        <v>2</v>
      </c>
      <c r="AB21" s="53">
        <v>2</v>
      </c>
      <c r="AC21" s="53">
        <v>2</v>
      </c>
      <c r="AD21" s="53">
        <v>2</v>
      </c>
      <c r="AE21" s="53">
        <v>2</v>
      </c>
      <c r="AF21" s="53">
        <v>2</v>
      </c>
      <c r="AG21" s="53">
        <v>2</v>
      </c>
      <c r="AH21" s="53">
        <v>2</v>
      </c>
      <c r="AI21" s="53">
        <v>2</v>
      </c>
      <c r="AJ21" s="53">
        <v>2</v>
      </c>
      <c r="AK21" s="53">
        <v>2</v>
      </c>
      <c r="AL21" s="53">
        <v>2</v>
      </c>
      <c r="AM21" s="53">
        <v>2</v>
      </c>
      <c r="AN21" s="53">
        <v>2</v>
      </c>
      <c r="AO21" s="53">
        <v>2</v>
      </c>
      <c r="AP21" s="53">
        <v>2</v>
      </c>
      <c r="AQ21" s="53">
        <v>2</v>
      </c>
      <c r="AR21" s="53">
        <v>2</v>
      </c>
      <c r="AS21" s="53">
        <v>2</v>
      </c>
      <c r="AT21" s="53">
        <v>2</v>
      </c>
      <c r="AU21" s="53">
        <v>2</v>
      </c>
      <c r="AV21" s="53">
        <v>2</v>
      </c>
      <c r="AW21" s="53">
        <v>2</v>
      </c>
      <c r="AX21" s="53">
        <v>2</v>
      </c>
      <c r="AY21" s="53">
        <v>2</v>
      </c>
      <c r="AZ21" s="53">
        <v>2</v>
      </c>
      <c r="BA21" s="53">
        <v>2</v>
      </c>
      <c r="BB21" s="53">
        <v>2</v>
      </c>
      <c r="BC21" s="53">
        <v>2</v>
      </c>
      <c r="BD21" s="53">
        <v>2</v>
      </c>
      <c r="BE21" s="53">
        <v>2</v>
      </c>
      <c r="BF21" s="53">
        <v>2</v>
      </c>
      <c r="BG21" s="53">
        <v>2</v>
      </c>
      <c r="BH21" s="53">
        <v>2</v>
      </c>
      <c r="BI21" s="53">
        <v>2</v>
      </c>
      <c r="BJ21" s="53">
        <v>2</v>
      </c>
      <c r="BK21" s="53">
        <v>2</v>
      </c>
      <c r="BL21" s="53">
        <v>2</v>
      </c>
      <c r="BM21" s="53">
        <v>2</v>
      </c>
      <c r="BN21" s="53">
        <v>2</v>
      </c>
      <c r="BO21" s="53">
        <v>2</v>
      </c>
      <c r="BP21" s="53">
        <v>2</v>
      </c>
      <c r="BQ21" s="53">
        <v>2</v>
      </c>
      <c r="BR21" s="53">
        <v>2</v>
      </c>
      <c r="BS21" s="53">
        <v>2</v>
      </c>
      <c r="BT21" s="53">
        <v>2</v>
      </c>
      <c r="BU21" s="53">
        <v>2</v>
      </c>
      <c r="BV21" s="53">
        <v>2</v>
      </c>
      <c r="BW21" s="53">
        <v>2</v>
      </c>
      <c r="BX21" s="53">
        <v>2</v>
      </c>
      <c r="BY21" s="53">
        <v>2</v>
      </c>
      <c r="BZ21" s="53">
        <v>2</v>
      </c>
      <c r="CA21" s="53">
        <v>2</v>
      </c>
      <c r="CB21" s="53">
        <v>2</v>
      </c>
      <c r="CC21" s="53">
        <v>2</v>
      </c>
      <c r="CD21" s="53">
        <v>2</v>
      </c>
      <c r="CE21" s="53">
        <v>2</v>
      </c>
      <c r="CF21" s="53">
        <v>2</v>
      </c>
      <c r="CG21" s="53">
        <v>2</v>
      </c>
      <c r="CH21" s="53">
        <v>2</v>
      </c>
      <c r="CI21" s="54">
        <v>2</v>
      </c>
      <c r="CJ21" s="54">
        <v>2</v>
      </c>
      <c r="CK21" s="54">
        <v>2</v>
      </c>
      <c r="CL21" s="53">
        <v>2</v>
      </c>
      <c r="CM21" s="53">
        <v>2</v>
      </c>
      <c r="CN21" s="53">
        <v>2</v>
      </c>
      <c r="CO21" s="53">
        <v>2</v>
      </c>
      <c r="CP21" s="54">
        <v>2</v>
      </c>
      <c r="CQ21" s="53">
        <v>2</v>
      </c>
      <c r="CR21" s="66">
        <v>2</v>
      </c>
      <c r="CS21" s="53">
        <v>2</v>
      </c>
      <c r="CT21" s="54">
        <v>2</v>
      </c>
      <c r="CU21" s="54">
        <v>2</v>
      </c>
      <c r="CV21" s="54">
        <v>2</v>
      </c>
      <c r="CW21" s="53">
        <v>2</v>
      </c>
      <c r="CX21" s="53">
        <v>2</v>
      </c>
      <c r="CY21" s="53">
        <v>2</v>
      </c>
      <c r="CZ21" s="53">
        <v>2</v>
      </c>
      <c r="DA21" s="53">
        <v>2</v>
      </c>
      <c r="DB21" s="54">
        <v>2</v>
      </c>
      <c r="DC21" s="53">
        <v>2</v>
      </c>
      <c r="DD21" s="53">
        <v>2</v>
      </c>
      <c r="DE21" s="53">
        <v>2</v>
      </c>
      <c r="DF21" s="53">
        <v>2</v>
      </c>
      <c r="DG21" s="66">
        <v>2</v>
      </c>
      <c r="DH21" s="66">
        <v>2</v>
      </c>
      <c r="DI21" s="66">
        <v>2</v>
      </c>
      <c r="DJ21" s="66">
        <v>2</v>
      </c>
      <c r="DK21" s="66">
        <v>2</v>
      </c>
      <c r="DL21" s="66">
        <v>2</v>
      </c>
      <c r="DM21" s="66">
        <v>2</v>
      </c>
      <c r="DN21" s="66">
        <v>2</v>
      </c>
      <c r="DO21" s="66">
        <v>2</v>
      </c>
      <c r="DP21" s="66">
        <v>2</v>
      </c>
      <c r="DQ21" s="66">
        <v>2</v>
      </c>
      <c r="DR21" s="66">
        <v>2</v>
      </c>
      <c r="DS21" s="66">
        <v>2</v>
      </c>
      <c r="DT21" s="66">
        <v>2</v>
      </c>
      <c r="DU21" s="66">
        <v>2</v>
      </c>
      <c r="DV21" s="66">
        <v>2</v>
      </c>
      <c r="DW21" s="66">
        <v>2</v>
      </c>
      <c r="DX21" s="66">
        <v>2</v>
      </c>
      <c r="DY21" s="66">
        <v>2</v>
      </c>
      <c r="DZ21" s="66">
        <v>2</v>
      </c>
      <c r="EA21" s="66">
        <v>2</v>
      </c>
      <c r="EB21" s="66">
        <v>2</v>
      </c>
      <c r="EC21" s="66">
        <v>2</v>
      </c>
      <c r="ED21" s="66">
        <v>2</v>
      </c>
      <c r="EE21" s="66">
        <v>2</v>
      </c>
      <c r="EF21" s="66">
        <v>2</v>
      </c>
      <c r="EG21" s="66">
        <v>2</v>
      </c>
      <c r="EH21" s="66">
        <v>2</v>
      </c>
      <c r="EI21" s="66">
        <v>2</v>
      </c>
      <c r="EJ21" s="66">
        <v>2</v>
      </c>
      <c r="EK21" s="66">
        <v>2</v>
      </c>
      <c r="EL21" s="66">
        <v>2</v>
      </c>
      <c r="EM21" s="66">
        <v>2</v>
      </c>
      <c r="EN21" s="66">
        <v>2</v>
      </c>
      <c r="EO21" s="66">
        <v>2</v>
      </c>
      <c r="EP21" s="66">
        <v>2</v>
      </c>
      <c r="EQ21" s="66">
        <v>2</v>
      </c>
      <c r="ER21" s="66">
        <v>2</v>
      </c>
    </row>
    <row r="22" spans="1:148" ht="25.5" x14ac:dyDescent="0.2">
      <c r="B22" s="55" t="s">
        <v>26</v>
      </c>
      <c r="C22" s="53">
        <v>1</v>
      </c>
      <c r="D22" s="53">
        <v>1</v>
      </c>
      <c r="E22" s="53">
        <v>1</v>
      </c>
      <c r="F22" s="53">
        <v>1</v>
      </c>
      <c r="G22" s="53">
        <v>1</v>
      </c>
      <c r="H22" s="53">
        <v>1</v>
      </c>
      <c r="I22" s="53">
        <v>1</v>
      </c>
      <c r="J22" s="53">
        <v>1</v>
      </c>
      <c r="K22" s="53">
        <v>1</v>
      </c>
      <c r="L22" s="53">
        <v>1</v>
      </c>
      <c r="M22" s="53">
        <v>1</v>
      </c>
      <c r="N22" s="53">
        <v>1</v>
      </c>
      <c r="O22" s="53">
        <v>1</v>
      </c>
      <c r="P22" s="53">
        <v>1</v>
      </c>
      <c r="Q22" s="53">
        <v>1</v>
      </c>
      <c r="R22" s="53">
        <v>1</v>
      </c>
      <c r="S22" s="53">
        <v>1</v>
      </c>
      <c r="T22" s="53">
        <v>1</v>
      </c>
      <c r="U22" s="53">
        <v>1</v>
      </c>
      <c r="V22" s="53">
        <v>1</v>
      </c>
      <c r="W22" s="53">
        <v>1</v>
      </c>
      <c r="X22" s="53">
        <v>1</v>
      </c>
      <c r="Y22" s="53">
        <v>1</v>
      </c>
      <c r="Z22" s="53">
        <v>1</v>
      </c>
      <c r="AA22" s="53">
        <v>1</v>
      </c>
      <c r="AB22" s="53">
        <v>1</v>
      </c>
      <c r="AC22" s="53">
        <v>1</v>
      </c>
      <c r="AD22" s="53">
        <v>1</v>
      </c>
      <c r="AE22" s="53">
        <v>1</v>
      </c>
      <c r="AF22" s="53">
        <v>1</v>
      </c>
      <c r="AG22" s="53">
        <v>1</v>
      </c>
      <c r="AH22" s="53">
        <v>1</v>
      </c>
      <c r="AI22" s="53">
        <v>1</v>
      </c>
      <c r="AJ22" s="53">
        <v>1</v>
      </c>
      <c r="AK22" s="53">
        <v>1</v>
      </c>
      <c r="AL22" s="53">
        <v>1</v>
      </c>
      <c r="AM22" s="53">
        <v>1</v>
      </c>
      <c r="AN22" s="53">
        <v>1</v>
      </c>
      <c r="AO22" s="53">
        <v>1</v>
      </c>
      <c r="AP22" s="53">
        <v>1</v>
      </c>
      <c r="AQ22" s="53">
        <v>1</v>
      </c>
      <c r="AR22" s="53">
        <v>1</v>
      </c>
      <c r="AS22" s="53">
        <v>1</v>
      </c>
      <c r="AT22" s="53">
        <v>1</v>
      </c>
      <c r="AU22" s="53">
        <v>1</v>
      </c>
      <c r="AV22" s="53">
        <v>1</v>
      </c>
      <c r="AW22" s="53">
        <v>1</v>
      </c>
      <c r="AX22" s="53">
        <v>1</v>
      </c>
      <c r="AY22" s="53">
        <v>1</v>
      </c>
      <c r="AZ22" s="53">
        <v>1</v>
      </c>
      <c r="BA22" s="53">
        <v>1</v>
      </c>
      <c r="BB22" s="53">
        <v>1</v>
      </c>
      <c r="BC22" s="53">
        <v>1</v>
      </c>
      <c r="BD22" s="53">
        <v>1</v>
      </c>
      <c r="BE22" s="53">
        <v>1</v>
      </c>
      <c r="BF22" s="53">
        <v>1</v>
      </c>
      <c r="BG22" s="53">
        <v>1</v>
      </c>
      <c r="BH22" s="53">
        <v>1</v>
      </c>
      <c r="BI22" s="53">
        <v>1</v>
      </c>
      <c r="BJ22" s="53">
        <v>1</v>
      </c>
      <c r="BK22" s="53">
        <v>1</v>
      </c>
      <c r="BL22" s="53">
        <v>1</v>
      </c>
      <c r="BM22" s="53">
        <v>1</v>
      </c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L22" s="53"/>
      <c r="CM22" s="53"/>
      <c r="CN22" s="53"/>
      <c r="CO22" s="53"/>
      <c r="CQ22" s="53"/>
      <c r="CR22" s="66"/>
      <c r="CS22" s="53"/>
      <c r="CW22" s="53"/>
      <c r="CY22" s="53"/>
      <c r="CZ22" s="53"/>
      <c r="DA22" s="53"/>
      <c r="DC22" s="53"/>
      <c r="DD22" s="53"/>
      <c r="DE22" s="53"/>
      <c r="DG22" s="67"/>
    </row>
    <row r="23" spans="1:148" x14ac:dyDescent="0.2">
      <c r="B23" s="50" t="s">
        <v>27</v>
      </c>
      <c r="C23" s="47">
        <f t="shared" ref="C23:N23" si="15">C24+C26+C25+C29</f>
        <v>22</v>
      </c>
      <c r="D23" s="47">
        <f t="shared" si="15"/>
        <v>22</v>
      </c>
      <c r="E23" s="47">
        <f t="shared" si="15"/>
        <v>21</v>
      </c>
      <c r="F23" s="47">
        <f t="shared" si="15"/>
        <v>21</v>
      </c>
      <c r="G23" s="47">
        <f t="shared" si="15"/>
        <v>21</v>
      </c>
      <c r="H23" s="47">
        <f t="shared" si="15"/>
        <v>21</v>
      </c>
      <c r="I23" s="47">
        <f t="shared" si="15"/>
        <v>21</v>
      </c>
      <c r="J23" s="47">
        <f t="shared" si="15"/>
        <v>21</v>
      </c>
      <c r="K23" s="47">
        <f t="shared" si="15"/>
        <v>23</v>
      </c>
      <c r="L23" s="47">
        <f t="shared" si="15"/>
        <v>23</v>
      </c>
      <c r="M23" s="47">
        <f t="shared" si="15"/>
        <v>24</v>
      </c>
      <c r="N23" s="47">
        <f t="shared" si="15"/>
        <v>23</v>
      </c>
      <c r="O23" s="47">
        <f>O24+O26+O25+O29</f>
        <v>24</v>
      </c>
      <c r="P23" s="47">
        <f t="shared" ref="P23:CA23" si="16">P24+P26+P25+P29</f>
        <v>24</v>
      </c>
      <c r="Q23" s="47">
        <f t="shared" si="16"/>
        <v>24</v>
      </c>
      <c r="R23" s="47">
        <f t="shared" si="16"/>
        <v>23</v>
      </c>
      <c r="S23" s="47">
        <f t="shared" si="16"/>
        <v>23</v>
      </c>
      <c r="T23" s="47">
        <f t="shared" si="16"/>
        <v>22</v>
      </c>
      <c r="U23" s="47">
        <f t="shared" si="16"/>
        <v>22</v>
      </c>
      <c r="V23" s="47">
        <f t="shared" si="16"/>
        <v>22</v>
      </c>
      <c r="W23" s="47">
        <f t="shared" si="16"/>
        <v>22</v>
      </c>
      <c r="X23" s="47">
        <f t="shared" si="16"/>
        <v>23</v>
      </c>
      <c r="Y23" s="47">
        <f t="shared" si="16"/>
        <v>23</v>
      </c>
      <c r="Z23" s="47">
        <f t="shared" si="16"/>
        <v>23</v>
      </c>
      <c r="AA23" s="47">
        <f t="shared" si="16"/>
        <v>23</v>
      </c>
      <c r="AB23" s="47">
        <f t="shared" si="16"/>
        <v>23</v>
      </c>
      <c r="AC23" s="47">
        <f t="shared" si="16"/>
        <v>23</v>
      </c>
      <c r="AD23" s="47">
        <f t="shared" si="16"/>
        <v>23</v>
      </c>
      <c r="AE23" s="47">
        <f t="shared" si="16"/>
        <v>23</v>
      </c>
      <c r="AF23" s="47">
        <f t="shared" si="16"/>
        <v>25</v>
      </c>
      <c r="AG23" s="47">
        <f t="shared" si="16"/>
        <v>24</v>
      </c>
      <c r="AH23" s="47">
        <f t="shared" si="16"/>
        <v>24</v>
      </c>
      <c r="AI23" s="47">
        <f t="shared" si="16"/>
        <v>24</v>
      </c>
      <c r="AJ23" s="47">
        <f t="shared" si="16"/>
        <v>24</v>
      </c>
      <c r="AK23" s="47">
        <f t="shared" si="16"/>
        <v>24</v>
      </c>
      <c r="AL23" s="47">
        <f t="shared" si="16"/>
        <v>25</v>
      </c>
      <c r="AM23" s="47">
        <f t="shared" si="16"/>
        <v>25</v>
      </c>
      <c r="AN23" s="47">
        <f t="shared" si="16"/>
        <v>25</v>
      </c>
      <c r="AO23" s="47">
        <f t="shared" si="16"/>
        <v>28</v>
      </c>
      <c r="AP23" s="47">
        <f t="shared" si="16"/>
        <v>32</v>
      </c>
      <c r="AQ23" s="47">
        <f t="shared" si="16"/>
        <v>33</v>
      </c>
      <c r="AR23" s="47">
        <f t="shared" si="16"/>
        <v>34</v>
      </c>
      <c r="AS23" s="47">
        <f t="shared" si="16"/>
        <v>34</v>
      </c>
      <c r="AT23" s="47">
        <f t="shared" si="16"/>
        <v>34</v>
      </c>
      <c r="AU23" s="47">
        <f t="shared" si="16"/>
        <v>34</v>
      </c>
      <c r="AV23" s="47">
        <f t="shared" si="16"/>
        <v>34</v>
      </c>
      <c r="AW23" s="47">
        <f t="shared" si="16"/>
        <v>34</v>
      </c>
      <c r="AX23" s="47">
        <f t="shared" si="16"/>
        <v>34</v>
      </c>
      <c r="AY23" s="47">
        <f t="shared" si="16"/>
        <v>34</v>
      </c>
      <c r="AZ23" s="47">
        <f t="shared" si="16"/>
        <v>34</v>
      </c>
      <c r="BA23" s="47">
        <f t="shared" si="16"/>
        <v>34</v>
      </c>
      <c r="BB23" s="47">
        <f t="shared" si="16"/>
        <v>34</v>
      </c>
      <c r="BC23" s="47">
        <f t="shared" si="16"/>
        <v>32</v>
      </c>
      <c r="BD23" s="47">
        <f t="shared" si="16"/>
        <v>32</v>
      </c>
      <c r="BE23" s="47">
        <f t="shared" si="16"/>
        <v>32</v>
      </c>
      <c r="BF23" s="47">
        <f t="shared" si="16"/>
        <v>32</v>
      </c>
      <c r="BG23" s="47">
        <f t="shared" si="16"/>
        <v>32</v>
      </c>
      <c r="BH23" s="47">
        <f t="shared" si="16"/>
        <v>32</v>
      </c>
      <c r="BI23" s="47">
        <f t="shared" si="16"/>
        <v>31</v>
      </c>
      <c r="BJ23" s="47">
        <f t="shared" si="16"/>
        <v>31</v>
      </c>
      <c r="BK23" s="47">
        <f t="shared" si="16"/>
        <v>29</v>
      </c>
      <c r="BL23" s="47">
        <f t="shared" si="16"/>
        <v>29</v>
      </c>
      <c r="BM23" s="47">
        <f t="shared" si="16"/>
        <v>29</v>
      </c>
      <c r="BN23" s="47">
        <f t="shared" si="16"/>
        <v>29</v>
      </c>
      <c r="BO23" s="47">
        <f t="shared" si="16"/>
        <v>29</v>
      </c>
      <c r="BP23" s="47">
        <f t="shared" si="16"/>
        <v>32</v>
      </c>
      <c r="BQ23" s="47">
        <f t="shared" si="16"/>
        <v>32</v>
      </c>
      <c r="BR23" s="47">
        <f t="shared" si="16"/>
        <v>32</v>
      </c>
      <c r="BS23" s="47">
        <f t="shared" si="16"/>
        <v>32</v>
      </c>
      <c r="BT23" s="47">
        <f t="shared" si="16"/>
        <v>32</v>
      </c>
      <c r="BU23" s="47">
        <f t="shared" si="16"/>
        <v>32</v>
      </c>
      <c r="BV23" s="47">
        <f t="shared" si="16"/>
        <v>31</v>
      </c>
      <c r="BW23" s="47">
        <f t="shared" si="16"/>
        <v>31</v>
      </c>
      <c r="BX23" s="47">
        <f t="shared" si="16"/>
        <v>31</v>
      </c>
      <c r="BY23" s="47">
        <f t="shared" si="16"/>
        <v>31</v>
      </c>
      <c r="BZ23" s="47">
        <f t="shared" si="16"/>
        <v>31</v>
      </c>
      <c r="CA23" s="47">
        <f t="shared" si="16"/>
        <v>31</v>
      </c>
      <c r="CB23" s="47">
        <f t="shared" ref="CB23:DU23" si="17">CB24+CB26+CB25+CB29</f>
        <v>32</v>
      </c>
      <c r="CC23" s="47">
        <f t="shared" si="17"/>
        <v>34</v>
      </c>
      <c r="CD23" s="47">
        <f t="shared" si="17"/>
        <v>34</v>
      </c>
      <c r="CE23" s="47">
        <f t="shared" si="17"/>
        <v>34</v>
      </c>
      <c r="CF23" s="47">
        <f t="shared" si="17"/>
        <v>34</v>
      </c>
      <c r="CG23" s="47">
        <f t="shared" si="17"/>
        <v>34</v>
      </c>
      <c r="CH23" s="47">
        <f t="shared" si="17"/>
        <v>33</v>
      </c>
      <c r="CI23" s="47">
        <f t="shared" si="17"/>
        <v>34</v>
      </c>
      <c r="CJ23" s="47">
        <f t="shared" si="17"/>
        <v>33</v>
      </c>
      <c r="CK23" s="47">
        <f t="shared" si="17"/>
        <v>33</v>
      </c>
      <c r="CL23" s="47">
        <f t="shared" si="17"/>
        <v>33</v>
      </c>
      <c r="CM23" s="47">
        <f t="shared" si="17"/>
        <v>33</v>
      </c>
      <c r="CN23" s="47">
        <f t="shared" si="17"/>
        <v>33</v>
      </c>
      <c r="CO23" s="47">
        <f t="shared" si="17"/>
        <v>33</v>
      </c>
      <c r="CP23" s="47">
        <f t="shared" si="17"/>
        <v>29</v>
      </c>
      <c r="CQ23" s="47">
        <f t="shared" si="17"/>
        <v>29</v>
      </c>
      <c r="CR23" s="47">
        <f t="shared" si="17"/>
        <v>29</v>
      </c>
      <c r="CS23" s="47">
        <f t="shared" si="17"/>
        <v>29</v>
      </c>
      <c r="CT23" s="47">
        <f t="shared" si="17"/>
        <v>29</v>
      </c>
      <c r="CU23" s="47">
        <f t="shared" si="17"/>
        <v>29</v>
      </c>
      <c r="CV23" s="47">
        <f t="shared" si="17"/>
        <v>29</v>
      </c>
      <c r="CW23" s="47">
        <f t="shared" si="17"/>
        <v>29</v>
      </c>
      <c r="CX23" s="47">
        <f t="shared" si="17"/>
        <v>29</v>
      </c>
      <c r="CY23" s="47">
        <f t="shared" si="17"/>
        <v>29</v>
      </c>
      <c r="CZ23" s="47">
        <f t="shared" si="17"/>
        <v>32</v>
      </c>
      <c r="DA23" s="47">
        <f t="shared" si="17"/>
        <v>32</v>
      </c>
      <c r="DB23" s="47">
        <f t="shared" si="17"/>
        <v>32</v>
      </c>
      <c r="DC23" s="47">
        <f t="shared" si="17"/>
        <v>32</v>
      </c>
      <c r="DD23" s="47">
        <f t="shared" si="17"/>
        <v>32</v>
      </c>
      <c r="DE23" s="47">
        <f t="shared" si="17"/>
        <v>32</v>
      </c>
      <c r="DF23" s="47">
        <f t="shared" si="17"/>
        <v>35</v>
      </c>
      <c r="DG23" s="47">
        <f t="shared" si="17"/>
        <v>33</v>
      </c>
      <c r="DH23" s="47">
        <f t="shared" si="17"/>
        <v>33</v>
      </c>
      <c r="DI23" s="47">
        <f t="shared" si="17"/>
        <v>32</v>
      </c>
      <c r="DJ23" s="47">
        <f t="shared" si="17"/>
        <v>32</v>
      </c>
      <c r="DK23" s="47">
        <f t="shared" si="17"/>
        <v>32</v>
      </c>
      <c r="DL23" s="47">
        <f t="shared" si="17"/>
        <v>38</v>
      </c>
      <c r="DM23" s="47">
        <f t="shared" si="17"/>
        <v>38</v>
      </c>
      <c r="DN23" s="47">
        <f t="shared" si="17"/>
        <v>38</v>
      </c>
      <c r="DO23" s="47">
        <f>DO24+DO26+DO25+DO29</f>
        <v>38</v>
      </c>
      <c r="DP23" s="47">
        <f t="shared" si="17"/>
        <v>38</v>
      </c>
      <c r="DQ23" s="47">
        <f t="shared" si="17"/>
        <v>38</v>
      </c>
      <c r="DR23" s="47">
        <f t="shared" si="17"/>
        <v>37</v>
      </c>
      <c r="DS23" s="47">
        <f t="shared" si="17"/>
        <v>37</v>
      </c>
      <c r="DT23" s="47">
        <f t="shared" si="17"/>
        <v>37</v>
      </c>
      <c r="DU23" s="47">
        <f t="shared" si="17"/>
        <v>37</v>
      </c>
      <c r="DV23" s="47">
        <f t="shared" ref="DV23:EJ23" si="18">DV24+DV26+DV25+DV29</f>
        <v>37</v>
      </c>
      <c r="DW23" s="47">
        <f t="shared" si="18"/>
        <v>37</v>
      </c>
      <c r="DX23" s="47">
        <f t="shared" si="18"/>
        <v>37</v>
      </c>
      <c r="DY23" s="47">
        <f t="shared" si="18"/>
        <v>40</v>
      </c>
      <c r="DZ23" s="47">
        <f t="shared" si="18"/>
        <v>40</v>
      </c>
      <c r="EA23" s="47">
        <f t="shared" si="18"/>
        <v>40</v>
      </c>
      <c r="EB23" s="47">
        <f t="shared" si="18"/>
        <v>40</v>
      </c>
      <c r="EC23" s="47">
        <f t="shared" si="18"/>
        <v>40</v>
      </c>
      <c r="ED23" s="47">
        <f t="shared" si="18"/>
        <v>41</v>
      </c>
      <c r="EE23" s="47">
        <f t="shared" si="18"/>
        <v>41</v>
      </c>
      <c r="EF23" s="47">
        <f t="shared" si="18"/>
        <v>46</v>
      </c>
      <c r="EG23" s="47">
        <f t="shared" si="18"/>
        <v>46</v>
      </c>
      <c r="EH23" s="47">
        <f t="shared" si="18"/>
        <v>46</v>
      </c>
      <c r="EI23" s="47">
        <f t="shared" si="18"/>
        <v>46</v>
      </c>
      <c r="EJ23" s="47">
        <f t="shared" si="18"/>
        <v>46</v>
      </c>
      <c r="EK23" s="47">
        <f t="shared" ref="EK23:EP23" si="19">EK24+EK26+EK25+EK29</f>
        <v>46</v>
      </c>
      <c r="EL23" s="47">
        <f t="shared" si="19"/>
        <v>45</v>
      </c>
      <c r="EM23" s="47">
        <f t="shared" si="19"/>
        <v>44</v>
      </c>
      <c r="EN23" s="47">
        <f t="shared" si="19"/>
        <v>44</v>
      </c>
      <c r="EO23" s="47">
        <f t="shared" si="19"/>
        <v>44</v>
      </c>
      <c r="EP23" s="47">
        <f t="shared" si="19"/>
        <v>44</v>
      </c>
      <c r="EQ23" s="47">
        <f>EQ24+EQ26+EQ25+EQ29</f>
        <v>44</v>
      </c>
      <c r="ER23" s="47">
        <f>ER24+ER26+ER25+ER29</f>
        <v>44</v>
      </c>
    </row>
    <row r="24" spans="1:148" ht="15" customHeight="1" x14ac:dyDescent="0.2">
      <c r="B24" s="63" t="s">
        <v>36</v>
      </c>
      <c r="C24" s="53">
        <v>15</v>
      </c>
      <c r="D24" s="53">
        <v>15</v>
      </c>
      <c r="E24" s="53">
        <v>14</v>
      </c>
      <c r="F24" s="53">
        <v>14</v>
      </c>
      <c r="G24" s="53">
        <v>14</v>
      </c>
      <c r="H24" s="53">
        <v>14</v>
      </c>
      <c r="I24" s="53">
        <v>14</v>
      </c>
      <c r="J24" s="53">
        <v>14</v>
      </c>
      <c r="K24" s="53">
        <v>16</v>
      </c>
      <c r="L24" s="53">
        <v>16</v>
      </c>
      <c r="M24" s="53">
        <v>17</v>
      </c>
      <c r="N24" s="53">
        <v>14</v>
      </c>
      <c r="O24" s="53">
        <v>14</v>
      </c>
      <c r="P24" s="53">
        <v>14</v>
      </c>
      <c r="Q24" s="53">
        <v>14</v>
      </c>
      <c r="R24" s="53">
        <v>13</v>
      </c>
      <c r="S24" s="53">
        <v>11</v>
      </c>
      <c r="T24" s="53">
        <v>10</v>
      </c>
      <c r="U24" s="53">
        <v>10</v>
      </c>
      <c r="V24" s="53">
        <v>10</v>
      </c>
      <c r="W24" s="53">
        <v>10</v>
      </c>
      <c r="X24" s="53">
        <v>10</v>
      </c>
      <c r="Y24" s="53">
        <v>10</v>
      </c>
      <c r="Z24" s="53">
        <v>10</v>
      </c>
      <c r="AA24" s="53">
        <v>10</v>
      </c>
      <c r="AB24" s="53">
        <v>10</v>
      </c>
      <c r="AC24" s="53">
        <v>10</v>
      </c>
      <c r="AD24" s="53">
        <v>10</v>
      </c>
      <c r="AE24" s="53">
        <v>10</v>
      </c>
      <c r="AF24" s="53">
        <v>10</v>
      </c>
      <c r="AG24" s="53">
        <v>9</v>
      </c>
      <c r="AH24" s="53">
        <v>9</v>
      </c>
      <c r="AI24" s="53">
        <v>9</v>
      </c>
      <c r="AJ24" s="53">
        <v>9</v>
      </c>
      <c r="AK24" s="53">
        <v>9</v>
      </c>
      <c r="AL24" s="53">
        <v>9</v>
      </c>
      <c r="AM24" s="53">
        <v>9</v>
      </c>
      <c r="AN24" s="53">
        <v>9</v>
      </c>
      <c r="AO24" s="53">
        <v>9</v>
      </c>
      <c r="AP24" s="53">
        <v>10</v>
      </c>
      <c r="AQ24" s="53">
        <v>10</v>
      </c>
      <c r="AR24" s="53">
        <v>11</v>
      </c>
      <c r="AS24" s="53">
        <v>11</v>
      </c>
      <c r="AT24" s="53">
        <v>11</v>
      </c>
      <c r="AU24" s="53">
        <v>11</v>
      </c>
      <c r="AV24" s="53">
        <v>11</v>
      </c>
      <c r="AW24" s="53">
        <v>11</v>
      </c>
      <c r="AX24" s="53">
        <v>10</v>
      </c>
      <c r="AY24" s="53">
        <v>10</v>
      </c>
      <c r="AZ24" s="53">
        <v>10</v>
      </c>
      <c r="BA24" s="53">
        <v>10</v>
      </c>
      <c r="BB24" s="53">
        <v>10</v>
      </c>
      <c r="BC24" s="53">
        <v>10</v>
      </c>
      <c r="BD24" s="53">
        <v>10</v>
      </c>
      <c r="BE24" s="53">
        <v>10</v>
      </c>
      <c r="BF24" s="53">
        <v>10</v>
      </c>
      <c r="BG24" s="53">
        <v>10</v>
      </c>
      <c r="BH24" s="53">
        <v>11</v>
      </c>
      <c r="BI24" s="53">
        <v>11</v>
      </c>
      <c r="BJ24" s="53">
        <v>12</v>
      </c>
      <c r="BK24" s="53">
        <v>10</v>
      </c>
      <c r="BL24" s="53">
        <v>10</v>
      </c>
      <c r="BM24" s="53">
        <v>10</v>
      </c>
      <c r="BN24" s="53">
        <v>10</v>
      </c>
      <c r="BO24" s="53">
        <v>10</v>
      </c>
      <c r="BP24" s="53">
        <v>10</v>
      </c>
      <c r="BQ24" s="53">
        <v>10</v>
      </c>
      <c r="BR24" s="53">
        <v>10</v>
      </c>
      <c r="BS24" s="53">
        <v>10</v>
      </c>
      <c r="BT24" s="53">
        <v>10</v>
      </c>
      <c r="BU24" s="53">
        <v>10</v>
      </c>
      <c r="BV24" s="53">
        <v>11</v>
      </c>
      <c r="BW24" s="53">
        <v>11</v>
      </c>
      <c r="BX24" s="53">
        <v>11</v>
      </c>
      <c r="BY24" s="53">
        <v>11</v>
      </c>
      <c r="BZ24" s="53">
        <v>11</v>
      </c>
      <c r="CA24" s="53">
        <v>11</v>
      </c>
      <c r="CB24" s="53">
        <v>11</v>
      </c>
      <c r="CC24" s="53">
        <v>11</v>
      </c>
      <c r="CD24" s="53">
        <v>11</v>
      </c>
      <c r="CE24" s="53">
        <v>11</v>
      </c>
      <c r="CF24" s="53">
        <v>11</v>
      </c>
      <c r="CG24" s="53">
        <v>11</v>
      </c>
      <c r="CH24" s="53">
        <v>11</v>
      </c>
      <c r="CI24" s="54">
        <v>11</v>
      </c>
      <c r="CJ24" s="54">
        <v>11</v>
      </c>
      <c r="CK24" s="54">
        <v>11</v>
      </c>
      <c r="CL24" s="53">
        <v>11</v>
      </c>
      <c r="CM24" s="53">
        <v>11</v>
      </c>
      <c r="CN24" s="53">
        <v>11</v>
      </c>
      <c r="CO24" s="53">
        <v>11</v>
      </c>
      <c r="CP24" s="54">
        <v>10</v>
      </c>
      <c r="CQ24" s="53">
        <v>10</v>
      </c>
      <c r="CR24" s="66">
        <v>10</v>
      </c>
      <c r="CS24" s="53">
        <v>10</v>
      </c>
      <c r="CT24" s="54">
        <v>10</v>
      </c>
      <c r="CU24" s="54">
        <v>10</v>
      </c>
      <c r="CV24" s="54">
        <v>10</v>
      </c>
      <c r="CW24" s="53">
        <v>10</v>
      </c>
      <c r="CX24" s="53">
        <v>10</v>
      </c>
      <c r="CY24" s="53">
        <v>10</v>
      </c>
      <c r="CZ24" s="53">
        <v>10</v>
      </c>
      <c r="DA24" s="53">
        <v>10</v>
      </c>
      <c r="DB24" s="54">
        <v>10</v>
      </c>
      <c r="DC24" s="53">
        <v>10</v>
      </c>
      <c r="DD24" s="53">
        <v>10</v>
      </c>
      <c r="DE24" s="53">
        <v>10</v>
      </c>
      <c r="DF24" s="53">
        <v>10</v>
      </c>
      <c r="DG24" s="53">
        <v>8</v>
      </c>
      <c r="DH24" s="53">
        <v>8</v>
      </c>
      <c r="DI24" s="53">
        <v>8</v>
      </c>
      <c r="DJ24" s="53">
        <v>8</v>
      </c>
      <c r="DK24" s="53">
        <v>8</v>
      </c>
      <c r="DL24" s="53">
        <v>8</v>
      </c>
      <c r="DM24" s="53">
        <v>8</v>
      </c>
      <c r="DN24" s="53">
        <v>8</v>
      </c>
      <c r="DO24" s="53">
        <v>8</v>
      </c>
      <c r="DP24" s="53">
        <v>8</v>
      </c>
      <c r="DQ24" s="53">
        <v>8</v>
      </c>
      <c r="DR24" s="53">
        <v>8</v>
      </c>
      <c r="DS24" s="53">
        <v>8</v>
      </c>
      <c r="DT24" s="53">
        <v>8</v>
      </c>
      <c r="DU24" s="53">
        <v>8</v>
      </c>
      <c r="DV24" s="53">
        <v>8</v>
      </c>
      <c r="DW24" s="53">
        <v>8</v>
      </c>
      <c r="DX24" s="54">
        <v>7</v>
      </c>
      <c r="DY24" s="54">
        <v>7</v>
      </c>
      <c r="DZ24" s="54">
        <v>7</v>
      </c>
      <c r="EA24" s="54">
        <v>7</v>
      </c>
      <c r="EB24" s="54">
        <v>7</v>
      </c>
      <c r="EC24" s="54">
        <v>7</v>
      </c>
      <c r="ED24" s="54">
        <v>7</v>
      </c>
      <c r="EE24" s="54">
        <v>7</v>
      </c>
      <c r="EF24" s="54">
        <v>7</v>
      </c>
      <c r="EG24" s="54">
        <v>7</v>
      </c>
      <c r="EH24" s="54">
        <v>7</v>
      </c>
      <c r="EI24" s="54">
        <v>7</v>
      </c>
      <c r="EJ24" s="54">
        <v>6</v>
      </c>
      <c r="EK24" s="54">
        <v>6</v>
      </c>
      <c r="EL24" s="54">
        <v>5</v>
      </c>
      <c r="EM24" s="54">
        <v>5</v>
      </c>
      <c r="EN24" s="54">
        <v>5</v>
      </c>
      <c r="EO24" s="54">
        <v>5</v>
      </c>
      <c r="EP24" s="54">
        <v>5</v>
      </c>
      <c r="EQ24" s="54">
        <v>5</v>
      </c>
      <c r="ER24" s="54">
        <v>5</v>
      </c>
    </row>
    <row r="25" spans="1:148" ht="15" customHeight="1" x14ac:dyDescent="0.2">
      <c r="B25" s="63" t="s">
        <v>37</v>
      </c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>
        <v>2</v>
      </c>
      <c r="O25" s="53">
        <v>3</v>
      </c>
      <c r="P25" s="53">
        <v>3</v>
      </c>
      <c r="Q25" s="53">
        <v>3</v>
      </c>
      <c r="R25" s="53">
        <v>3</v>
      </c>
      <c r="S25" s="53">
        <v>5</v>
      </c>
      <c r="T25" s="53">
        <v>5</v>
      </c>
      <c r="U25" s="53">
        <v>5</v>
      </c>
      <c r="V25" s="53">
        <v>5</v>
      </c>
      <c r="W25" s="53">
        <v>5</v>
      </c>
      <c r="X25" s="53">
        <v>5</v>
      </c>
      <c r="Y25" s="53">
        <v>5</v>
      </c>
      <c r="Z25" s="53">
        <v>5</v>
      </c>
      <c r="AA25" s="53">
        <v>5</v>
      </c>
      <c r="AB25" s="53">
        <v>5</v>
      </c>
      <c r="AC25" s="53">
        <v>5</v>
      </c>
      <c r="AD25" s="53">
        <v>5</v>
      </c>
      <c r="AE25" s="53">
        <v>5</v>
      </c>
      <c r="AF25" s="53">
        <v>7</v>
      </c>
      <c r="AG25" s="53">
        <v>7</v>
      </c>
      <c r="AH25" s="53">
        <v>7</v>
      </c>
      <c r="AI25" s="53">
        <v>7</v>
      </c>
      <c r="AJ25" s="53">
        <v>7</v>
      </c>
      <c r="AK25" s="53">
        <v>7</v>
      </c>
      <c r="AL25" s="53">
        <v>8</v>
      </c>
      <c r="AM25" s="53">
        <v>8</v>
      </c>
      <c r="AN25" s="53">
        <v>8</v>
      </c>
      <c r="AO25" s="53">
        <v>11</v>
      </c>
      <c r="AP25" s="53">
        <v>14</v>
      </c>
      <c r="AQ25" s="53">
        <v>15</v>
      </c>
      <c r="AR25" s="53">
        <v>15</v>
      </c>
      <c r="AS25" s="53">
        <v>15</v>
      </c>
      <c r="AT25" s="53">
        <v>15</v>
      </c>
      <c r="AU25" s="53">
        <v>15</v>
      </c>
      <c r="AV25" s="53">
        <v>15</v>
      </c>
      <c r="AW25" s="53">
        <v>15</v>
      </c>
      <c r="AX25" s="53">
        <v>16</v>
      </c>
      <c r="AY25" s="53">
        <v>16</v>
      </c>
      <c r="AZ25" s="53">
        <v>16</v>
      </c>
      <c r="BA25" s="53">
        <v>16</v>
      </c>
      <c r="BB25" s="53">
        <v>16</v>
      </c>
      <c r="BC25" s="53">
        <v>15</v>
      </c>
      <c r="BD25" s="53">
        <v>15</v>
      </c>
      <c r="BE25" s="53">
        <v>15</v>
      </c>
      <c r="BF25" s="53">
        <v>15</v>
      </c>
      <c r="BG25" s="53">
        <v>15</v>
      </c>
      <c r="BH25" s="53">
        <v>14</v>
      </c>
      <c r="BI25" s="53">
        <v>13</v>
      </c>
      <c r="BJ25" s="53">
        <v>12</v>
      </c>
      <c r="BK25" s="53">
        <v>12</v>
      </c>
      <c r="BL25" s="53">
        <v>12</v>
      </c>
      <c r="BM25" s="53">
        <v>12</v>
      </c>
      <c r="BN25" s="53">
        <v>12</v>
      </c>
      <c r="BO25" s="53">
        <v>12</v>
      </c>
      <c r="BP25" s="53">
        <v>15</v>
      </c>
      <c r="BQ25" s="53">
        <v>15</v>
      </c>
      <c r="BR25" s="53">
        <v>15</v>
      </c>
      <c r="BS25" s="53">
        <v>15</v>
      </c>
      <c r="BT25" s="53">
        <v>15</v>
      </c>
      <c r="BU25" s="53">
        <v>15</v>
      </c>
      <c r="BV25" s="53">
        <v>13</v>
      </c>
      <c r="BW25" s="53">
        <v>13</v>
      </c>
      <c r="BX25" s="53">
        <v>13</v>
      </c>
      <c r="BY25" s="53">
        <v>13</v>
      </c>
      <c r="BZ25" s="53">
        <v>13</v>
      </c>
      <c r="CA25" s="53">
        <v>14</v>
      </c>
      <c r="CB25" s="53">
        <v>15</v>
      </c>
      <c r="CC25" s="53">
        <v>17</v>
      </c>
      <c r="CD25" s="53">
        <v>17</v>
      </c>
      <c r="CE25" s="53">
        <v>17</v>
      </c>
      <c r="CF25" s="53">
        <v>17</v>
      </c>
      <c r="CG25" s="53">
        <v>17</v>
      </c>
      <c r="CH25" s="53">
        <v>16</v>
      </c>
      <c r="CI25" s="54">
        <v>16</v>
      </c>
      <c r="CJ25" s="54">
        <v>16</v>
      </c>
      <c r="CK25" s="54">
        <v>16</v>
      </c>
      <c r="CL25" s="53">
        <v>16</v>
      </c>
      <c r="CM25" s="53">
        <v>16</v>
      </c>
      <c r="CN25" s="53">
        <v>16</v>
      </c>
      <c r="CO25" s="53">
        <v>16</v>
      </c>
      <c r="CP25" s="54">
        <v>16</v>
      </c>
      <c r="CQ25" s="53">
        <v>16</v>
      </c>
      <c r="CR25" s="66">
        <v>16</v>
      </c>
      <c r="CS25" s="53">
        <v>16</v>
      </c>
      <c r="CT25" s="54">
        <v>16</v>
      </c>
      <c r="CU25" s="54">
        <v>16</v>
      </c>
      <c r="CV25" s="54">
        <v>16</v>
      </c>
      <c r="CW25" s="53">
        <v>16</v>
      </c>
      <c r="CX25" s="53">
        <v>16</v>
      </c>
      <c r="CY25" s="53">
        <v>16</v>
      </c>
      <c r="CZ25" s="53">
        <v>18</v>
      </c>
      <c r="DA25" s="53">
        <v>18</v>
      </c>
      <c r="DB25" s="54">
        <v>18</v>
      </c>
      <c r="DC25" s="53">
        <v>18</v>
      </c>
      <c r="DD25" s="53">
        <v>18</v>
      </c>
      <c r="DE25" s="53">
        <v>18</v>
      </c>
      <c r="DF25" s="53">
        <v>21</v>
      </c>
      <c r="DG25" s="66">
        <v>21</v>
      </c>
      <c r="DH25" s="66">
        <v>21</v>
      </c>
      <c r="DI25" s="66">
        <v>21</v>
      </c>
      <c r="DJ25" s="66">
        <v>21</v>
      </c>
      <c r="DK25" s="66">
        <v>21</v>
      </c>
      <c r="DL25" s="66">
        <v>27</v>
      </c>
      <c r="DM25" s="66">
        <v>27</v>
      </c>
      <c r="DN25" s="66">
        <v>27</v>
      </c>
      <c r="DO25" s="66">
        <v>27</v>
      </c>
      <c r="DP25" s="66">
        <v>27</v>
      </c>
      <c r="DQ25" s="66">
        <v>27</v>
      </c>
      <c r="DR25" s="66">
        <v>26</v>
      </c>
      <c r="DS25" s="66">
        <v>26</v>
      </c>
      <c r="DT25" s="66">
        <v>26</v>
      </c>
      <c r="DU25" s="66">
        <v>26</v>
      </c>
      <c r="DV25" s="66">
        <v>26</v>
      </c>
      <c r="DW25" s="66">
        <v>26</v>
      </c>
      <c r="DX25" s="54">
        <v>27</v>
      </c>
      <c r="DY25" s="54">
        <v>30</v>
      </c>
      <c r="DZ25" s="54">
        <v>30</v>
      </c>
      <c r="EA25" s="54">
        <v>30</v>
      </c>
      <c r="EB25" s="54">
        <v>30</v>
      </c>
      <c r="EC25" s="54">
        <v>30</v>
      </c>
      <c r="ED25" s="54">
        <v>31</v>
      </c>
      <c r="EE25" s="54">
        <v>31</v>
      </c>
      <c r="EF25" s="54">
        <v>36</v>
      </c>
      <c r="EG25" s="54">
        <v>36</v>
      </c>
      <c r="EH25" s="54">
        <v>36</v>
      </c>
      <c r="EI25" s="54">
        <v>36</v>
      </c>
      <c r="EJ25" s="54">
        <v>37</v>
      </c>
      <c r="EK25" s="54">
        <v>37</v>
      </c>
      <c r="EL25" s="54">
        <v>37</v>
      </c>
      <c r="EM25" s="54">
        <v>36</v>
      </c>
      <c r="EN25" s="54">
        <v>36</v>
      </c>
      <c r="EO25" s="54">
        <v>36</v>
      </c>
      <c r="EP25" s="54">
        <v>36</v>
      </c>
      <c r="EQ25" s="54">
        <v>36</v>
      </c>
      <c r="ER25" s="54">
        <v>36</v>
      </c>
    </row>
    <row r="26" spans="1:148" ht="12.75" customHeight="1" x14ac:dyDescent="0.2">
      <c r="B26" s="51" t="s">
        <v>32</v>
      </c>
      <c r="C26" s="47">
        <f>SUM(C27:C28)</f>
        <v>7</v>
      </c>
      <c r="D26" s="47">
        <f t="shared" ref="D26:BO26" si="20">SUM(D27:D28)</f>
        <v>7</v>
      </c>
      <c r="E26" s="47">
        <f t="shared" si="20"/>
        <v>7</v>
      </c>
      <c r="F26" s="47">
        <f t="shared" si="20"/>
        <v>7</v>
      </c>
      <c r="G26" s="47">
        <f t="shared" si="20"/>
        <v>7</v>
      </c>
      <c r="H26" s="47">
        <f t="shared" si="20"/>
        <v>7</v>
      </c>
      <c r="I26" s="47">
        <f t="shared" si="20"/>
        <v>7</v>
      </c>
      <c r="J26" s="47">
        <f t="shared" si="20"/>
        <v>7</v>
      </c>
      <c r="K26" s="47">
        <f t="shared" si="20"/>
        <v>7</v>
      </c>
      <c r="L26" s="47">
        <f t="shared" si="20"/>
        <v>7</v>
      </c>
      <c r="M26" s="47">
        <f t="shared" si="20"/>
        <v>7</v>
      </c>
      <c r="N26" s="47">
        <f t="shared" si="20"/>
        <v>7</v>
      </c>
      <c r="O26" s="47">
        <f t="shared" si="20"/>
        <v>7</v>
      </c>
      <c r="P26" s="47">
        <f t="shared" si="20"/>
        <v>7</v>
      </c>
      <c r="Q26" s="47">
        <f t="shared" si="20"/>
        <v>7</v>
      </c>
      <c r="R26" s="47">
        <f t="shared" si="20"/>
        <v>7</v>
      </c>
      <c r="S26" s="47">
        <f t="shared" si="20"/>
        <v>7</v>
      </c>
      <c r="T26" s="47">
        <f t="shared" si="20"/>
        <v>7</v>
      </c>
      <c r="U26" s="47">
        <f t="shared" si="20"/>
        <v>7</v>
      </c>
      <c r="V26" s="47">
        <f>SUM(V27:V28)</f>
        <v>7</v>
      </c>
      <c r="W26" s="47">
        <f>SUM(W27:W28)</f>
        <v>7</v>
      </c>
      <c r="X26" s="47">
        <f t="shared" si="20"/>
        <v>7</v>
      </c>
      <c r="Y26" s="47">
        <f t="shared" si="20"/>
        <v>7</v>
      </c>
      <c r="Z26" s="47">
        <f t="shared" si="20"/>
        <v>7</v>
      </c>
      <c r="AA26" s="47">
        <f t="shared" si="20"/>
        <v>7</v>
      </c>
      <c r="AB26" s="47">
        <f t="shared" si="20"/>
        <v>7</v>
      </c>
      <c r="AC26" s="47">
        <f t="shared" si="20"/>
        <v>7</v>
      </c>
      <c r="AD26" s="47">
        <f t="shared" si="20"/>
        <v>7</v>
      </c>
      <c r="AE26" s="47">
        <f t="shared" si="20"/>
        <v>7</v>
      </c>
      <c r="AF26" s="47">
        <f t="shared" si="20"/>
        <v>7</v>
      </c>
      <c r="AG26" s="47">
        <f t="shared" si="20"/>
        <v>7</v>
      </c>
      <c r="AH26" s="47">
        <f t="shared" si="20"/>
        <v>7</v>
      </c>
      <c r="AI26" s="47">
        <f t="shared" si="20"/>
        <v>7</v>
      </c>
      <c r="AJ26" s="47">
        <f t="shared" si="20"/>
        <v>7</v>
      </c>
      <c r="AK26" s="47">
        <f t="shared" si="20"/>
        <v>7</v>
      </c>
      <c r="AL26" s="47">
        <f t="shared" si="20"/>
        <v>7</v>
      </c>
      <c r="AM26" s="47">
        <f t="shared" si="20"/>
        <v>7</v>
      </c>
      <c r="AN26" s="47">
        <f t="shared" si="20"/>
        <v>7</v>
      </c>
      <c r="AO26" s="47">
        <f t="shared" si="20"/>
        <v>7</v>
      </c>
      <c r="AP26" s="47">
        <f t="shared" si="20"/>
        <v>7</v>
      </c>
      <c r="AQ26" s="47">
        <f t="shared" si="20"/>
        <v>7</v>
      </c>
      <c r="AR26" s="47">
        <f t="shared" si="20"/>
        <v>7</v>
      </c>
      <c r="AS26" s="47">
        <f t="shared" si="20"/>
        <v>7</v>
      </c>
      <c r="AT26" s="47">
        <f t="shared" si="20"/>
        <v>7</v>
      </c>
      <c r="AU26" s="47">
        <f t="shared" si="20"/>
        <v>7</v>
      </c>
      <c r="AV26" s="47">
        <f t="shared" si="20"/>
        <v>7</v>
      </c>
      <c r="AW26" s="47">
        <f t="shared" si="20"/>
        <v>7</v>
      </c>
      <c r="AX26" s="47">
        <f t="shared" si="20"/>
        <v>7</v>
      </c>
      <c r="AY26" s="47">
        <f t="shared" si="20"/>
        <v>7</v>
      </c>
      <c r="AZ26" s="47">
        <f t="shared" si="20"/>
        <v>7</v>
      </c>
      <c r="BA26" s="47">
        <f t="shared" si="20"/>
        <v>7</v>
      </c>
      <c r="BB26" s="47">
        <f t="shared" si="20"/>
        <v>7</v>
      </c>
      <c r="BC26" s="47">
        <f t="shared" si="20"/>
        <v>6</v>
      </c>
      <c r="BD26" s="47">
        <f t="shared" si="20"/>
        <v>6</v>
      </c>
      <c r="BE26" s="47">
        <f t="shared" si="20"/>
        <v>6</v>
      </c>
      <c r="BF26" s="47">
        <f t="shared" si="20"/>
        <v>6</v>
      </c>
      <c r="BG26" s="47">
        <f t="shared" si="20"/>
        <v>6</v>
      </c>
      <c r="BH26" s="47">
        <f t="shared" si="20"/>
        <v>6</v>
      </c>
      <c r="BI26" s="47">
        <f t="shared" si="20"/>
        <v>6</v>
      </c>
      <c r="BJ26" s="47">
        <f t="shared" si="20"/>
        <v>6</v>
      </c>
      <c r="BK26" s="47">
        <f t="shared" si="20"/>
        <v>6</v>
      </c>
      <c r="BL26" s="47">
        <f t="shared" si="20"/>
        <v>6</v>
      </c>
      <c r="BM26" s="47">
        <f t="shared" si="20"/>
        <v>6</v>
      </c>
      <c r="BN26" s="47">
        <f t="shared" si="20"/>
        <v>6</v>
      </c>
      <c r="BO26" s="47">
        <f t="shared" si="20"/>
        <v>6</v>
      </c>
      <c r="BP26" s="47">
        <f t="shared" ref="BP26:ER26" si="21">SUM(BP27:BP28)</f>
        <v>6</v>
      </c>
      <c r="BQ26" s="47">
        <f t="shared" si="21"/>
        <v>6</v>
      </c>
      <c r="BR26" s="47">
        <f t="shared" si="21"/>
        <v>6</v>
      </c>
      <c r="BS26" s="47">
        <f t="shared" si="21"/>
        <v>6</v>
      </c>
      <c r="BT26" s="47">
        <f t="shared" si="21"/>
        <v>6</v>
      </c>
      <c r="BU26" s="47">
        <f t="shared" si="21"/>
        <v>6</v>
      </c>
      <c r="BV26" s="47">
        <f t="shared" si="21"/>
        <v>6</v>
      </c>
      <c r="BW26" s="47">
        <f t="shared" si="21"/>
        <v>6</v>
      </c>
      <c r="BX26" s="47">
        <f t="shared" si="21"/>
        <v>6</v>
      </c>
      <c r="BY26" s="47">
        <f t="shared" si="21"/>
        <v>6</v>
      </c>
      <c r="BZ26" s="47">
        <f t="shared" si="21"/>
        <v>6</v>
      </c>
      <c r="CA26" s="47">
        <f t="shared" si="21"/>
        <v>5</v>
      </c>
      <c r="CB26" s="47">
        <f t="shared" si="21"/>
        <v>5</v>
      </c>
      <c r="CC26" s="47">
        <f t="shared" si="21"/>
        <v>5</v>
      </c>
      <c r="CD26" s="47">
        <f t="shared" si="21"/>
        <v>5</v>
      </c>
      <c r="CE26" s="47">
        <f t="shared" si="21"/>
        <v>5</v>
      </c>
      <c r="CF26" s="47">
        <f t="shared" si="21"/>
        <v>5</v>
      </c>
      <c r="CG26" s="47">
        <f t="shared" si="21"/>
        <v>5</v>
      </c>
      <c r="CH26" s="47">
        <f t="shared" si="21"/>
        <v>5</v>
      </c>
      <c r="CI26" s="47">
        <f t="shared" si="21"/>
        <v>6</v>
      </c>
      <c r="CJ26" s="47">
        <f t="shared" si="21"/>
        <v>5</v>
      </c>
      <c r="CK26" s="47">
        <f t="shared" si="21"/>
        <v>5</v>
      </c>
      <c r="CL26" s="47">
        <f t="shared" si="21"/>
        <v>5</v>
      </c>
      <c r="CM26" s="47">
        <f t="shared" si="21"/>
        <v>5</v>
      </c>
      <c r="CN26" s="47">
        <f t="shared" si="21"/>
        <v>5</v>
      </c>
      <c r="CO26" s="47">
        <f t="shared" si="21"/>
        <v>5</v>
      </c>
      <c r="CP26" s="47">
        <f t="shared" si="21"/>
        <v>2</v>
      </c>
      <c r="CQ26" s="47">
        <f t="shared" si="21"/>
        <v>2</v>
      </c>
      <c r="CR26" s="47">
        <f t="shared" si="21"/>
        <v>2</v>
      </c>
      <c r="CS26" s="47">
        <f t="shared" si="21"/>
        <v>2</v>
      </c>
      <c r="CT26" s="47">
        <f t="shared" si="21"/>
        <v>2</v>
      </c>
      <c r="CU26" s="47">
        <f t="shared" si="21"/>
        <v>2</v>
      </c>
      <c r="CV26" s="47">
        <f t="shared" si="21"/>
        <v>2</v>
      </c>
      <c r="CW26" s="47">
        <f t="shared" si="21"/>
        <v>2</v>
      </c>
      <c r="CX26" s="47">
        <f t="shared" si="21"/>
        <v>2</v>
      </c>
      <c r="CY26" s="47">
        <f t="shared" si="21"/>
        <v>2</v>
      </c>
      <c r="CZ26" s="47">
        <f t="shared" si="21"/>
        <v>3</v>
      </c>
      <c r="DA26" s="47">
        <f t="shared" si="21"/>
        <v>3</v>
      </c>
      <c r="DB26" s="47">
        <f t="shared" si="21"/>
        <v>3</v>
      </c>
      <c r="DC26" s="47">
        <f t="shared" si="21"/>
        <v>3</v>
      </c>
      <c r="DD26" s="47">
        <f t="shared" si="21"/>
        <v>3</v>
      </c>
      <c r="DE26" s="47">
        <f t="shared" si="21"/>
        <v>3</v>
      </c>
      <c r="DF26" s="47">
        <f t="shared" si="21"/>
        <v>3</v>
      </c>
      <c r="DG26" s="47">
        <f t="shared" si="21"/>
        <v>3</v>
      </c>
      <c r="DH26" s="47">
        <f t="shared" si="21"/>
        <v>3</v>
      </c>
      <c r="DI26" s="47">
        <f t="shared" si="21"/>
        <v>2</v>
      </c>
      <c r="DJ26" s="47">
        <f t="shared" si="21"/>
        <v>2</v>
      </c>
      <c r="DK26" s="47">
        <f t="shared" si="21"/>
        <v>2</v>
      </c>
      <c r="DL26" s="47">
        <f t="shared" si="21"/>
        <v>2</v>
      </c>
      <c r="DM26" s="47">
        <f t="shared" si="21"/>
        <v>2</v>
      </c>
      <c r="DN26" s="47">
        <f t="shared" si="21"/>
        <v>2</v>
      </c>
      <c r="DO26" s="47">
        <f t="shared" si="21"/>
        <v>2</v>
      </c>
      <c r="DP26" s="47">
        <f t="shared" si="21"/>
        <v>2</v>
      </c>
      <c r="DQ26" s="47">
        <f t="shared" si="21"/>
        <v>2</v>
      </c>
      <c r="DR26" s="47">
        <f t="shared" si="21"/>
        <v>2</v>
      </c>
      <c r="DS26" s="47">
        <f t="shared" si="21"/>
        <v>2</v>
      </c>
      <c r="DT26" s="47">
        <f t="shared" si="21"/>
        <v>2</v>
      </c>
      <c r="DU26" s="47">
        <f t="shared" si="21"/>
        <v>2</v>
      </c>
      <c r="DV26" s="47">
        <f t="shared" si="21"/>
        <v>2</v>
      </c>
      <c r="DW26" s="47">
        <f t="shared" si="21"/>
        <v>2</v>
      </c>
      <c r="DX26" s="47">
        <f t="shared" si="21"/>
        <v>2</v>
      </c>
      <c r="DY26" s="47">
        <f t="shared" si="21"/>
        <v>2</v>
      </c>
      <c r="DZ26" s="47">
        <f t="shared" si="21"/>
        <v>2</v>
      </c>
      <c r="EA26" s="47">
        <f t="shared" si="21"/>
        <v>2</v>
      </c>
      <c r="EB26" s="47">
        <f t="shared" si="21"/>
        <v>2</v>
      </c>
      <c r="EC26" s="47">
        <f t="shared" si="21"/>
        <v>2</v>
      </c>
      <c r="ED26" s="47">
        <f t="shared" si="21"/>
        <v>2</v>
      </c>
      <c r="EE26" s="47">
        <f t="shared" si="21"/>
        <v>2</v>
      </c>
      <c r="EF26" s="47">
        <f t="shared" si="21"/>
        <v>2</v>
      </c>
      <c r="EG26" s="47">
        <f t="shared" si="21"/>
        <v>2</v>
      </c>
      <c r="EH26" s="47">
        <f t="shared" si="21"/>
        <v>2</v>
      </c>
      <c r="EI26" s="47">
        <f t="shared" si="21"/>
        <v>2</v>
      </c>
      <c r="EJ26" s="47">
        <f t="shared" si="21"/>
        <v>2</v>
      </c>
      <c r="EK26" s="47">
        <f t="shared" si="21"/>
        <v>2</v>
      </c>
      <c r="EL26" s="47">
        <f t="shared" si="21"/>
        <v>2</v>
      </c>
      <c r="EM26" s="47">
        <f t="shared" si="21"/>
        <v>2</v>
      </c>
      <c r="EN26" s="47">
        <f t="shared" si="21"/>
        <v>2</v>
      </c>
      <c r="EO26" s="47">
        <f t="shared" si="21"/>
        <v>2</v>
      </c>
      <c r="EP26" s="47">
        <f t="shared" si="21"/>
        <v>2</v>
      </c>
      <c r="EQ26" s="47">
        <f t="shared" si="21"/>
        <v>2</v>
      </c>
      <c r="ER26" s="47">
        <f t="shared" si="21"/>
        <v>2</v>
      </c>
    </row>
    <row r="27" spans="1:148" ht="25.5" x14ac:dyDescent="0.2">
      <c r="B27" s="52" t="s">
        <v>33</v>
      </c>
      <c r="C27" s="53">
        <v>2</v>
      </c>
      <c r="D27" s="53">
        <v>2</v>
      </c>
      <c r="E27" s="53">
        <v>2</v>
      </c>
      <c r="F27" s="53">
        <v>2</v>
      </c>
      <c r="G27" s="53">
        <v>2</v>
      </c>
      <c r="H27" s="53">
        <v>2</v>
      </c>
      <c r="I27" s="53">
        <v>2</v>
      </c>
      <c r="J27" s="53">
        <v>2</v>
      </c>
      <c r="K27" s="53">
        <v>2</v>
      </c>
      <c r="L27" s="53">
        <v>2</v>
      </c>
      <c r="M27" s="53">
        <v>2</v>
      </c>
      <c r="N27" s="53">
        <v>2</v>
      </c>
      <c r="O27" s="53">
        <v>2</v>
      </c>
      <c r="P27" s="53">
        <v>2</v>
      </c>
      <c r="Q27" s="53">
        <v>2</v>
      </c>
      <c r="R27" s="53">
        <v>2</v>
      </c>
      <c r="S27" s="53">
        <v>2</v>
      </c>
      <c r="T27" s="53">
        <v>2</v>
      </c>
      <c r="U27" s="53">
        <v>2</v>
      </c>
      <c r="V27" s="53">
        <v>2</v>
      </c>
      <c r="W27" s="53">
        <v>2</v>
      </c>
      <c r="X27" s="53">
        <v>2</v>
      </c>
      <c r="Y27" s="53">
        <v>2</v>
      </c>
      <c r="Z27" s="53">
        <v>2</v>
      </c>
      <c r="AA27" s="53">
        <v>2</v>
      </c>
      <c r="AB27" s="53">
        <v>2</v>
      </c>
      <c r="AC27" s="53">
        <v>2</v>
      </c>
      <c r="AD27" s="53">
        <v>2</v>
      </c>
      <c r="AE27" s="53">
        <v>2</v>
      </c>
      <c r="AF27" s="53">
        <v>2</v>
      </c>
      <c r="AG27" s="53">
        <v>2</v>
      </c>
      <c r="AH27" s="53">
        <v>2</v>
      </c>
      <c r="AI27" s="53">
        <v>2</v>
      </c>
      <c r="AJ27" s="53">
        <v>2</v>
      </c>
      <c r="AK27" s="53">
        <v>2</v>
      </c>
      <c r="AL27" s="53">
        <v>2</v>
      </c>
      <c r="AM27" s="53">
        <v>2</v>
      </c>
      <c r="AN27" s="53">
        <v>2</v>
      </c>
      <c r="AO27" s="53">
        <v>2</v>
      </c>
      <c r="AP27" s="53">
        <v>2</v>
      </c>
      <c r="AQ27" s="53">
        <v>2</v>
      </c>
      <c r="AR27" s="53">
        <v>2</v>
      </c>
      <c r="AS27" s="53">
        <v>2</v>
      </c>
      <c r="AT27" s="53">
        <v>2</v>
      </c>
      <c r="AU27" s="53">
        <v>2</v>
      </c>
      <c r="AV27" s="53">
        <v>2</v>
      </c>
      <c r="AW27" s="53">
        <v>2</v>
      </c>
      <c r="AX27" s="53">
        <v>2</v>
      </c>
      <c r="AY27" s="53">
        <v>2</v>
      </c>
      <c r="AZ27" s="53">
        <v>2</v>
      </c>
      <c r="BA27" s="53">
        <v>2</v>
      </c>
      <c r="BB27" s="53">
        <v>2</v>
      </c>
      <c r="BC27" s="53">
        <v>1</v>
      </c>
      <c r="BD27" s="53">
        <v>1</v>
      </c>
      <c r="BE27" s="53">
        <v>1</v>
      </c>
      <c r="BF27" s="53">
        <v>1</v>
      </c>
      <c r="BG27" s="53">
        <v>1</v>
      </c>
      <c r="BH27" s="53">
        <v>1</v>
      </c>
      <c r="BI27" s="53">
        <v>1</v>
      </c>
      <c r="BJ27" s="53">
        <v>1</v>
      </c>
      <c r="BK27" s="53">
        <v>1</v>
      </c>
      <c r="BL27" s="53">
        <v>1</v>
      </c>
      <c r="BM27" s="53">
        <v>1</v>
      </c>
      <c r="BN27" s="53">
        <v>1</v>
      </c>
      <c r="BO27" s="53">
        <v>1</v>
      </c>
      <c r="BP27" s="53">
        <v>1</v>
      </c>
      <c r="BQ27" s="53">
        <v>1</v>
      </c>
      <c r="BR27" s="53">
        <v>1</v>
      </c>
      <c r="BS27" s="53">
        <v>1</v>
      </c>
      <c r="BT27" s="53">
        <v>1</v>
      </c>
      <c r="BU27" s="53">
        <v>1</v>
      </c>
      <c r="BV27" s="53">
        <v>1</v>
      </c>
      <c r="BW27" s="53">
        <v>1</v>
      </c>
      <c r="BX27" s="53">
        <v>1</v>
      </c>
      <c r="BY27" s="53">
        <v>1</v>
      </c>
      <c r="BZ27" s="53">
        <v>1</v>
      </c>
      <c r="CA27" s="53"/>
      <c r="CB27" s="53"/>
      <c r="CC27" s="53"/>
      <c r="CD27" s="53"/>
      <c r="CE27" s="53"/>
      <c r="CF27" s="53"/>
      <c r="CG27" s="53"/>
      <c r="CH27" s="54" t="s">
        <v>31</v>
      </c>
      <c r="CI27" s="54">
        <v>1</v>
      </c>
      <c r="CJ27" s="54">
        <v>1</v>
      </c>
      <c r="CK27" s="54">
        <v>1</v>
      </c>
      <c r="CL27" s="53">
        <v>1</v>
      </c>
      <c r="CM27" s="53">
        <v>1</v>
      </c>
      <c r="CN27" s="53">
        <v>1</v>
      </c>
      <c r="CO27" s="53">
        <v>1</v>
      </c>
      <c r="CP27" s="54">
        <v>1</v>
      </c>
      <c r="CQ27" s="53">
        <v>1</v>
      </c>
      <c r="CR27" s="66">
        <v>1</v>
      </c>
      <c r="CS27" s="53">
        <v>1</v>
      </c>
      <c r="CT27" s="54">
        <v>1</v>
      </c>
      <c r="CU27" s="54">
        <v>1</v>
      </c>
      <c r="CV27" s="54">
        <v>1</v>
      </c>
      <c r="CW27" s="53">
        <v>1</v>
      </c>
      <c r="CX27" s="53">
        <v>1</v>
      </c>
      <c r="CY27" s="53">
        <v>1</v>
      </c>
      <c r="CZ27" s="53">
        <v>2</v>
      </c>
      <c r="DA27" s="53">
        <v>2</v>
      </c>
      <c r="DB27" s="54">
        <v>2</v>
      </c>
      <c r="DC27" s="53">
        <v>2</v>
      </c>
      <c r="DD27" s="53">
        <v>2</v>
      </c>
      <c r="DE27" s="53">
        <v>2</v>
      </c>
      <c r="DF27" s="53">
        <v>2</v>
      </c>
      <c r="DG27" s="66">
        <v>2</v>
      </c>
      <c r="DH27" s="66">
        <v>2</v>
      </c>
      <c r="DI27" s="66">
        <v>2</v>
      </c>
      <c r="DJ27" s="66">
        <v>2</v>
      </c>
      <c r="DK27" s="66">
        <v>2</v>
      </c>
      <c r="DL27" s="66">
        <v>2</v>
      </c>
      <c r="DM27" s="66">
        <v>2</v>
      </c>
      <c r="DN27" s="66">
        <v>2</v>
      </c>
      <c r="DO27" s="66">
        <v>2</v>
      </c>
      <c r="DP27" s="66">
        <v>2</v>
      </c>
      <c r="DQ27" s="66">
        <v>2</v>
      </c>
      <c r="DR27" s="66">
        <v>2</v>
      </c>
      <c r="DS27" s="66">
        <v>2</v>
      </c>
      <c r="DT27" s="66">
        <v>2</v>
      </c>
      <c r="DU27" s="66">
        <v>2</v>
      </c>
      <c r="DV27" s="66">
        <v>2</v>
      </c>
      <c r="DW27" s="66">
        <v>2</v>
      </c>
      <c r="DX27" s="66">
        <v>2</v>
      </c>
      <c r="DY27" s="66">
        <v>2</v>
      </c>
      <c r="DZ27" s="66">
        <v>2</v>
      </c>
      <c r="EA27" s="66">
        <v>2</v>
      </c>
      <c r="EB27" s="66">
        <v>2</v>
      </c>
      <c r="EC27" s="66">
        <v>2</v>
      </c>
      <c r="ED27" s="66">
        <v>2</v>
      </c>
      <c r="EE27" s="66">
        <v>2</v>
      </c>
      <c r="EF27" s="66">
        <v>2</v>
      </c>
      <c r="EG27" s="66">
        <v>2</v>
      </c>
      <c r="EH27" s="54">
        <v>2</v>
      </c>
      <c r="EI27" s="54">
        <v>2</v>
      </c>
      <c r="EJ27" s="54">
        <v>2</v>
      </c>
      <c r="EK27" s="54">
        <v>2</v>
      </c>
      <c r="EL27" s="54">
        <v>2</v>
      </c>
      <c r="EM27" s="54">
        <v>2</v>
      </c>
      <c r="EN27" s="54">
        <v>2</v>
      </c>
      <c r="EO27" s="54">
        <v>2</v>
      </c>
      <c r="EP27" s="54">
        <v>2</v>
      </c>
      <c r="EQ27" s="54">
        <v>2</v>
      </c>
      <c r="ER27" s="54">
        <v>2</v>
      </c>
    </row>
    <row r="28" spans="1:148" ht="25.5" customHeight="1" x14ac:dyDescent="0.2">
      <c r="B28" s="52" t="s">
        <v>34</v>
      </c>
      <c r="C28" s="53">
        <v>5</v>
      </c>
      <c r="D28" s="53">
        <v>5</v>
      </c>
      <c r="E28" s="53">
        <v>5</v>
      </c>
      <c r="F28" s="53">
        <v>5</v>
      </c>
      <c r="G28" s="53">
        <v>5</v>
      </c>
      <c r="H28" s="53">
        <v>5</v>
      </c>
      <c r="I28" s="53">
        <v>5</v>
      </c>
      <c r="J28" s="53">
        <v>5</v>
      </c>
      <c r="K28" s="53">
        <v>5</v>
      </c>
      <c r="L28" s="53">
        <v>5</v>
      </c>
      <c r="M28" s="53">
        <v>5</v>
      </c>
      <c r="N28" s="53">
        <v>5</v>
      </c>
      <c r="O28" s="53">
        <v>5</v>
      </c>
      <c r="P28" s="53">
        <v>5</v>
      </c>
      <c r="Q28" s="53">
        <v>5</v>
      </c>
      <c r="R28" s="53">
        <v>5</v>
      </c>
      <c r="S28" s="53">
        <v>5</v>
      </c>
      <c r="T28" s="53">
        <v>5</v>
      </c>
      <c r="U28" s="53">
        <v>5</v>
      </c>
      <c r="V28" s="53">
        <v>5</v>
      </c>
      <c r="W28" s="53">
        <v>5</v>
      </c>
      <c r="X28" s="53">
        <v>5</v>
      </c>
      <c r="Y28" s="53">
        <v>5</v>
      </c>
      <c r="Z28" s="53">
        <v>5</v>
      </c>
      <c r="AA28" s="53">
        <v>5</v>
      </c>
      <c r="AB28" s="53">
        <v>5</v>
      </c>
      <c r="AC28" s="53">
        <v>5</v>
      </c>
      <c r="AD28" s="53">
        <v>5</v>
      </c>
      <c r="AE28" s="53">
        <v>5</v>
      </c>
      <c r="AF28" s="53">
        <v>5</v>
      </c>
      <c r="AG28" s="53">
        <v>5</v>
      </c>
      <c r="AH28" s="53">
        <v>5</v>
      </c>
      <c r="AI28" s="53">
        <v>5</v>
      </c>
      <c r="AJ28" s="53">
        <v>5</v>
      </c>
      <c r="AK28" s="53">
        <v>5</v>
      </c>
      <c r="AL28" s="53">
        <v>5</v>
      </c>
      <c r="AM28" s="53">
        <v>5</v>
      </c>
      <c r="AN28" s="53">
        <v>5</v>
      </c>
      <c r="AO28" s="53">
        <v>5</v>
      </c>
      <c r="AP28" s="53">
        <v>5</v>
      </c>
      <c r="AQ28" s="53">
        <v>5</v>
      </c>
      <c r="AR28" s="53">
        <v>5</v>
      </c>
      <c r="AS28" s="53">
        <v>5</v>
      </c>
      <c r="AT28" s="53">
        <v>5</v>
      </c>
      <c r="AU28" s="53">
        <v>5</v>
      </c>
      <c r="AV28" s="53">
        <v>5</v>
      </c>
      <c r="AW28" s="53">
        <v>5</v>
      </c>
      <c r="AX28" s="53">
        <v>5</v>
      </c>
      <c r="AY28" s="53">
        <v>5</v>
      </c>
      <c r="AZ28" s="53">
        <v>5</v>
      </c>
      <c r="BA28" s="53">
        <v>5</v>
      </c>
      <c r="BB28" s="53">
        <v>5</v>
      </c>
      <c r="BC28" s="53">
        <v>5</v>
      </c>
      <c r="BD28" s="53">
        <v>5</v>
      </c>
      <c r="BE28" s="53">
        <v>5</v>
      </c>
      <c r="BF28" s="53">
        <v>5</v>
      </c>
      <c r="BG28" s="53">
        <v>5</v>
      </c>
      <c r="BH28" s="53">
        <v>5</v>
      </c>
      <c r="BI28" s="53">
        <v>5</v>
      </c>
      <c r="BJ28" s="53">
        <v>5</v>
      </c>
      <c r="BK28" s="53">
        <v>5</v>
      </c>
      <c r="BL28" s="53">
        <v>5</v>
      </c>
      <c r="BM28" s="53">
        <v>5</v>
      </c>
      <c r="BN28" s="53">
        <v>5</v>
      </c>
      <c r="BO28" s="53">
        <v>5</v>
      </c>
      <c r="BP28" s="53">
        <v>5</v>
      </c>
      <c r="BQ28" s="53">
        <v>5</v>
      </c>
      <c r="BR28" s="53">
        <v>5</v>
      </c>
      <c r="BS28" s="53">
        <v>5</v>
      </c>
      <c r="BT28" s="53">
        <v>5</v>
      </c>
      <c r="BU28" s="53">
        <v>5</v>
      </c>
      <c r="BV28" s="53">
        <v>5</v>
      </c>
      <c r="BW28" s="53">
        <v>5</v>
      </c>
      <c r="BX28" s="53">
        <v>5</v>
      </c>
      <c r="BY28" s="53">
        <v>5</v>
      </c>
      <c r="BZ28" s="53">
        <v>5</v>
      </c>
      <c r="CA28" s="53">
        <v>5</v>
      </c>
      <c r="CB28" s="53">
        <v>5</v>
      </c>
      <c r="CC28" s="53">
        <v>5</v>
      </c>
      <c r="CD28" s="53">
        <v>5</v>
      </c>
      <c r="CE28" s="53">
        <v>5</v>
      </c>
      <c r="CF28" s="53">
        <v>5</v>
      </c>
      <c r="CG28" s="53">
        <v>5</v>
      </c>
      <c r="CH28" s="53">
        <v>5</v>
      </c>
      <c r="CI28" s="54">
        <v>5</v>
      </c>
      <c r="CJ28" s="54">
        <v>4</v>
      </c>
      <c r="CK28" s="54">
        <v>4</v>
      </c>
      <c r="CL28" s="53">
        <v>4</v>
      </c>
      <c r="CM28" s="53">
        <v>4</v>
      </c>
      <c r="CN28" s="53">
        <v>4</v>
      </c>
      <c r="CO28" s="53">
        <v>4</v>
      </c>
      <c r="CP28" s="54">
        <v>1</v>
      </c>
      <c r="CQ28" s="53">
        <v>1</v>
      </c>
      <c r="CR28" s="66">
        <v>1</v>
      </c>
      <c r="CS28" s="53">
        <v>1</v>
      </c>
      <c r="CT28" s="54">
        <v>1</v>
      </c>
      <c r="CU28" s="54">
        <v>1</v>
      </c>
      <c r="CV28" s="54">
        <v>1</v>
      </c>
      <c r="CW28" s="53">
        <v>1</v>
      </c>
      <c r="CX28" s="53">
        <v>1</v>
      </c>
      <c r="CY28" s="53">
        <v>1</v>
      </c>
      <c r="CZ28" s="53">
        <v>1</v>
      </c>
      <c r="DA28" s="53">
        <v>1</v>
      </c>
      <c r="DB28" s="54">
        <v>1</v>
      </c>
      <c r="DC28" s="53">
        <v>1</v>
      </c>
      <c r="DD28" s="53">
        <v>1</v>
      </c>
      <c r="DE28" s="53">
        <v>1</v>
      </c>
      <c r="DF28" s="53">
        <v>1</v>
      </c>
      <c r="DG28" s="66">
        <v>1</v>
      </c>
      <c r="DH28" s="66">
        <v>1</v>
      </c>
      <c r="DI28" s="66" t="s">
        <v>31</v>
      </c>
      <c r="DJ28" s="66" t="s">
        <v>31</v>
      </c>
      <c r="DK28" s="66" t="s">
        <v>31</v>
      </c>
      <c r="DL28" s="66" t="s">
        <v>31</v>
      </c>
      <c r="DM28" s="66" t="s">
        <v>31</v>
      </c>
      <c r="DN28" s="66" t="s">
        <v>31</v>
      </c>
      <c r="DO28" s="66" t="s">
        <v>31</v>
      </c>
      <c r="DP28" s="66" t="s">
        <v>31</v>
      </c>
      <c r="DQ28" s="66" t="s">
        <v>31</v>
      </c>
      <c r="DR28" s="66" t="s">
        <v>31</v>
      </c>
      <c r="DS28" s="66" t="s">
        <v>31</v>
      </c>
      <c r="DT28" s="66" t="s">
        <v>31</v>
      </c>
      <c r="DU28" s="66" t="s">
        <v>31</v>
      </c>
      <c r="DV28" s="66" t="s">
        <v>31</v>
      </c>
      <c r="DW28" s="66" t="s">
        <v>31</v>
      </c>
      <c r="DX28" s="66" t="s">
        <v>31</v>
      </c>
      <c r="DY28" s="66" t="s">
        <v>31</v>
      </c>
      <c r="DZ28" s="66" t="s">
        <v>31</v>
      </c>
      <c r="EA28" s="66" t="s">
        <v>31</v>
      </c>
      <c r="EB28" s="66" t="s">
        <v>31</v>
      </c>
      <c r="EC28" s="66" t="s">
        <v>31</v>
      </c>
      <c r="ED28" s="66" t="s">
        <v>31</v>
      </c>
      <c r="EE28" s="66" t="s">
        <v>31</v>
      </c>
      <c r="EF28" s="66" t="s">
        <v>31</v>
      </c>
      <c r="EG28" s="66" t="s">
        <v>31</v>
      </c>
      <c r="EH28" s="66" t="s">
        <v>31</v>
      </c>
      <c r="EI28" s="66" t="s">
        <v>31</v>
      </c>
      <c r="EJ28" s="66" t="s">
        <v>31</v>
      </c>
      <c r="EK28" s="66" t="s">
        <v>31</v>
      </c>
      <c r="EL28" s="66" t="s">
        <v>31</v>
      </c>
      <c r="EM28" s="66" t="s">
        <v>31</v>
      </c>
      <c r="EN28" s="66" t="s">
        <v>31</v>
      </c>
      <c r="EO28" s="66" t="s">
        <v>31</v>
      </c>
      <c r="EP28" s="66" t="s">
        <v>31</v>
      </c>
      <c r="EQ28" s="66" t="s">
        <v>31</v>
      </c>
      <c r="ER28" s="66" t="s">
        <v>31</v>
      </c>
    </row>
    <row r="29" spans="1:148" x14ac:dyDescent="0.2">
      <c r="B29" s="56" t="s">
        <v>35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47">
        <v>1</v>
      </c>
      <c r="Y29" s="47">
        <v>1</v>
      </c>
      <c r="Z29" s="47">
        <v>1</v>
      </c>
      <c r="AA29" s="47">
        <v>1</v>
      </c>
      <c r="AB29" s="47">
        <v>1</v>
      </c>
      <c r="AC29" s="47">
        <v>1</v>
      </c>
      <c r="AD29" s="47">
        <v>1</v>
      </c>
      <c r="AE29" s="47">
        <v>1</v>
      </c>
      <c r="AF29" s="47">
        <v>1</v>
      </c>
      <c r="AG29" s="47">
        <v>1</v>
      </c>
      <c r="AH29" s="47">
        <v>1</v>
      </c>
      <c r="AI29" s="47">
        <v>1</v>
      </c>
      <c r="AJ29" s="47">
        <v>1</v>
      </c>
      <c r="AK29" s="47">
        <v>1</v>
      </c>
      <c r="AL29" s="47">
        <v>1</v>
      </c>
      <c r="AM29" s="47">
        <v>1</v>
      </c>
      <c r="AN29" s="49">
        <v>1</v>
      </c>
      <c r="AO29" s="49">
        <v>1</v>
      </c>
      <c r="AP29" s="49">
        <v>1</v>
      </c>
      <c r="AQ29" s="49">
        <v>1</v>
      </c>
      <c r="AR29" s="49">
        <v>1</v>
      </c>
      <c r="AS29" s="49">
        <v>1</v>
      </c>
      <c r="AT29" s="49">
        <v>1</v>
      </c>
      <c r="AU29" s="49">
        <v>1</v>
      </c>
      <c r="AV29" s="49">
        <v>1</v>
      </c>
      <c r="AW29" s="49">
        <v>1</v>
      </c>
      <c r="AX29" s="49">
        <v>1</v>
      </c>
      <c r="AY29" s="49">
        <v>1</v>
      </c>
      <c r="AZ29" s="49">
        <v>1</v>
      </c>
      <c r="BA29" s="49">
        <v>1</v>
      </c>
      <c r="BB29" s="49">
        <v>1</v>
      </c>
      <c r="BC29" s="49">
        <v>1</v>
      </c>
      <c r="BD29" s="49">
        <v>1</v>
      </c>
      <c r="BE29" s="49">
        <v>1</v>
      </c>
      <c r="BF29" s="49">
        <v>1</v>
      </c>
      <c r="BG29" s="49">
        <v>1</v>
      </c>
      <c r="BH29" s="49">
        <v>1</v>
      </c>
      <c r="BI29" s="49">
        <v>1</v>
      </c>
      <c r="BJ29" s="49">
        <v>1</v>
      </c>
      <c r="BK29" s="49">
        <v>1</v>
      </c>
      <c r="BL29" s="49">
        <v>1</v>
      </c>
      <c r="BM29" s="49">
        <v>1</v>
      </c>
      <c r="BN29" s="49">
        <v>1</v>
      </c>
      <c r="BO29" s="49">
        <v>1</v>
      </c>
      <c r="BP29" s="49">
        <v>1</v>
      </c>
      <c r="BQ29" s="49">
        <v>1</v>
      </c>
      <c r="BR29" s="49">
        <v>1</v>
      </c>
      <c r="BS29" s="49">
        <v>1</v>
      </c>
      <c r="BT29" s="49">
        <v>1</v>
      </c>
      <c r="BU29" s="49">
        <v>1</v>
      </c>
      <c r="BV29" s="49">
        <v>1</v>
      </c>
      <c r="BW29" s="49">
        <v>1</v>
      </c>
      <c r="BX29" s="49">
        <v>1</v>
      </c>
      <c r="BY29" s="49">
        <v>1</v>
      </c>
      <c r="BZ29" s="49">
        <v>1</v>
      </c>
      <c r="CA29" s="49">
        <v>1</v>
      </c>
      <c r="CB29" s="49">
        <v>1</v>
      </c>
      <c r="CC29" s="49">
        <v>1</v>
      </c>
      <c r="CD29" s="49">
        <v>1</v>
      </c>
      <c r="CE29" s="49">
        <v>1</v>
      </c>
      <c r="CF29" s="49">
        <v>1</v>
      </c>
      <c r="CG29" s="49">
        <v>1</v>
      </c>
      <c r="CH29" s="49">
        <v>1</v>
      </c>
      <c r="CI29" s="49">
        <v>1</v>
      </c>
      <c r="CJ29" s="49">
        <v>1</v>
      </c>
      <c r="CK29" s="49">
        <v>1</v>
      </c>
      <c r="CL29" s="49">
        <v>1</v>
      </c>
      <c r="CM29" s="49">
        <v>1</v>
      </c>
      <c r="CN29" s="49">
        <v>1</v>
      </c>
      <c r="CO29" s="49">
        <v>1</v>
      </c>
      <c r="CP29" s="50">
        <v>1</v>
      </c>
      <c r="CQ29" s="47">
        <v>1</v>
      </c>
      <c r="CR29" s="65">
        <v>1</v>
      </c>
      <c r="CS29" s="47">
        <v>1</v>
      </c>
      <c r="CT29" s="50">
        <v>1</v>
      </c>
      <c r="CU29" s="50">
        <v>1</v>
      </c>
      <c r="CV29" s="54">
        <v>1</v>
      </c>
      <c r="CW29" s="47">
        <v>1</v>
      </c>
      <c r="CX29" s="47">
        <v>1</v>
      </c>
      <c r="CY29" s="47">
        <v>1</v>
      </c>
      <c r="CZ29" s="47">
        <v>1</v>
      </c>
      <c r="DA29" s="47">
        <v>1</v>
      </c>
      <c r="DB29" s="47">
        <v>1</v>
      </c>
      <c r="DC29" s="47">
        <v>1</v>
      </c>
      <c r="DD29" s="47">
        <v>1</v>
      </c>
      <c r="DE29" s="47">
        <v>1</v>
      </c>
      <c r="DF29" s="47">
        <v>1</v>
      </c>
      <c r="DG29" s="47">
        <v>1</v>
      </c>
      <c r="DH29" s="47">
        <v>1</v>
      </c>
      <c r="DI29" s="47">
        <v>1</v>
      </c>
      <c r="DJ29" s="47">
        <v>1</v>
      </c>
      <c r="DK29" s="47">
        <v>1</v>
      </c>
      <c r="DL29" s="47">
        <v>1</v>
      </c>
      <c r="DM29" s="47">
        <v>1</v>
      </c>
      <c r="DN29" s="47">
        <v>1</v>
      </c>
      <c r="DO29" s="47">
        <v>1</v>
      </c>
      <c r="DP29" s="47">
        <v>1</v>
      </c>
      <c r="DQ29" s="47">
        <v>1</v>
      </c>
      <c r="DR29" s="47">
        <v>1</v>
      </c>
      <c r="DS29" s="47">
        <v>1</v>
      </c>
      <c r="DT29" s="47">
        <v>1</v>
      </c>
      <c r="DU29" s="47">
        <v>1</v>
      </c>
      <c r="DV29" s="47">
        <v>1</v>
      </c>
      <c r="DW29" s="47">
        <v>1</v>
      </c>
      <c r="DX29" s="47">
        <v>1</v>
      </c>
      <c r="DY29" s="47">
        <v>1</v>
      </c>
      <c r="DZ29" s="47">
        <v>1</v>
      </c>
      <c r="EA29" s="47">
        <v>1</v>
      </c>
      <c r="EB29" s="47">
        <v>1</v>
      </c>
      <c r="EC29" s="47">
        <v>1</v>
      </c>
      <c r="ED29" s="47">
        <v>1</v>
      </c>
      <c r="EE29" s="47">
        <v>1</v>
      </c>
      <c r="EF29" s="47">
        <v>1</v>
      </c>
      <c r="EG29" s="47">
        <v>1</v>
      </c>
      <c r="EH29" s="47">
        <v>1</v>
      </c>
      <c r="EI29" s="47">
        <v>1</v>
      </c>
      <c r="EJ29" s="47">
        <v>1</v>
      </c>
      <c r="EK29" s="47">
        <v>1</v>
      </c>
      <c r="EL29" s="47">
        <v>1</v>
      </c>
      <c r="EM29" s="47">
        <v>1</v>
      </c>
      <c r="EN29" s="47">
        <v>1</v>
      </c>
      <c r="EO29" s="47">
        <v>1</v>
      </c>
      <c r="EP29" s="47">
        <v>1</v>
      </c>
      <c r="EQ29" s="47">
        <v>1</v>
      </c>
      <c r="ER29" s="47">
        <v>1</v>
      </c>
    </row>
    <row r="30" spans="1:148" ht="25.5" x14ac:dyDescent="0.2">
      <c r="B30" s="71" t="s">
        <v>41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50"/>
      <c r="CQ30" s="47"/>
      <c r="CR30" s="65"/>
      <c r="CS30" s="47"/>
      <c r="CT30" s="50"/>
      <c r="CU30" s="50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54">
        <v>2</v>
      </c>
      <c r="EJ30" s="54">
        <v>2</v>
      </c>
      <c r="EK30" s="54">
        <v>2</v>
      </c>
      <c r="EL30" s="54">
        <v>1</v>
      </c>
      <c r="EM30" s="54">
        <v>2</v>
      </c>
      <c r="EN30" s="54">
        <v>2</v>
      </c>
      <c r="EO30" s="54">
        <v>2</v>
      </c>
      <c r="EP30" s="54">
        <v>2</v>
      </c>
      <c r="EQ30" s="54">
        <v>1</v>
      </c>
      <c r="ER30" s="54">
        <v>1</v>
      </c>
    </row>
    <row r="31" spans="1:148" x14ac:dyDescent="0.2">
      <c r="B31" s="10" t="s">
        <v>38</v>
      </c>
      <c r="C31" s="31"/>
      <c r="D31" s="31"/>
      <c r="E31" s="53"/>
      <c r="F31" s="53"/>
      <c r="G31" s="53"/>
      <c r="H31" s="53"/>
      <c r="I31" s="53"/>
      <c r="J31" s="53"/>
      <c r="K31" s="53"/>
      <c r="L31" s="57"/>
      <c r="M31" s="57"/>
      <c r="BN31" s="54">
        <v>1</v>
      </c>
      <c r="BO31" s="54">
        <v>1</v>
      </c>
      <c r="BP31" s="54">
        <v>1</v>
      </c>
      <c r="BQ31" s="54">
        <v>1</v>
      </c>
      <c r="BR31" s="54">
        <v>1</v>
      </c>
      <c r="BS31" s="54">
        <v>1</v>
      </c>
      <c r="BT31" s="54">
        <v>1</v>
      </c>
      <c r="BU31" s="54">
        <v>1</v>
      </c>
      <c r="BV31" s="54">
        <v>1</v>
      </c>
      <c r="BW31" s="54">
        <v>1</v>
      </c>
      <c r="BX31" s="54">
        <v>1</v>
      </c>
      <c r="BY31" s="54">
        <v>1</v>
      </c>
      <c r="BZ31" s="54">
        <v>1</v>
      </c>
      <c r="CA31" s="54">
        <v>1</v>
      </c>
      <c r="CB31" s="54">
        <v>1</v>
      </c>
      <c r="CC31" s="54">
        <v>1</v>
      </c>
      <c r="CD31" s="54">
        <v>1</v>
      </c>
      <c r="CE31" s="54">
        <v>1</v>
      </c>
      <c r="CF31" s="54">
        <v>1</v>
      </c>
      <c r="CG31" s="54">
        <v>1</v>
      </c>
      <c r="CH31" s="54">
        <v>1</v>
      </c>
      <c r="CI31" s="54">
        <v>1</v>
      </c>
      <c r="CJ31" s="54">
        <v>2</v>
      </c>
      <c r="CK31" s="54">
        <v>2</v>
      </c>
      <c r="CL31" s="54">
        <v>2</v>
      </c>
      <c r="CM31" s="54">
        <v>2</v>
      </c>
      <c r="CN31" s="54">
        <v>2</v>
      </c>
      <c r="CO31" s="54">
        <v>2</v>
      </c>
      <c r="CP31" s="54">
        <v>4</v>
      </c>
      <c r="CQ31" s="54">
        <v>4</v>
      </c>
      <c r="CR31" s="67">
        <v>4</v>
      </c>
      <c r="CS31" s="54">
        <v>4</v>
      </c>
      <c r="CT31" s="54">
        <v>4</v>
      </c>
      <c r="CU31" s="54">
        <v>4</v>
      </c>
      <c r="CV31" s="54">
        <v>4</v>
      </c>
      <c r="CW31" s="54">
        <v>3</v>
      </c>
      <c r="CX31" s="54">
        <v>3</v>
      </c>
      <c r="CY31" s="54">
        <v>3</v>
      </c>
      <c r="CZ31" s="54">
        <v>3</v>
      </c>
      <c r="DA31" s="54">
        <v>2</v>
      </c>
      <c r="DB31" s="54">
        <v>2</v>
      </c>
      <c r="DC31" s="54">
        <v>2</v>
      </c>
      <c r="DD31" s="54">
        <v>2</v>
      </c>
      <c r="DE31" s="54">
        <v>2</v>
      </c>
      <c r="DF31" s="54">
        <v>2</v>
      </c>
      <c r="DG31" s="67">
        <v>2</v>
      </c>
      <c r="DH31" s="67">
        <v>2</v>
      </c>
      <c r="DI31" s="67">
        <v>2</v>
      </c>
      <c r="DJ31" s="67">
        <v>2</v>
      </c>
      <c r="DK31" s="67">
        <v>2</v>
      </c>
      <c r="DL31" s="67">
        <v>2</v>
      </c>
      <c r="DM31" s="67">
        <v>2</v>
      </c>
      <c r="DN31" s="67">
        <v>2</v>
      </c>
      <c r="DO31" s="67">
        <v>2</v>
      </c>
      <c r="DP31" s="67">
        <v>2</v>
      </c>
      <c r="DQ31" s="67">
        <v>2</v>
      </c>
      <c r="DR31" s="67">
        <v>2</v>
      </c>
      <c r="DS31" s="54">
        <v>1</v>
      </c>
      <c r="DT31" s="54">
        <v>1</v>
      </c>
      <c r="DU31" s="54">
        <v>1</v>
      </c>
      <c r="DV31" s="54">
        <v>1</v>
      </c>
      <c r="DW31" s="54">
        <v>1</v>
      </c>
      <c r="DX31" s="54">
        <v>1</v>
      </c>
      <c r="DY31" s="54">
        <v>1</v>
      </c>
      <c r="DZ31" s="54">
        <v>1</v>
      </c>
      <c r="EA31" s="54">
        <v>1</v>
      </c>
      <c r="EB31" s="53" t="s">
        <v>31</v>
      </c>
      <c r="EC31" s="53" t="s">
        <v>31</v>
      </c>
      <c r="ED31" s="53" t="s">
        <v>31</v>
      </c>
      <c r="EE31" s="53" t="s">
        <v>31</v>
      </c>
      <c r="EF31" s="53" t="s">
        <v>31</v>
      </c>
      <c r="EG31" s="53" t="s">
        <v>31</v>
      </c>
      <c r="EH31" s="53" t="s">
        <v>31</v>
      </c>
      <c r="EI31" s="53" t="s">
        <v>31</v>
      </c>
      <c r="EJ31" s="53" t="s">
        <v>31</v>
      </c>
      <c r="EK31" s="53" t="s">
        <v>31</v>
      </c>
      <c r="EL31" s="53" t="s">
        <v>31</v>
      </c>
      <c r="EM31" s="53" t="s">
        <v>31</v>
      </c>
      <c r="EN31" s="53" t="s">
        <v>31</v>
      </c>
      <c r="EO31" s="53" t="s">
        <v>31</v>
      </c>
      <c r="EP31" s="53" t="s">
        <v>31</v>
      </c>
      <c r="EQ31" s="53" t="s">
        <v>31</v>
      </c>
      <c r="ER31" s="53" t="s">
        <v>31</v>
      </c>
    </row>
    <row r="32" spans="1:148" x14ac:dyDescent="0.2">
      <c r="B32" s="31"/>
      <c r="C32" s="31"/>
      <c r="D32" s="31"/>
      <c r="E32" s="53"/>
      <c r="F32" s="53"/>
      <c r="G32" s="53"/>
      <c r="H32" s="53"/>
      <c r="I32" s="53"/>
      <c r="J32" s="53"/>
      <c r="K32" s="53"/>
      <c r="L32" s="57"/>
      <c r="M32" s="57"/>
      <c r="CR32" s="67"/>
      <c r="DG32" s="67"/>
    </row>
    <row r="33" spans="1:148" x14ac:dyDescent="0.2">
      <c r="A33" s="48" t="s">
        <v>42</v>
      </c>
      <c r="B33" s="50" t="s">
        <v>43</v>
      </c>
      <c r="C33" s="54">
        <v>2</v>
      </c>
      <c r="D33" s="54">
        <v>2</v>
      </c>
      <c r="E33" s="54">
        <v>2</v>
      </c>
      <c r="F33" s="54">
        <v>2</v>
      </c>
      <c r="G33" s="54">
        <v>2</v>
      </c>
      <c r="H33" s="54">
        <v>2</v>
      </c>
      <c r="I33" s="54">
        <v>2</v>
      </c>
      <c r="J33" s="54">
        <v>2</v>
      </c>
      <c r="K33" s="54">
        <v>2</v>
      </c>
      <c r="L33" s="54">
        <v>2</v>
      </c>
      <c r="M33" s="54">
        <v>2</v>
      </c>
      <c r="N33" s="54">
        <v>2</v>
      </c>
      <c r="O33" s="54">
        <v>2</v>
      </c>
      <c r="P33" s="54">
        <v>2</v>
      </c>
      <c r="Q33" s="54">
        <v>2</v>
      </c>
      <c r="R33" s="54">
        <v>2</v>
      </c>
      <c r="S33" s="54">
        <v>2</v>
      </c>
      <c r="T33" s="54">
        <v>2</v>
      </c>
      <c r="U33" s="54">
        <v>2</v>
      </c>
      <c r="V33" s="54">
        <v>2</v>
      </c>
      <c r="W33" s="54">
        <v>2</v>
      </c>
      <c r="X33" s="54">
        <v>2</v>
      </c>
      <c r="Y33" s="54">
        <v>2</v>
      </c>
      <c r="Z33" s="54">
        <v>2</v>
      </c>
      <c r="AA33" s="54">
        <v>2</v>
      </c>
      <c r="AB33" s="54">
        <v>2</v>
      </c>
      <c r="AC33" s="54">
        <v>2</v>
      </c>
      <c r="AD33" s="54">
        <v>2</v>
      </c>
      <c r="AE33" s="54">
        <v>2</v>
      </c>
      <c r="AF33" s="54">
        <v>2</v>
      </c>
      <c r="AG33" s="54">
        <v>2</v>
      </c>
      <c r="AH33" s="54">
        <v>2</v>
      </c>
      <c r="AI33" s="54">
        <v>2</v>
      </c>
      <c r="AJ33" s="54">
        <v>2</v>
      </c>
      <c r="AK33" s="54">
        <v>2</v>
      </c>
      <c r="AL33" s="54">
        <v>2</v>
      </c>
      <c r="AM33" s="54">
        <v>2</v>
      </c>
      <c r="AN33" s="54">
        <v>2</v>
      </c>
      <c r="AO33" s="54">
        <v>2</v>
      </c>
      <c r="AP33" s="54">
        <v>2</v>
      </c>
      <c r="AQ33" s="54">
        <v>2</v>
      </c>
      <c r="AR33" s="54">
        <v>2</v>
      </c>
      <c r="AS33" s="54">
        <v>2</v>
      </c>
      <c r="AT33" s="54">
        <v>2</v>
      </c>
      <c r="AU33" s="54">
        <v>2</v>
      </c>
      <c r="AV33" s="54">
        <v>2</v>
      </c>
      <c r="AW33" s="54">
        <v>2</v>
      </c>
      <c r="AX33" s="54">
        <v>1</v>
      </c>
      <c r="AY33" s="54">
        <v>1</v>
      </c>
      <c r="AZ33" s="54">
        <v>1</v>
      </c>
      <c r="BA33" s="54">
        <v>1</v>
      </c>
      <c r="BB33" s="54">
        <v>1</v>
      </c>
      <c r="BC33" s="54">
        <v>1</v>
      </c>
      <c r="BD33" s="54">
        <v>1</v>
      </c>
      <c r="BE33" s="54">
        <v>1</v>
      </c>
      <c r="BF33" s="54">
        <v>1</v>
      </c>
      <c r="BG33" s="54">
        <v>1</v>
      </c>
      <c r="BH33" s="54">
        <v>1</v>
      </c>
      <c r="BI33" s="54">
        <v>1</v>
      </c>
      <c r="BJ33" s="54">
        <v>1</v>
      </c>
      <c r="BK33" s="54">
        <v>1</v>
      </c>
      <c r="BL33" s="54">
        <v>1</v>
      </c>
      <c r="BM33" s="54">
        <v>1</v>
      </c>
      <c r="BN33" s="54">
        <v>1</v>
      </c>
      <c r="BO33" s="54">
        <v>1</v>
      </c>
      <c r="BP33" s="54">
        <v>1</v>
      </c>
      <c r="BQ33" s="54">
        <v>1</v>
      </c>
      <c r="BR33" s="54">
        <v>1</v>
      </c>
      <c r="BS33" s="54">
        <v>1</v>
      </c>
      <c r="BT33" s="54">
        <v>1</v>
      </c>
      <c r="BU33" s="54">
        <v>1</v>
      </c>
      <c r="BV33" s="54">
        <v>1</v>
      </c>
      <c r="BW33" s="54">
        <v>1</v>
      </c>
      <c r="BX33" s="54">
        <v>1</v>
      </c>
      <c r="BY33" s="54">
        <v>1</v>
      </c>
      <c r="BZ33" s="54">
        <v>1</v>
      </c>
      <c r="CA33" s="54">
        <v>1</v>
      </c>
      <c r="CB33" s="54">
        <v>1</v>
      </c>
      <c r="CC33" s="54">
        <v>1</v>
      </c>
      <c r="CD33" s="54">
        <v>1</v>
      </c>
      <c r="CE33" s="54">
        <v>1</v>
      </c>
      <c r="CF33" s="54">
        <v>1</v>
      </c>
      <c r="CG33" s="54">
        <v>1</v>
      </c>
      <c r="CH33" s="54">
        <v>1</v>
      </c>
      <c r="CI33" s="54">
        <v>1</v>
      </c>
      <c r="CJ33" s="54">
        <v>1</v>
      </c>
      <c r="CK33" s="54">
        <v>1</v>
      </c>
      <c r="CL33" s="54">
        <v>1</v>
      </c>
      <c r="CM33" s="54">
        <v>1</v>
      </c>
      <c r="CN33" s="54">
        <v>1</v>
      </c>
      <c r="CO33" s="54">
        <v>1</v>
      </c>
      <c r="CP33" s="54">
        <v>1</v>
      </c>
      <c r="CQ33" s="54">
        <v>1</v>
      </c>
      <c r="CR33" s="54">
        <v>1</v>
      </c>
      <c r="CS33" s="54">
        <v>1</v>
      </c>
      <c r="CT33" s="54">
        <v>1</v>
      </c>
      <c r="CU33" s="54">
        <v>1</v>
      </c>
      <c r="CV33" s="54">
        <v>1</v>
      </c>
      <c r="CW33" s="54">
        <v>1</v>
      </c>
      <c r="CX33" s="54">
        <v>1</v>
      </c>
      <c r="CY33" s="54">
        <v>1</v>
      </c>
      <c r="CZ33" s="54">
        <v>1</v>
      </c>
      <c r="DA33" s="54">
        <v>1</v>
      </c>
      <c r="DB33" s="54">
        <v>1</v>
      </c>
      <c r="DC33" s="54">
        <v>1</v>
      </c>
      <c r="DD33" s="54">
        <v>1</v>
      </c>
      <c r="DE33" s="54">
        <v>1</v>
      </c>
      <c r="DF33" s="54">
        <v>1</v>
      </c>
      <c r="DG33" s="54">
        <v>1</v>
      </c>
      <c r="DH33" s="54">
        <v>1</v>
      </c>
      <c r="DI33" s="54">
        <v>1</v>
      </c>
      <c r="DJ33" s="54">
        <v>1</v>
      </c>
      <c r="DK33" s="54">
        <v>1</v>
      </c>
      <c r="DL33" s="54">
        <v>1</v>
      </c>
      <c r="DM33" s="54">
        <v>1</v>
      </c>
      <c r="DN33" s="54">
        <v>1</v>
      </c>
      <c r="DO33" s="54">
        <v>1</v>
      </c>
      <c r="DP33" s="54">
        <v>1</v>
      </c>
      <c r="DQ33" s="54">
        <v>1</v>
      </c>
      <c r="DR33" s="54">
        <v>1</v>
      </c>
      <c r="DS33" s="54">
        <v>1</v>
      </c>
      <c r="DT33" s="54">
        <v>1</v>
      </c>
      <c r="DU33" s="54">
        <v>1</v>
      </c>
      <c r="DV33" s="54">
        <v>1</v>
      </c>
      <c r="DW33" s="54">
        <v>1</v>
      </c>
      <c r="DX33" s="54">
        <v>1</v>
      </c>
      <c r="DY33" s="54">
        <v>1</v>
      </c>
      <c r="DZ33" s="54">
        <v>1</v>
      </c>
      <c r="EA33" s="54">
        <v>1</v>
      </c>
      <c r="EB33" s="54">
        <v>1</v>
      </c>
      <c r="EC33" s="54">
        <v>1</v>
      </c>
      <c r="ED33" s="54">
        <v>1</v>
      </c>
      <c r="EE33" s="54">
        <v>1</v>
      </c>
      <c r="EF33" s="54">
        <v>1</v>
      </c>
      <c r="EG33" s="54">
        <v>1</v>
      </c>
      <c r="EH33" s="54">
        <v>1</v>
      </c>
      <c r="EI33" s="54">
        <v>1</v>
      </c>
      <c r="EJ33" s="54">
        <v>1</v>
      </c>
      <c r="EK33" s="54">
        <v>1</v>
      </c>
      <c r="EL33" s="54">
        <v>1</v>
      </c>
      <c r="EM33" s="54">
        <v>1</v>
      </c>
      <c r="EN33" s="54">
        <v>1</v>
      </c>
      <c r="EO33" s="54">
        <v>1</v>
      </c>
      <c r="EP33" s="54">
        <v>1</v>
      </c>
      <c r="EQ33" s="54">
        <v>1</v>
      </c>
      <c r="ER33" s="54">
        <v>1</v>
      </c>
    </row>
    <row r="34" spans="1:148" x14ac:dyDescent="0.2">
      <c r="B34" s="50"/>
    </row>
    <row r="35" spans="1:148" x14ac:dyDescent="0.2">
      <c r="B35" s="50" t="s">
        <v>23</v>
      </c>
      <c r="C35" s="47">
        <f t="shared" ref="C35:AH35" si="22">C8+C18+C33</f>
        <v>103</v>
      </c>
      <c r="D35" s="47">
        <f t="shared" si="22"/>
        <v>103</v>
      </c>
      <c r="E35" s="47">
        <f t="shared" si="22"/>
        <v>101</v>
      </c>
      <c r="F35" s="47">
        <f t="shared" si="22"/>
        <v>101</v>
      </c>
      <c r="G35" s="47">
        <f t="shared" si="22"/>
        <v>103</v>
      </c>
      <c r="H35" s="47">
        <f t="shared" si="22"/>
        <v>103</v>
      </c>
      <c r="I35" s="47">
        <f t="shared" si="22"/>
        <v>103</v>
      </c>
      <c r="J35" s="47">
        <f t="shared" si="22"/>
        <v>103</v>
      </c>
      <c r="K35" s="47">
        <f t="shared" si="22"/>
        <v>106</v>
      </c>
      <c r="L35" s="47">
        <f t="shared" si="22"/>
        <v>105</v>
      </c>
      <c r="M35" s="47">
        <f t="shared" si="22"/>
        <v>109</v>
      </c>
      <c r="N35" s="47">
        <f t="shared" si="22"/>
        <v>109</v>
      </c>
      <c r="O35" s="47">
        <f t="shared" si="22"/>
        <v>112</v>
      </c>
      <c r="P35" s="47">
        <f t="shared" si="22"/>
        <v>112</v>
      </c>
      <c r="Q35" s="47">
        <f t="shared" si="22"/>
        <v>112</v>
      </c>
      <c r="R35" s="47">
        <f t="shared" si="22"/>
        <v>110</v>
      </c>
      <c r="S35" s="47">
        <f t="shared" si="22"/>
        <v>111</v>
      </c>
      <c r="T35" s="47">
        <f t="shared" si="22"/>
        <v>109</v>
      </c>
      <c r="U35" s="47">
        <f t="shared" si="22"/>
        <v>111</v>
      </c>
      <c r="V35" s="47">
        <f t="shared" si="22"/>
        <v>110</v>
      </c>
      <c r="W35" s="47">
        <f t="shared" si="22"/>
        <v>110</v>
      </c>
      <c r="X35" s="47">
        <f t="shared" si="22"/>
        <v>112</v>
      </c>
      <c r="Y35" s="47">
        <f t="shared" si="22"/>
        <v>112</v>
      </c>
      <c r="Z35" s="47">
        <f t="shared" si="22"/>
        <v>112</v>
      </c>
      <c r="AA35" s="47">
        <f t="shared" si="22"/>
        <v>112</v>
      </c>
      <c r="AB35" s="47">
        <f t="shared" si="22"/>
        <v>113</v>
      </c>
      <c r="AC35" s="47">
        <f t="shared" si="22"/>
        <v>112</v>
      </c>
      <c r="AD35" s="47">
        <f t="shared" si="22"/>
        <v>112</v>
      </c>
      <c r="AE35" s="47">
        <f t="shared" si="22"/>
        <v>113</v>
      </c>
      <c r="AF35" s="47">
        <f t="shared" si="22"/>
        <v>114</v>
      </c>
      <c r="AG35" s="47">
        <f t="shared" si="22"/>
        <v>113</v>
      </c>
      <c r="AH35" s="47">
        <f t="shared" si="22"/>
        <v>115</v>
      </c>
      <c r="AI35" s="47">
        <f t="shared" ref="AI35:BN35" si="23">AI8+AI18+AI33</f>
        <v>116</v>
      </c>
      <c r="AJ35" s="47">
        <f t="shared" si="23"/>
        <v>117</v>
      </c>
      <c r="AK35" s="47">
        <f t="shared" si="23"/>
        <v>117</v>
      </c>
      <c r="AL35" s="47">
        <f t="shared" si="23"/>
        <v>120</v>
      </c>
      <c r="AM35" s="47">
        <f t="shared" si="23"/>
        <v>120</v>
      </c>
      <c r="AN35" s="47">
        <f t="shared" si="23"/>
        <v>120</v>
      </c>
      <c r="AO35" s="47">
        <f t="shared" si="23"/>
        <v>124</v>
      </c>
      <c r="AP35" s="47">
        <f t="shared" si="23"/>
        <v>129</v>
      </c>
      <c r="AQ35" s="47">
        <f t="shared" si="23"/>
        <v>130</v>
      </c>
      <c r="AR35" s="47">
        <f t="shared" si="23"/>
        <v>131</v>
      </c>
      <c r="AS35" s="47">
        <f t="shared" si="23"/>
        <v>131</v>
      </c>
      <c r="AT35" s="47">
        <f t="shared" si="23"/>
        <v>131</v>
      </c>
      <c r="AU35" s="47">
        <f t="shared" si="23"/>
        <v>132</v>
      </c>
      <c r="AV35" s="47">
        <f t="shared" si="23"/>
        <v>130</v>
      </c>
      <c r="AW35" s="47">
        <f t="shared" si="23"/>
        <v>131</v>
      </c>
      <c r="AX35" s="47">
        <f t="shared" si="23"/>
        <v>132</v>
      </c>
      <c r="AY35" s="47">
        <f t="shared" si="23"/>
        <v>132</v>
      </c>
      <c r="AZ35" s="47">
        <f t="shared" si="23"/>
        <v>133</v>
      </c>
      <c r="BA35" s="47">
        <f t="shared" si="23"/>
        <v>133</v>
      </c>
      <c r="BB35" s="47">
        <f t="shared" si="23"/>
        <v>133</v>
      </c>
      <c r="BC35" s="47">
        <f t="shared" si="23"/>
        <v>130</v>
      </c>
      <c r="BD35" s="47">
        <f t="shared" si="23"/>
        <v>128</v>
      </c>
      <c r="BE35" s="47">
        <f t="shared" si="23"/>
        <v>128</v>
      </c>
      <c r="BF35" s="47">
        <f t="shared" si="23"/>
        <v>128</v>
      </c>
      <c r="BG35" s="47">
        <f t="shared" si="23"/>
        <v>128</v>
      </c>
      <c r="BH35" s="47">
        <f t="shared" si="23"/>
        <v>129</v>
      </c>
      <c r="BI35" s="47">
        <f t="shared" si="23"/>
        <v>128</v>
      </c>
      <c r="BJ35" s="47">
        <f t="shared" si="23"/>
        <v>129</v>
      </c>
      <c r="BK35" s="47">
        <f t="shared" si="23"/>
        <v>127</v>
      </c>
      <c r="BL35" s="47">
        <f t="shared" si="23"/>
        <v>127</v>
      </c>
      <c r="BM35" s="47">
        <f t="shared" si="23"/>
        <v>128</v>
      </c>
      <c r="BN35" s="47">
        <f t="shared" si="23"/>
        <v>128</v>
      </c>
      <c r="BO35" s="47">
        <f t="shared" ref="BO35:CT35" si="24">BO8+BO18+BO33</f>
        <v>126</v>
      </c>
      <c r="BP35" s="47">
        <f t="shared" si="24"/>
        <v>131</v>
      </c>
      <c r="BQ35" s="47">
        <f t="shared" si="24"/>
        <v>132</v>
      </c>
      <c r="BR35" s="47">
        <f t="shared" si="24"/>
        <v>133</v>
      </c>
      <c r="BS35" s="47">
        <f t="shared" si="24"/>
        <v>133</v>
      </c>
      <c r="BT35" s="47">
        <f t="shared" si="24"/>
        <v>132</v>
      </c>
      <c r="BU35" s="47">
        <f t="shared" si="24"/>
        <v>132</v>
      </c>
      <c r="BV35" s="47">
        <f t="shared" si="24"/>
        <v>131</v>
      </c>
      <c r="BW35" s="47">
        <f t="shared" si="24"/>
        <v>130</v>
      </c>
      <c r="BX35" s="47">
        <f t="shared" si="24"/>
        <v>131</v>
      </c>
      <c r="BY35" s="47">
        <f t="shared" si="24"/>
        <v>131</v>
      </c>
      <c r="BZ35" s="47">
        <f t="shared" si="24"/>
        <v>131</v>
      </c>
      <c r="CA35" s="47">
        <f t="shared" si="24"/>
        <v>131</v>
      </c>
      <c r="CB35" s="47">
        <f t="shared" si="24"/>
        <v>132</v>
      </c>
      <c r="CC35" s="47">
        <f t="shared" si="24"/>
        <v>137</v>
      </c>
      <c r="CD35" s="47">
        <f t="shared" si="24"/>
        <v>138</v>
      </c>
      <c r="CE35" s="47">
        <f t="shared" si="24"/>
        <v>138</v>
      </c>
      <c r="CF35" s="47">
        <f t="shared" si="24"/>
        <v>138</v>
      </c>
      <c r="CG35" s="47">
        <f t="shared" si="24"/>
        <v>140</v>
      </c>
      <c r="CH35" s="47">
        <f t="shared" si="24"/>
        <v>135</v>
      </c>
      <c r="CI35" s="47">
        <f t="shared" si="24"/>
        <v>136</v>
      </c>
      <c r="CJ35" s="47">
        <f t="shared" si="24"/>
        <v>134</v>
      </c>
      <c r="CK35" s="47">
        <f t="shared" si="24"/>
        <v>130</v>
      </c>
      <c r="CL35" s="47">
        <f t="shared" si="24"/>
        <v>131</v>
      </c>
      <c r="CM35" s="47">
        <f t="shared" si="24"/>
        <v>131</v>
      </c>
      <c r="CN35" s="47">
        <f t="shared" si="24"/>
        <v>132</v>
      </c>
      <c r="CO35" s="47">
        <f t="shared" si="24"/>
        <v>132</v>
      </c>
      <c r="CP35" s="47">
        <f t="shared" si="24"/>
        <v>129</v>
      </c>
      <c r="CQ35" s="47">
        <f t="shared" si="24"/>
        <v>129</v>
      </c>
      <c r="CR35" s="47">
        <f t="shared" si="24"/>
        <v>129</v>
      </c>
      <c r="CS35" s="47">
        <f t="shared" si="24"/>
        <v>128</v>
      </c>
      <c r="CT35" s="47">
        <f t="shared" si="24"/>
        <v>128</v>
      </c>
      <c r="CU35" s="47">
        <f t="shared" ref="CU35:DZ35" si="25">CU8+CU18+CU33</f>
        <v>130</v>
      </c>
      <c r="CV35" s="47">
        <f t="shared" si="25"/>
        <v>130</v>
      </c>
      <c r="CW35" s="47">
        <f t="shared" si="25"/>
        <v>130</v>
      </c>
      <c r="CX35" s="47">
        <f t="shared" si="25"/>
        <v>128</v>
      </c>
      <c r="CY35" s="47">
        <f t="shared" si="25"/>
        <v>128</v>
      </c>
      <c r="CZ35" s="47">
        <f t="shared" si="25"/>
        <v>130</v>
      </c>
      <c r="DA35" s="47">
        <f t="shared" si="25"/>
        <v>129</v>
      </c>
      <c r="DB35" s="47">
        <f t="shared" si="25"/>
        <v>130</v>
      </c>
      <c r="DC35" s="47">
        <f t="shared" si="25"/>
        <v>131</v>
      </c>
      <c r="DD35" s="47">
        <f t="shared" si="25"/>
        <v>133</v>
      </c>
      <c r="DE35" s="47">
        <f t="shared" si="25"/>
        <v>137</v>
      </c>
      <c r="DF35" s="47">
        <f t="shared" si="25"/>
        <v>140</v>
      </c>
      <c r="DG35" s="47">
        <f t="shared" si="25"/>
        <v>139</v>
      </c>
      <c r="DH35" s="47">
        <f t="shared" si="25"/>
        <v>139</v>
      </c>
      <c r="DI35" s="47">
        <f t="shared" si="25"/>
        <v>138</v>
      </c>
      <c r="DJ35" s="47">
        <f t="shared" si="25"/>
        <v>141</v>
      </c>
      <c r="DK35" s="47">
        <f t="shared" si="25"/>
        <v>143</v>
      </c>
      <c r="DL35" s="47">
        <f t="shared" si="25"/>
        <v>150</v>
      </c>
      <c r="DM35" s="47">
        <f t="shared" si="25"/>
        <v>153</v>
      </c>
      <c r="DN35" s="47">
        <f t="shared" si="25"/>
        <v>151</v>
      </c>
      <c r="DO35" s="47">
        <f t="shared" si="25"/>
        <v>151</v>
      </c>
      <c r="DP35" s="47">
        <f t="shared" si="25"/>
        <v>155</v>
      </c>
      <c r="DQ35" s="47">
        <f t="shared" si="25"/>
        <v>156</v>
      </c>
      <c r="DR35" s="47">
        <f t="shared" si="25"/>
        <v>151</v>
      </c>
      <c r="DS35" s="47">
        <f t="shared" si="25"/>
        <v>150</v>
      </c>
      <c r="DT35" s="47">
        <f t="shared" si="25"/>
        <v>150</v>
      </c>
      <c r="DU35" s="47">
        <f t="shared" si="25"/>
        <v>154</v>
      </c>
      <c r="DV35" s="47">
        <f t="shared" si="25"/>
        <v>153</v>
      </c>
      <c r="DW35" s="47">
        <f t="shared" si="25"/>
        <v>153</v>
      </c>
      <c r="DX35" s="47">
        <f t="shared" si="25"/>
        <v>155</v>
      </c>
      <c r="DY35" s="47">
        <f t="shared" si="25"/>
        <v>159</v>
      </c>
      <c r="DZ35" s="47">
        <f t="shared" si="25"/>
        <v>160</v>
      </c>
      <c r="EA35" s="47">
        <f t="shared" ref="EA35:ER35" si="26">EA8+EA18+EA33</f>
        <v>160</v>
      </c>
      <c r="EB35" s="47">
        <f t="shared" si="26"/>
        <v>159</v>
      </c>
      <c r="EC35" s="47">
        <f t="shared" si="26"/>
        <v>161</v>
      </c>
      <c r="ED35" s="47">
        <f t="shared" si="26"/>
        <v>162</v>
      </c>
      <c r="EE35" s="47">
        <f t="shared" si="26"/>
        <v>162</v>
      </c>
      <c r="EF35" s="47">
        <f t="shared" si="26"/>
        <v>167</v>
      </c>
      <c r="EG35" s="47">
        <f t="shared" si="26"/>
        <v>169</v>
      </c>
      <c r="EH35" s="47">
        <f t="shared" si="26"/>
        <v>168</v>
      </c>
      <c r="EI35" s="47">
        <f t="shared" si="26"/>
        <v>168</v>
      </c>
      <c r="EJ35" s="47">
        <f t="shared" si="26"/>
        <v>166</v>
      </c>
      <c r="EK35" s="47">
        <f t="shared" si="26"/>
        <v>166</v>
      </c>
      <c r="EL35" s="47">
        <f t="shared" si="26"/>
        <v>166</v>
      </c>
      <c r="EM35" s="47">
        <f t="shared" si="26"/>
        <v>165</v>
      </c>
      <c r="EN35" s="47">
        <f t="shared" si="26"/>
        <v>164</v>
      </c>
      <c r="EO35" s="47">
        <f t="shared" si="26"/>
        <v>159</v>
      </c>
      <c r="EP35" s="47">
        <f t="shared" si="26"/>
        <v>158</v>
      </c>
      <c r="EQ35" s="47">
        <f t="shared" si="26"/>
        <v>155</v>
      </c>
      <c r="ER35" s="47">
        <f t="shared" si="26"/>
        <v>156</v>
      </c>
    </row>
    <row r="37" spans="1:148" x14ac:dyDescent="0.2">
      <c r="B37" s="54" t="s">
        <v>39</v>
      </c>
    </row>
    <row r="38" spans="1:148" x14ac:dyDescent="0.2">
      <c r="B38" s="54" t="s">
        <v>44</v>
      </c>
    </row>
    <row r="39" spans="1:148" x14ac:dyDescent="0.2">
      <c r="B39" s="69" t="s">
        <v>40</v>
      </c>
    </row>
    <row r="41" spans="1:148" x14ac:dyDescent="0.2">
      <c r="DU41" s="70"/>
    </row>
    <row r="42" spans="1:148" x14ac:dyDescent="0.2">
      <c r="DU42" s="70"/>
      <c r="DY42" s="70"/>
    </row>
    <row r="43" spans="1:148" x14ac:dyDescent="0.2">
      <c r="DU43" s="70"/>
    </row>
    <row r="45" spans="1:148" x14ac:dyDescent="0.2">
      <c r="DU45" s="70"/>
    </row>
  </sheetData>
  <dataConsolidate/>
  <pageMargins left="0.7" right="0.7" top="0.75" bottom="0.75" header="0.3" footer="0.3"/>
  <pageSetup paperSize="9" orientation="portrait" r:id="rId1"/>
  <ignoredErrors>
    <ignoredError sqref="X26:DI26 DJ26:DK26 DY26:DZ26 EA26:ED26 EE26:EG26 EG8:EJ8 EI26 EM26 EO8:ER8 EQ2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X27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2.75" x14ac:dyDescent="0.2"/>
  <cols>
    <col min="1" max="1" width="6.7109375" customWidth="1"/>
    <col min="2" max="2" width="70" bestFit="1" customWidth="1"/>
    <col min="3" max="4" width="8.5703125" customWidth="1"/>
  </cols>
  <sheetData>
    <row r="1" spans="1:102" ht="15.75" x14ac:dyDescent="0.25">
      <c r="A1" s="14" t="s">
        <v>0</v>
      </c>
      <c r="B1" s="15" t="s">
        <v>15</v>
      </c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102" x14ac:dyDescent="0.2">
      <c r="A2" s="1"/>
      <c r="B2" s="36" t="s">
        <v>16</v>
      </c>
      <c r="C2" s="3"/>
      <c r="D2" s="3"/>
      <c r="E2" s="3"/>
      <c r="F2" s="1"/>
      <c r="G2" s="1"/>
      <c r="H2" s="11"/>
      <c r="I2" s="12"/>
      <c r="J2" s="1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102" x14ac:dyDescent="0.2">
      <c r="A3" s="1"/>
      <c r="B3" s="4"/>
      <c r="C3" s="4"/>
      <c r="D3" s="4"/>
      <c r="E3" s="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102" x14ac:dyDescent="0.2">
      <c r="A4" s="1"/>
      <c r="B4" s="4"/>
      <c r="C4" s="4"/>
      <c r="D4" s="4"/>
      <c r="E4" s="4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102" ht="25.5" x14ac:dyDescent="0.2">
      <c r="A5" s="16" t="s">
        <v>14</v>
      </c>
      <c r="B5" s="1"/>
      <c r="C5" s="21">
        <v>1999</v>
      </c>
      <c r="D5" s="21">
        <v>2000</v>
      </c>
      <c r="E5" s="21">
        <v>2001</v>
      </c>
      <c r="F5" s="21">
        <v>2002</v>
      </c>
      <c r="G5" s="21">
        <v>2003</v>
      </c>
      <c r="H5" s="21">
        <v>2004</v>
      </c>
      <c r="I5" s="21">
        <v>2005</v>
      </c>
      <c r="J5" s="21">
        <v>2006</v>
      </c>
      <c r="K5" s="23">
        <v>39113</v>
      </c>
      <c r="L5" s="23">
        <v>39141</v>
      </c>
      <c r="M5" s="23">
        <v>39172</v>
      </c>
      <c r="N5" s="23">
        <v>39202</v>
      </c>
      <c r="O5" s="23">
        <v>39233</v>
      </c>
      <c r="P5" s="23">
        <v>39263</v>
      </c>
      <c r="Q5" s="23">
        <v>39294</v>
      </c>
      <c r="R5" s="23">
        <v>39325</v>
      </c>
      <c r="S5" s="23">
        <v>39355</v>
      </c>
      <c r="T5" s="23">
        <v>39386</v>
      </c>
      <c r="U5" s="23">
        <v>39416</v>
      </c>
      <c r="V5" s="23">
        <v>39447</v>
      </c>
      <c r="W5" s="23">
        <v>39478</v>
      </c>
      <c r="X5" s="23">
        <v>39507</v>
      </c>
      <c r="Y5" s="23">
        <v>39538</v>
      </c>
      <c r="Z5" s="23">
        <v>39568</v>
      </c>
      <c r="AA5" s="23">
        <v>39599</v>
      </c>
      <c r="AB5" s="23">
        <v>39629</v>
      </c>
      <c r="AC5" s="23">
        <v>39660</v>
      </c>
      <c r="AD5" s="23">
        <v>39691</v>
      </c>
      <c r="AE5" s="23">
        <v>39721</v>
      </c>
      <c r="AF5" s="23">
        <v>39752</v>
      </c>
      <c r="AG5" s="23">
        <v>39782</v>
      </c>
      <c r="AH5" s="23">
        <v>39813</v>
      </c>
      <c r="AI5" s="23">
        <v>39844</v>
      </c>
      <c r="AJ5" s="23">
        <v>39872</v>
      </c>
      <c r="AK5" s="23">
        <v>39903</v>
      </c>
      <c r="AL5" s="23">
        <v>39933</v>
      </c>
      <c r="AM5" s="23">
        <v>39964</v>
      </c>
      <c r="AN5" s="23">
        <v>39994</v>
      </c>
      <c r="AO5" s="23">
        <v>40025</v>
      </c>
      <c r="AP5" s="23">
        <v>40056</v>
      </c>
      <c r="AQ5" s="23">
        <v>40086</v>
      </c>
      <c r="AR5" s="23">
        <v>40117</v>
      </c>
      <c r="AS5" s="23">
        <v>40147</v>
      </c>
      <c r="AT5" s="23">
        <v>40178</v>
      </c>
      <c r="AU5" s="23">
        <v>40209</v>
      </c>
      <c r="AV5" s="23">
        <v>40237</v>
      </c>
      <c r="AW5" s="23">
        <v>40268</v>
      </c>
      <c r="AX5" s="23">
        <v>40298</v>
      </c>
      <c r="AY5" s="23">
        <v>40329</v>
      </c>
      <c r="AZ5" s="23">
        <v>40359</v>
      </c>
      <c r="BA5" s="23">
        <v>40390</v>
      </c>
      <c r="BB5" s="23">
        <v>40421</v>
      </c>
      <c r="BC5" s="23">
        <v>40451</v>
      </c>
      <c r="BD5" s="23">
        <v>40482</v>
      </c>
      <c r="BE5" s="23">
        <v>40512</v>
      </c>
      <c r="BF5" s="23">
        <v>40543</v>
      </c>
      <c r="BG5" s="23">
        <v>40574</v>
      </c>
      <c r="BH5" s="23">
        <v>40602</v>
      </c>
      <c r="BI5" s="23">
        <v>40633</v>
      </c>
      <c r="BJ5" s="23">
        <v>40663</v>
      </c>
      <c r="BK5" s="23">
        <v>40694</v>
      </c>
      <c r="BL5" s="23">
        <v>40724</v>
      </c>
      <c r="BM5" s="23">
        <v>40755</v>
      </c>
      <c r="BN5" s="23">
        <v>40786</v>
      </c>
      <c r="BO5" s="23">
        <v>40816</v>
      </c>
      <c r="BP5" s="23">
        <v>40847</v>
      </c>
      <c r="BQ5" s="23">
        <v>40877</v>
      </c>
      <c r="BR5" s="23">
        <v>40908</v>
      </c>
      <c r="BS5" s="23">
        <v>40939</v>
      </c>
      <c r="BT5" s="23">
        <v>40968</v>
      </c>
      <c r="BU5" s="23">
        <v>40999</v>
      </c>
      <c r="BV5" s="23">
        <v>41029</v>
      </c>
      <c r="BW5" s="23">
        <v>41060</v>
      </c>
      <c r="BX5" s="23">
        <v>41090</v>
      </c>
      <c r="BY5" s="23">
        <v>41121</v>
      </c>
      <c r="BZ5" s="23">
        <v>41152</v>
      </c>
      <c r="CA5" s="23">
        <v>41182</v>
      </c>
      <c r="CB5" s="23">
        <v>41213</v>
      </c>
      <c r="CC5" s="23">
        <v>41243</v>
      </c>
      <c r="CD5" s="23">
        <v>41274</v>
      </c>
      <c r="CE5" s="23">
        <v>41305</v>
      </c>
      <c r="CF5" s="23">
        <v>41333</v>
      </c>
      <c r="CG5" s="23">
        <v>41364</v>
      </c>
      <c r="CH5" s="23">
        <v>41394</v>
      </c>
      <c r="CI5" s="23">
        <v>41425</v>
      </c>
      <c r="CJ5" s="23">
        <v>41455</v>
      </c>
      <c r="CK5" s="23">
        <v>41486</v>
      </c>
      <c r="CL5" s="23">
        <v>41517</v>
      </c>
      <c r="CM5" s="23">
        <v>41547</v>
      </c>
      <c r="CN5" s="23">
        <v>41578</v>
      </c>
      <c r="CO5" s="23">
        <v>41608</v>
      </c>
      <c r="CP5" s="23">
        <v>41639</v>
      </c>
    </row>
    <row r="6" spans="1:102" x14ac:dyDescent="0.2">
      <c r="A6" s="1"/>
      <c r="B6" s="1"/>
      <c r="C6" s="1"/>
      <c r="D6" s="1"/>
      <c r="E6" s="1"/>
      <c r="F6" s="5"/>
      <c r="G6" s="5"/>
      <c r="H6" s="5"/>
      <c r="I6" s="5"/>
      <c r="J6" s="5"/>
      <c r="K6" s="6"/>
      <c r="L6" s="6"/>
      <c r="M6" s="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T6" s="1"/>
    </row>
    <row r="7" spans="1:102" ht="15" x14ac:dyDescent="0.2">
      <c r="A7" s="17" t="s">
        <v>1</v>
      </c>
      <c r="B7" s="18" t="s">
        <v>3</v>
      </c>
      <c r="C7" s="24">
        <v>2</v>
      </c>
      <c r="D7" s="24">
        <v>5</v>
      </c>
      <c r="E7" s="24">
        <v>14</v>
      </c>
      <c r="F7" s="24">
        <v>27</v>
      </c>
      <c r="G7" s="24">
        <v>37</v>
      </c>
      <c r="H7" s="24">
        <v>41</v>
      </c>
      <c r="I7" s="24">
        <v>56</v>
      </c>
      <c r="J7" s="24">
        <v>72</v>
      </c>
      <c r="K7" s="24">
        <v>70</v>
      </c>
      <c r="L7" s="24">
        <v>72</v>
      </c>
      <c r="M7" s="24">
        <v>76</v>
      </c>
      <c r="N7" s="24">
        <v>76</v>
      </c>
      <c r="O7" s="24">
        <v>79</v>
      </c>
      <c r="P7" s="24">
        <v>81</v>
      </c>
      <c r="Q7" s="24">
        <v>83</v>
      </c>
      <c r="R7" s="25">
        <v>82</v>
      </c>
      <c r="S7" s="25">
        <v>94</v>
      </c>
      <c r="T7" s="25">
        <v>95</v>
      </c>
      <c r="U7" s="25">
        <v>96</v>
      </c>
      <c r="V7" s="25">
        <v>100</v>
      </c>
      <c r="W7" s="25">
        <v>101</v>
      </c>
      <c r="X7" s="25">
        <v>105</v>
      </c>
      <c r="Y7" s="25">
        <v>105</v>
      </c>
      <c r="Z7" s="25">
        <v>107</v>
      </c>
      <c r="AA7" s="25">
        <v>111</v>
      </c>
      <c r="AB7" s="25">
        <v>116</v>
      </c>
      <c r="AC7" s="25">
        <v>121</v>
      </c>
      <c r="AD7" s="25">
        <v>121</v>
      </c>
      <c r="AE7" s="25">
        <v>124</v>
      </c>
      <c r="AF7" s="25">
        <v>126</v>
      </c>
      <c r="AG7" s="25">
        <v>125</v>
      </c>
      <c r="AH7" s="25">
        <v>126</v>
      </c>
      <c r="AI7" s="25">
        <v>128</v>
      </c>
      <c r="AJ7" s="25">
        <v>128</v>
      </c>
      <c r="AK7" s="25">
        <v>128</v>
      </c>
      <c r="AL7" s="25">
        <v>131</v>
      </c>
      <c r="AM7" s="25">
        <v>132</v>
      </c>
      <c r="AN7" s="25">
        <v>132</v>
      </c>
      <c r="AO7" s="25">
        <v>133</v>
      </c>
      <c r="AP7" s="25">
        <v>133</v>
      </c>
      <c r="AQ7" s="25">
        <v>132</v>
      </c>
      <c r="AR7" s="25">
        <v>132</v>
      </c>
      <c r="AS7" s="25">
        <v>132</v>
      </c>
      <c r="AT7" s="25">
        <v>130</v>
      </c>
      <c r="AU7" s="25">
        <v>130</v>
      </c>
      <c r="AV7" s="25">
        <v>130</v>
      </c>
      <c r="AW7" s="25">
        <v>129</v>
      </c>
      <c r="AX7" s="25">
        <v>130</v>
      </c>
      <c r="AY7" s="25">
        <v>130</v>
      </c>
      <c r="AZ7" s="25">
        <v>127</v>
      </c>
      <c r="BA7" s="25">
        <v>129</v>
      </c>
      <c r="BB7" s="26">
        <v>129</v>
      </c>
      <c r="BC7" s="25">
        <v>127</v>
      </c>
      <c r="BD7" s="25">
        <v>128</v>
      </c>
      <c r="BE7" s="25">
        <v>130</v>
      </c>
      <c r="BF7" s="25">
        <v>131</v>
      </c>
      <c r="BG7" s="25">
        <v>131</v>
      </c>
      <c r="BH7" s="25">
        <v>131</v>
      </c>
      <c r="BI7" s="25">
        <v>132</v>
      </c>
      <c r="BJ7" s="25">
        <v>131</v>
      </c>
      <c r="BK7" s="25">
        <v>131</v>
      </c>
      <c r="BL7" s="25">
        <v>131</v>
      </c>
      <c r="BM7" s="27">
        <v>130</v>
      </c>
      <c r="BN7" s="37">
        <v>130</v>
      </c>
      <c r="BO7" s="37">
        <v>130</v>
      </c>
      <c r="BP7" s="37">
        <v>131</v>
      </c>
      <c r="BQ7" s="37">
        <v>131</v>
      </c>
      <c r="BR7" s="37">
        <v>126</v>
      </c>
      <c r="BS7" s="37">
        <v>126</v>
      </c>
      <c r="BT7" s="37">
        <v>125</v>
      </c>
      <c r="BU7" s="37">
        <v>124</v>
      </c>
      <c r="BV7" s="37">
        <v>124</v>
      </c>
      <c r="BW7" s="37">
        <v>123</v>
      </c>
      <c r="BX7" s="37">
        <v>123</v>
      </c>
      <c r="BY7" s="37">
        <v>123</v>
      </c>
      <c r="BZ7" s="37">
        <v>122</v>
      </c>
      <c r="CA7" s="37">
        <v>122</v>
      </c>
      <c r="CB7" s="37">
        <v>121</v>
      </c>
      <c r="CC7" s="37">
        <v>121</v>
      </c>
      <c r="CD7" s="37">
        <v>121</v>
      </c>
      <c r="CE7" s="37">
        <v>120</v>
      </c>
      <c r="CF7" s="37">
        <v>120</v>
      </c>
      <c r="CG7" s="37">
        <v>120</v>
      </c>
      <c r="CH7" s="37">
        <v>118</v>
      </c>
      <c r="CI7" s="37">
        <v>119</v>
      </c>
      <c r="CJ7" s="37">
        <v>117</v>
      </c>
      <c r="CK7" s="37">
        <v>116</v>
      </c>
      <c r="CL7" s="37">
        <v>111</v>
      </c>
      <c r="CM7" s="37">
        <v>111</v>
      </c>
      <c r="CN7" s="37">
        <v>111</v>
      </c>
      <c r="CO7" s="37">
        <v>111</v>
      </c>
      <c r="CP7" s="37">
        <v>108</v>
      </c>
      <c r="CQ7" s="37"/>
      <c r="CR7" s="37"/>
      <c r="CS7" s="37"/>
      <c r="CT7" s="37"/>
      <c r="CU7" s="37"/>
      <c r="CV7" s="37"/>
      <c r="CW7" s="37"/>
      <c r="CX7" s="37"/>
    </row>
    <row r="8" spans="1:102" x14ac:dyDescent="0.2">
      <c r="A8" s="17"/>
      <c r="B8" s="18"/>
      <c r="C8" s="7"/>
      <c r="D8" s="7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6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</row>
    <row r="9" spans="1:102" x14ac:dyDescent="0.2">
      <c r="A9" s="13"/>
      <c r="B9" s="8" t="s">
        <v>4</v>
      </c>
      <c r="C9" s="22">
        <v>2</v>
      </c>
      <c r="D9" s="22">
        <v>5</v>
      </c>
      <c r="E9" s="22">
        <v>14</v>
      </c>
      <c r="F9" s="22">
        <v>27</v>
      </c>
      <c r="G9" s="22">
        <v>37</v>
      </c>
      <c r="H9" s="22">
        <v>41</v>
      </c>
      <c r="I9" s="22">
        <v>56</v>
      </c>
      <c r="J9" s="22">
        <v>62</v>
      </c>
      <c r="K9" s="22">
        <v>60</v>
      </c>
      <c r="L9" s="22">
        <v>62</v>
      </c>
      <c r="M9" s="22">
        <v>65</v>
      </c>
      <c r="N9" s="22">
        <v>65</v>
      </c>
      <c r="O9" s="22">
        <v>66</v>
      </c>
      <c r="P9" s="22">
        <v>68</v>
      </c>
      <c r="Q9" s="22">
        <v>70</v>
      </c>
      <c r="R9" s="22">
        <v>69</v>
      </c>
      <c r="S9" s="22">
        <v>79</v>
      </c>
      <c r="T9" s="22">
        <v>79</v>
      </c>
      <c r="U9" s="22">
        <v>79</v>
      </c>
      <c r="V9" s="22">
        <v>83</v>
      </c>
      <c r="W9" s="22">
        <v>84</v>
      </c>
      <c r="X9" s="22">
        <v>88</v>
      </c>
      <c r="Y9" s="22">
        <v>87</v>
      </c>
      <c r="Z9" s="22">
        <v>89</v>
      </c>
      <c r="AA9" s="22">
        <v>93</v>
      </c>
      <c r="AB9" s="22">
        <v>94</v>
      </c>
      <c r="AC9" s="22">
        <v>96</v>
      </c>
      <c r="AD9" s="22">
        <v>96</v>
      </c>
      <c r="AE9" s="22">
        <v>98</v>
      </c>
      <c r="AF9" s="22">
        <v>98</v>
      </c>
      <c r="AG9" s="22">
        <v>97</v>
      </c>
      <c r="AH9" s="22">
        <v>98</v>
      </c>
      <c r="AI9" s="22">
        <v>100</v>
      </c>
      <c r="AJ9" s="22">
        <v>100</v>
      </c>
      <c r="AK9" s="22">
        <v>100</v>
      </c>
      <c r="AL9" s="22">
        <v>102</v>
      </c>
      <c r="AM9" s="22">
        <v>103</v>
      </c>
      <c r="AN9" s="22">
        <v>103</v>
      </c>
      <c r="AO9" s="22">
        <v>103</v>
      </c>
      <c r="AP9" s="22">
        <v>103</v>
      </c>
      <c r="AQ9" s="22">
        <v>102</v>
      </c>
      <c r="AR9" s="22">
        <v>102</v>
      </c>
      <c r="AS9" s="22">
        <v>102</v>
      </c>
      <c r="AT9" s="22">
        <v>103</v>
      </c>
      <c r="AU9" s="22">
        <v>103</v>
      </c>
      <c r="AV9" s="22">
        <v>103</v>
      </c>
      <c r="AW9" s="22">
        <v>102</v>
      </c>
      <c r="AX9" s="22">
        <v>103</v>
      </c>
      <c r="AY9" s="22">
        <v>103</v>
      </c>
      <c r="AZ9" s="22">
        <v>100</v>
      </c>
      <c r="BA9" s="22">
        <v>100</v>
      </c>
      <c r="BB9" s="26">
        <v>100</v>
      </c>
      <c r="BC9" s="22">
        <v>99</v>
      </c>
      <c r="BD9" s="22">
        <v>100</v>
      </c>
      <c r="BE9" s="22">
        <v>101</v>
      </c>
      <c r="BF9" s="22">
        <v>101</v>
      </c>
      <c r="BG9" s="22">
        <v>101</v>
      </c>
      <c r="BH9" s="22">
        <v>101</v>
      </c>
      <c r="BI9" s="22">
        <v>102</v>
      </c>
      <c r="BJ9" s="22">
        <v>101</v>
      </c>
      <c r="BK9" s="22">
        <v>101</v>
      </c>
      <c r="BL9" s="22">
        <v>101</v>
      </c>
      <c r="BM9" s="11">
        <v>100</v>
      </c>
      <c r="BN9" s="38">
        <v>100</v>
      </c>
      <c r="BO9" s="38">
        <v>102</v>
      </c>
      <c r="BP9" s="38">
        <v>103</v>
      </c>
      <c r="BQ9" s="38">
        <v>104</v>
      </c>
      <c r="BR9" s="38">
        <v>101</v>
      </c>
      <c r="BS9" s="38">
        <v>101</v>
      </c>
      <c r="BT9" s="38">
        <v>100</v>
      </c>
      <c r="BU9" s="38">
        <v>99</v>
      </c>
      <c r="BV9" s="38">
        <v>99</v>
      </c>
      <c r="BW9" s="38">
        <v>98</v>
      </c>
      <c r="BX9" s="38">
        <v>98</v>
      </c>
      <c r="BY9" s="38">
        <v>98</v>
      </c>
      <c r="BZ9" s="38">
        <v>97</v>
      </c>
      <c r="CA9" s="38">
        <v>97</v>
      </c>
      <c r="CB9" s="38">
        <v>96</v>
      </c>
      <c r="CC9" s="38">
        <v>96</v>
      </c>
      <c r="CD9" s="38">
        <v>96</v>
      </c>
      <c r="CE9" s="38">
        <v>95</v>
      </c>
      <c r="CF9" s="38">
        <v>95</v>
      </c>
      <c r="CG9" s="38">
        <v>95</v>
      </c>
      <c r="CH9" s="38">
        <v>95</v>
      </c>
      <c r="CI9" s="38">
        <v>95</v>
      </c>
      <c r="CJ9" s="38">
        <v>93</v>
      </c>
      <c r="CK9" s="38">
        <v>93</v>
      </c>
      <c r="CL9" s="38">
        <v>89</v>
      </c>
      <c r="CM9" s="38">
        <v>89</v>
      </c>
      <c r="CN9" s="38">
        <v>89</v>
      </c>
      <c r="CO9" s="38">
        <v>89</v>
      </c>
      <c r="CP9" s="38">
        <v>86</v>
      </c>
      <c r="CQ9" s="38"/>
      <c r="CR9" s="38"/>
      <c r="CS9" s="38"/>
      <c r="CT9" s="38"/>
      <c r="CU9" s="38"/>
      <c r="CV9" s="38"/>
      <c r="CW9" s="38"/>
      <c r="CX9" s="38"/>
    </row>
    <row r="10" spans="1:102" ht="15" x14ac:dyDescent="0.2">
      <c r="A10" s="13"/>
      <c r="B10" s="9" t="s">
        <v>5</v>
      </c>
      <c r="C10" s="29">
        <v>1</v>
      </c>
      <c r="D10" s="29">
        <v>3</v>
      </c>
      <c r="E10" s="29">
        <v>3</v>
      </c>
      <c r="F10" s="29">
        <v>6</v>
      </c>
      <c r="G10" s="29">
        <v>11</v>
      </c>
      <c r="H10" s="29">
        <v>12</v>
      </c>
      <c r="I10" s="29">
        <v>13</v>
      </c>
      <c r="J10" s="29">
        <v>15</v>
      </c>
      <c r="K10" s="29">
        <v>15</v>
      </c>
      <c r="L10" s="29">
        <v>15</v>
      </c>
      <c r="M10" s="13">
        <v>15</v>
      </c>
      <c r="N10" s="13">
        <v>15</v>
      </c>
      <c r="O10" s="13">
        <v>15</v>
      </c>
      <c r="P10" s="13">
        <v>15</v>
      </c>
      <c r="Q10" s="13">
        <v>15</v>
      </c>
      <c r="R10" s="13">
        <v>14</v>
      </c>
      <c r="S10" s="13">
        <v>15</v>
      </c>
      <c r="T10" s="13">
        <v>15</v>
      </c>
      <c r="U10" s="13">
        <v>15</v>
      </c>
      <c r="V10" s="13">
        <v>15</v>
      </c>
      <c r="W10" s="13">
        <v>15</v>
      </c>
      <c r="X10" s="13">
        <v>15</v>
      </c>
      <c r="Y10" s="13">
        <v>15</v>
      </c>
      <c r="Z10" s="13">
        <v>15</v>
      </c>
      <c r="AA10" s="13">
        <v>15</v>
      </c>
      <c r="AB10" s="13">
        <v>15</v>
      </c>
      <c r="AC10" s="13">
        <v>16</v>
      </c>
      <c r="AD10" s="13">
        <v>16</v>
      </c>
      <c r="AE10" s="13">
        <v>17</v>
      </c>
      <c r="AF10" s="13">
        <v>17</v>
      </c>
      <c r="AG10" s="13">
        <v>17</v>
      </c>
      <c r="AH10" s="13">
        <v>17</v>
      </c>
      <c r="AI10" s="13">
        <v>17</v>
      </c>
      <c r="AJ10" s="13">
        <v>17</v>
      </c>
      <c r="AK10" s="13">
        <v>17</v>
      </c>
      <c r="AL10" s="13">
        <v>18</v>
      </c>
      <c r="AM10" s="13">
        <v>19</v>
      </c>
      <c r="AN10" s="13">
        <v>19</v>
      </c>
      <c r="AO10" s="13">
        <v>19</v>
      </c>
      <c r="AP10" s="13">
        <v>19</v>
      </c>
      <c r="AQ10" s="13">
        <v>19</v>
      </c>
      <c r="AR10" s="13">
        <v>20</v>
      </c>
      <c r="AS10" s="13">
        <v>20</v>
      </c>
      <c r="AT10" s="13">
        <v>20</v>
      </c>
      <c r="AU10" s="13">
        <v>20</v>
      </c>
      <c r="AV10" s="13">
        <v>20</v>
      </c>
      <c r="AW10" s="13">
        <v>20</v>
      </c>
      <c r="AX10" s="13">
        <v>20</v>
      </c>
      <c r="AY10" s="13">
        <v>20</v>
      </c>
      <c r="AZ10" s="13">
        <v>19</v>
      </c>
      <c r="BA10" s="13">
        <v>19</v>
      </c>
      <c r="BB10" s="28">
        <v>19</v>
      </c>
      <c r="BC10" s="13">
        <v>18</v>
      </c>
      <c r="BD10" s="13">
        <v>18</v>
      </c>
      <c r="BE10" s="13">
        <v>19</v>
      </c>
      <c r="BF10" s="13">
        <v>19</v>
      </c>
      <c r="BG10" s="13">
        <v>19</v>
      </c>
      <c r="BH10" s="13">
        <v>19</v>
      </c>
      <c r="BI10" s="13">
        <v>20</v>
      </c>
      <c r="BJ10" s="13">
        <v>20</v>
      </c>
      <c r="BK10" s="13">
        <v>20</v>
      </c>
      <c r="BL10" s="13">
        <v>20</v>
      </c>
      <c r="BM10" s="30">
        <v>20</v>
      </c>
      <c r="BN10" s="39">
        <v>20</v>
      </c>
      <c r="BO10" s="40">
        <v>21</v>
      </c>
      <c r="BP10" s="40">
        <v>22</v>
      </c>
      <c r="BQ10" s="40">
        <v>23</v>
      </c>
      <c r="BR10" s="40">
        <v>23</v>
      </c>
      <c r="BS10" s="40">
        <v>23</v>
      </c>
      <c r="BT10" s="40">
        <v>23</v>
      </c>
      <c r="BU10" s="40">
        <v>23</v>
      </c>
      <c r="BV10" s="40">
        <v>23</v>
      </c>
      <c r="BW10" s="40">
        <v>23</v>
      </c>
      <c r="BX10" s="40">
        <v>23</v>
      </c>
      <c r="BY10" s="40">
        <v>23</v>
      </c>
      <c r="BZ10" s="40">
        <v>23</v>
      </c>
      <c r="CA10" s="40">
        <v>23</v>
      </c>
      <c r="CB10" s="40">
        <v>23</v>
      </c>
      <c r="CC10" s="40">
        <v>23</v>
      </c>
      <c r="CD10" s="40">
        <v>23</v>
      </c>
      <c r="CE10" s="40">
        <v>24</v>
      </c>
      <c r="CF10" s="40">
        <v>24</v>
      </c>
      <c r="CG10" s="40">
        <v>24</v>
      </c>
      <c r="CH10" s="40">
        <v>24</v>
      </c>
      <c r="CI10" s="40">
        <v>24</v>
      </c>
      <c r="CJ10" s="40">
        <v>23</v>
      </c>
      <c r="CK10" s="40">
        <v>23</v>
      </c>
      <c r="CL10" s="40">
        <v>23</v>
      </c>
      <c r="CM10" s="40">
        <v>23</v>
      </c>
      <c r="CN10" s="40">
        <v>23</v>
      </c>
      <c r="CO10" s="40">
        <v>23</v>
      </c>
      <c r="CP10" s="40">
        <v>23</v>
      </c>
      <c r="CQ10" s="40"/>
      <c r="CR10" s="40"/>
      <c r="CS10" s="40"/>
      <c r="CT10" s="40"/>
      <c r="CU10" s="40"/>
      <c r="CV10" s="40"/>
      <c r="CW10" s="40"/>
      <c r="CX10" s="40"/>
    </row>
    <row r="11" spans="1:102" ht="15" x14ac:dyDescent="0.2">
      <c r="A11" s="13"/>
      <c r="B11" s="9" t="s">
        <v>6</v>
      </c>
      <c r="C11" s="29"/>
      <c r="D11" s="29"/>
      <c r="E11" s="29">
        <v>4</v>
      </c>
      <c r="F11" s="29">
        <v>7</v>
      </c>
      <c r="G11" s="29">
        <v>11</v>
      </c>
      <c r="H11" s="29">
        <v>10</v>
      </c>
      <c r="I11" s="29">
        <v>15</v>
      </c>
      <c r="J11" s="29">
        <v>14</v>
      </c>
      <c r="K11" s="29">
        <v>14</v>
      </c>
      <c r="L11" s="29">
        <v>14</v>
      </c>
      <c r="M11" s="13">
        <v>14</v>
      </c>
      <c r="N11" s="13">
        <v>13</v>
      </c>
      <c r="O11" s="13">
        <v>13</v>
      </c>
      <c r="P11" s="13">
        <v>13</v>
      </c>
      <c r="Q11" s="13">
        <v>13</v>
      </c>
      <c r="R11" s="13">
        <v>13</v>
      </c>
      <c r="S11" s="13">
        <v>14</v>
      </c>
      <c r="T11" s="13">
        <v>14</v>
      </c>
      <c r="U11" s="13">
        <v>14</v>
      </c>
      <c r="V11" s="13">
        <v>14</v>
      </c>
      <c r="W11" s="13">
        <v>14</v>
      </c>
      <c r="X11" s="13">
        <v>14</v>
      </c>
      <c r="Y11" s="13">
        <v>14</v>
      </c>
      <c r="Z11" s="13">
        <v>14</v>
      </c>
      <c r="AA11" s="13">
        <v>14</v>
      </c>
      <c r="AB11" s="13">
        <v>14</v>
      </c>
      <c r="AC11" s="13">
        <v>14</v>
      </c>
      <c r="AD11" s="13">
        <v>14</v>
      </c>
      <c r="AE11" s="13">
        <v>14</v>
      </c>
      <c r="AF11" s="13">
        <v>14</v>
      </c>
      <c r="AG11" s="13">
        <v>14</v>
      </c>
      <c r="AH11" s="13">
        <v>14</v>
      </c>
      <c r="AI11" s="13">
        <v>14</v>
      </c>
      <c r="AJ11" s="13">
        <v>14</v>
      </c>
      <c r="AK11" s="13">
        <v>14</v>
      </c>
      <c r="AL11" s="13">
        <v>14</v>
      </c>
      <c r="AM11" s="13">
        <v>13</v>
      </c>
      <c r="AN11" s="13">
        <v>13</v>
      </c>
      <c r="AO11" s="13">
        <v>13</v>
      </c>
      <c r="AP11" s="13">
        <v>13</v>
      </c>
      <c r="AQ11" s="13">
        <v>13</v>
      </c>
      <c r="AR11" s="13">
        <v>12</v>
      </c>
      <c r="AS11" s="13">
        <v>12</v>
      </c>
      <c r="AT11" s="13">
        <v>10</v>
      </c>
      <c r="AU11" s="13">
        <v>10</v>
      </c>
      <c r="AV11" s="13">
        <v>10</v>
      </c>
      <c r="AW11" s="13">
        <v>10</v>
      </c>
      <c r="AX11" s="13">
        <v>10</v>
      </c>
      <c r="AY11" s="13">
        <v>10</v>
      </c>
      <c r="AZ11" s="13">
        <v>9</v>
      </c>
      <c r="BA11" s="13">
        <v>9</v>
      </c>
      <c r="BB11" s="28">
        <v>9</v>
      </c>
      <c r="BC11" s="13">
        <v>9</v>
      </c>
      <c r="BD11" s="13">
        <v>9</v>
      </c>
      <c r="BE11" s="13">
        <v>9</v>
      </c>
      <c r="BF11" s="13">
        <v>9</v>
      </c>
      <c r="BG11" s="13">
        <v>9</v>
      </c>
      <c r="BH11" s="13">
        <v>9</v>
      </c>
      <c r="BI11" s="13">
        <v>9</v>
      </c>
      <c r="BJ11" s="13">
        <v>8</v>
      </c>
      <c r="BK11" s="13">
        <v>8</v>
      </c>
      <c r="BL11" s="13">
        <v>8</v>
      </c>
      <c r="BM11" s="30">
        <v>8</v>
      </c>
      <c r="BN11" s="39">
        <v>8</v>
      </c>
      <c r="BO11" s="40">
        <v>8</v>
      </c>
      <c r="BP11" s="42">
        <v>8</v>
      </c>
      <c r="BQ11" s="40">
        <v>8</v>
      </c>
      <c r="BR11" s="40">
        <v>8</v>
      </c>
      <c r="BS11" s="40">
        <v>8</v>
      </c>
      <c r="BT11" s="40">
        <v>8</v>
      </c>
      <c r="BU11" s="40">
        <v>8</v>
      </c>
      <c r="BV11" s="40">
        <v>8</v>
      </c>
      <c r="BW11" s="40">
        <v>8</v>
      </c>
      <c r="BX11" s="40">
        <v>8</v>
      </c>
      <c r="BY11" s="40">
        <v>8</v>
      </c>
      <c r="BZ11" s="40">
        <v>8</v>
      </c>
      <c r="CA11" s="40">
        <v>8</v>
      </c>
      <c r="CB11" s="40">
        <v>8</v>
      </c>
      <c r="CC11" s="40">
        <v>8</v>
      </c>
      <c r="CD11" s="40">
        <v>8</v>
      </c>
      <c r="CE11" s="40">
        <v>8</v>
      </c>
      <c r="CF11" s="40">
        <v>8</v>
      </c>
      <c r="CG11" s="40">
        <v>8</v>
      </c>
      <c r="CH11" s="40">
        <v>8</v>
      </c>
      <c r="CI11" s="40">
        <v>8</v>
      </c>
      <c r="CJ11" s="40">
        <v>9</v>
      </c>
      <c r="CK11" s="40">
        <v>9</v>
      </c>
      <c r="CL11" s="40">
        <v>8</v>
      </c>
      <c r="CM11" s="40">
        <v>8</v>
      </c>
      <c r="CN11" s="40">
        <v>8</v>
      </c>
      <c r="CO11" s="40">
        <v>8</v>
      </c>
      <c r="CP11" s="40">
        <v>8</v>
      </c>
      <c r="CQ11" s="40"/>
      <c r="CR11" s="40"/>
      <c r="CS11" s="40"/>
      <c r="CT11" s="40"/>
      <c r="CU11" s="40"/>
      <c r="CV11" s="40"/>
      <c r="CW11" s="40"/>
      <c r="CX11" s="40"/>
    </row>
    <row r="12" spans="1:102" ht="15" x14ac:dyDescent="0.2">
      <c r="A12" s="13"/>
      <c r="B12" s="9" t="s">
        <v>7</v>
      </c>
      <c r="C12" s="29"/>
      <c r="D12" s="29"/>
      <c r="E12" s="29">
        <v>4</v>
      </c>
      <c r="F12" s="29">
        <v>9</v>
      </c>
      <c r="G12" s="29">
        <v>9</v>
      </c>
      <c r="H12" s="29">
        <v>11</v>
      </c>
      <c r="I12" s="29">
        <v>15</v>
      </c>
      <c r="J12" s="29">
        <v>18</v>
      </c>
      <c r="K12" s="29">
        <v>16</v>
      </c>
      <c r="L12" s="29">
        <v>16</v>
      </c>
      <c r="M12" s="13">
        <v>16</v>
      </c>
      <c r="N12" s="13">
        <v>17</v>
      </c>
      <c r="O12" s="13">
        <v>17</v>
      </c>
      <c r="P12" s="13">
        <v>17</v>
      </c>
      <c r="Q12" s="13">
        <v>17</v>
      </c>
      <c r="R12" s="13">
        <v>17</v>
      </c>
      <c r="S12" s="13">
        <v>18</v>
      </c>
      <c r="T12" s="13">
        <v>18</v>
      </c>
      <c r="U12" s="13">
        <v>18</v>
      </c>
      <c r="V12" s="13">
        <v>18</v>
      </c>
      <c r="W12" s="13">
        <v>18</v>
      </c>
      <c r="X12" s="13">
        <v>18</v>
      </c>
      <c r="Y12" s="13">
        <v>18</v>
      </c>
      <c r="Z12" s="13">
        <v>17</v>
      </c>
      <c r="AA12" s="13">
        <v>18</v>
      </c>
      <c r="AB12" s="13">
        <v>18</v>
      </c>
      <c r="AC12" s="13">
        <v>19</v>
      </c>
      <c r="AD12" s="13">
        <v>19</v>
      </c>
      <c r="AE12" s="13">
        <v>19</v>
      </c>
      <c r="AF12" s="13">
        <v>19</v>
      </c>
      <c r="AG12" s="13">
        <v>19</v>
      </c>
      <c r="AH12" s="13">
        <v>19</v>
      </c>
      <c r="AI12" s="13">
        <v>19</v>
      </c>
      <c r="AJ12" s="13">
        <v>19</v>
      </c>
      <c r="AK12" s="13">
        <v>19</v>
      </c>
      <c r="AL12" s="13">
        <v>20</v>
      </c>
      <c r="AM12" s="13">
        <v>20</v>
      </c>
      <c r="AN12" s="13">
        <v>20</v>
      </c>
      <c r="AO12" s="13">
        <v>20</v>
      </c>
      <c r="AP12" s="13">
        <v>20</v>
      </c>
      <c r="AQ12" s="13">
        <v>20</v>
      </c>
      <c r="AR12" s="13">
        <v>20</v>
      </c>
      <c r="AS12" s="13">
        <v>20</v>
      </c>
      <c r="AT12" s="13">
        <v>20</v>
      </c>
      <c r="AU12" s="13">
        <v>20</v>
      </c>
      <c r="AV12" s="13">
        <v>20</v>
      </c>
      <c r="AW12" s="13">
        <v>21</v>
      </c>
      <c r="AX12" s="13">
        <v>21</v>
      </c>
      <c r="AY12" s="13">
        <v>21</v>
      </c>
      <c r="AZ12" s="13">
        <v>21</v>
      </c>
      <c r="BA12" s="13">
        <v>21</v>
      </c>
      <c r="BB12" s="28">
        <v>21</v>
      </c>
      <c r="BC12" s="13">
        <v>20</v>
      </c>
      <c r="BD12" s="13">
        <v>20</v>
      </c>
      <c r="BE12" s="13">
        <v>20</v>
      </c>
      <c r="BF12" s="13">
        <v>20</v>
      </c>
      <c r="BG12" s="13">
        <v>20</v>
      </c>
      <c r="BH12" s="13">
        <v>20</v>
      </c>
      <c r="BI12" s="13">
        <v>20</v>
      </c>
      <c r="BJ12" s="13">
        <v>20</v>
      </c>
      <c r="BK12" s="13">
        <v>19</v>
      </c>
      <c r="BL12" s="13">
        <v>19</v>
      </c>
      <c r="BM12" s="30">
        <v>18</v>
      </c>
      <c r="BN12" s="40">
        <v>18</v>
      </c>
      <c r="BO12" s="40">
        <v>18</v>
      </c>
      <c r="BP12" s="42">
        <v>18</v>
      </c>
      <c r="BQ12" s="40">
        <v>18</v>
      </c>
      <c r="BR12" s="40">
        <v>18</v>
      </c>
      <c r="BS12" s="40">
        <v>18</v>
      </c>
      <c r="BT12" s="40">
        <v>18</v>
      </c>
      <c r="BU12" s="40">
        <v>18</v>
      </c>
      <c r="BV12" s="40">
        <v>18</v>
      </c>
      <c r="BW12" s="40">
        <v>18</v>
      </c>
      <c r="BX12" s="40">
        <v>18</v>
      </c>
      <c r="BY12" s="40">
        <v>18</v>
      </c>
      <c r="BZ12" s="40">
        <v>18</v>
      </c>
      <c r="CA12" s="40">
        <v>18</v>
      </c>
      <c r="CB12" s="40">
        <v>18</v>
      </c>
      <c r="CC12" s="40">
        <v>18</v>
      </c>
      <c r="CD12" s="40">
        <v>18</v>
      </c>
      <c r="CE12" s="40">
        <v>17</v>
      </c>
      <c r="CF12" s="40">
        <v>17</v>
      </c>
      <c r="CG12" s="40">
        <v>17</v>
      </c>
      <c r="CH12" s="40">
        <v>17</v>
      </c>
      <c r="CI12" s="40">
        <v>17</v>
      </c>
      <c r="CJ12" s="40">
        <v>17</v>
      </c>
      <c r="CK12" s="40">
        <v>17</v>
      </c>
      <c r="CL12" s="40">
        <v>17</v>
      </c>
      <c r="CM12" s="40">
        <v>17</v>
      </c>
      <c r="CN12" s="40">
        <v>17</v>
      </c>
      <c r="CO12" s="40">
        <v>17</v>
      </c>
      <c r="CP12" s="40">
        <v>16</v>
      </c>
      <c r="CQ12" s="40"/>
      <c r="CR12" s="40"/>
      <c r="CS12" s="40"/>
      <c r="CT12" s="40"/>
      <c r="CU12" s="40"/>
      <c r="CV12" s="40"/>
      <c r="CW12" s="40"/>
      <c r="CX12" s="40"/>
    </row>
    <row r="13" spans="1:102" ht="15" x14ac:dyDescent="0.2">
      <c r="A13" s="13"/>
      <c r="B13" s="9" t="s">
        <v>8</v>
      </c>
      <c r="C13" s="29">
        <v>1</v>
      </c>
      <c r="D13" s="29">
        <v>2</v>
      </c>
      <c r="E13" s="29">
        <v>3</v>
      </c>
      <c r="F13" s="29">
        <v>5</v>
      </c>
      <c r="G13" s="29">
        <v>6</v>
      </c>
      <c r="H13" s="29">
        <v>8</v>
      </c>
      <c r="I13" s="29">
        <v>13</v>
      </c>
      <c r="J13" s="29">
        <v>15</v>
      </c>
      <c r="K13" s="29">
        <v>15</v>
      </c>
      <c r="L13" s="29">
        <v>17</v>
      </c>
      <c r="M13" s="13">
        <v>20</v>
      </c>
      <c r="N13" s="13">
        <v>20</v>
      </c>
      <c r="O13" s="13">
        <v>21</v>
      </c>
      <c r="P13" s="13">
        <v>23</v>
      </c>
      <c r="Q13" s="13">
        <v>25</v>
      </c>
      <c r="R13" s="13">
        <v>25</v>
      </c>
      <c r="S13" s="13">
        <v>32</v>
      </c>
      <c r="T13" s="13">
        <v>32</v>
      </c>
      <c r="U13" s="13">
        <v>32</v>
      </c>
      <c r="V13" s="13">
        <v>36</v>
      </c>
      <c r="W13" s="13">
        <v>37</v>
      </c>
      <c r="X13" s="13">
        <v>41</v>
      </c>
      <c r="Y13" s="13">
        <v>40</v>
      </c>
      <c r="Z13" s="13">
        <v>43</v>
      </c>
      <c r="AA13" s="13">
        <v>46</v>
      </c>
      <c r="AB13" s="13">
        <v>47</v>
      </c>
      <c r="AC13" s="13">
        <v>47</v>
      </c>
      <c r="AD13" s="13">
        <v>47</v>
      </c>
      <c r="AE13" s="13">
        <v>48</v>
      </c>
      <c r="AF13" s="13">
        <v>48</v>
      </c>
      <c r="AG13" s="13">
        <v>47</v>
      </c>
      <c r="AH13" s="13">
        <v>48</v>
      </c>
      <c r="AI13" s="13">
        <v>50</v>
      </c>
      <c r="AJ13" s="13">
        <v>50</v>
      </c>
      <c r="AK13" s="13">
        <v>50</v>
      </c>
      <c r="AL13" s="13">
        <v>50</v>
      </c>
      <c r="AM13" s="13">
        <v>51</v>
      </c>
      <c r="AN13" s="13">
        <v>51</v>
      </c>
      <c r="AO13" s="13">
        <v>51</v>
      </c>
      <c r="AP13" s="13">
        <v>51</v>
      </c>
      <c r="AQ13" s="13">
        <v>50</v>
      </c>
      <c r="AR13" s="13">
        <v>50</v>
      </c>
      <c r="AS13" s="13">
        <v>50</v>
      </c>
      <c r="AT13" s="13">
        <v>53</v>
      </c>
      <c r="AU13" s="13">
        <v>53</v>
      </c>
      <c r="AV13" s="13">
        <v>53</v>
      </c>
      <c r="AW13" s="13">
        <v>51</v>
      </c>
      <c r="AX13" s="13">
        <v>52</v>
      </c>
      <c r="AY13" s="13">
        <v>52</v>
      </c>
      <c r="AZ13" s="13">
        <v>51</v>
      </c>
      <c r="BA13" s="13">
        <v>51</v>
      </c>
      <c r="BB13" s="28">
        <v>51</v>
      </c>
      <c r="BC13" s="13">
        <v>52</v>
      </c>
      <c r="BD13" s="13">
        <v>53</v>
      </c>
      <c r="BE13" s="13">
        <v>53</v>
      </c>
      <c r="BF13" s="13">
        <v>53</v>
      </c>
      <c r="BG13" s="13">
        <v>53</v>
      </c>
      <c r="BH13" s="13">
        <v>53</v>
      </c>
      <c r="BI13" s="13">
        <v>53</v>
      </c>
      <c r="BJ13" s="13">
        <v>53</v>
      </c>
      <c r="BK13" s="13">
        <v>54</v>
      </c>
      <c r="BL13" s="13">
        <v>54</v>
      </c>
      <c r="BM13" s="30">
        <v>54</v>
      </c>
      <c r="BN13" s="39">
        <v>54</v>
      </c>
      <c r="BO13" s="40">
        <v>55</v>
      </c>
      <c r="BP13" s="42">
        <v>55</v>
      </c>
      <c r="BQ13" s="40">
        <v>55</v>
      </c>
      <c r="BR13" s="40">
        <v>52</v>
      </c>
      <c r="BS13" s="40">
        <v>52</v>
      </c>
      <c r="BT13" s="40">
        <v>51</v>
      </c>
      <c r="BU13" s="40">
        <v>50</v>
      </c>
      <c r="BV13" s="40">
        <v>50</v>
      </c>
      <c r="BW13" s="40">
        <v>49</v>
      </c>
      <c r="BX13" s="40">
        <v>49</v>
      </c>
      <c r="BY13" s="40">
        <v>49</v>
      </c>
      <c r="BZ13" s="40">
        <v>48</v>
      </c>
      <c r="CA13" s="40">
        <v>48</v>
      </c>
      <c r="CB13" s="40">
        <v>47</v>
      </c>
      <c r="CC13" s="40">
        <v>47</v>
      </c>
      <c r="CD13" s="40">
        <v>47</v>
      </c>
      <c r="CE13" s="40">
        <v>46</v>
      </c>
      <c r="CF13" s="40">
        <v>46</v>
      </c>
      <c r="CG13" s="40">
        <v>46</v>
      </c>
      <c r="CH13" s="40">
        <v>46</v>
      </c>
      <c r="CI13" s="40">
        <v>46</v>
      </c>
      <c r="CJ13" s="40">
        <v>44</v>
      </c>
      <c r="CK13" s="40">
        <v>44</v>
      </c>
      <c r="CL13" s="40">
        <v>41</v>
      </c>
      <c r="CM13" s="40">
        <v>41</v>
      </c>
      <c r="CN13" s="40">
        <v>41</v>
      </c>
      <c r="CO13" s="40">
        <v>41</v>
      </c>
      <c r="CP13" s="40">
        <v>39</v>
      </c>
      <c r="CQ13" s="40"/>
      <c r="CR13" s="40"/>
      <c r="CS13" s="40"/>
      <c r="CT13" s="40"/>
      <c r="CU13" s="40"/>
      <c r="CV13" s="40"/>
      <c r="CW13" s="40"/>
      <c r="CX13" s="40"/>
    </row>
    <row r="14" spans="1:102" x14ac:dyDescent="0.2">
      <c r="A14" s="13"/>
      <c r="B14" s="9"/>
      <c r="C14" s="31"/>
      <c r="D14" s="31"/>
      <c r="E14" s="29"/>
      <c r="F14" s="29"/>
      <c r="G14" s="29"/>
      <c r="H14" s="29"/>
      <c r="I14" s="29"/>
      <c r="J14" s="29"/>
      <c r="K14" s="29"/>
      <c r="L14" s="29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28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30"/>
      <c r="BN14" s="39"/>
      <c r="BO14" s="40"/>
      <c r="BP14" s="42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</row>
    <row r="15" spans="1:102" x14ac:dyDescent="0.2">
      <c r="A15" s="13"/>
      <c r="B15" s="8" t="s">
        <v>9</v>
      </c>
      <c r="C15" s="32"/>
      <c r="D15" s="32"/>
      <c r="E15" s="29"/>
      <c r="F15" s="29"/>
      <c r="G15" s="29"/>
      <c r="H15" s="29"/>
      <c r="I15" s="29"/>
      <c r="J15" s="22">
        <v>9</v>
      </c>
      <c r="K15" s="22">
        <v>9</v>
      </c>
      <c r="L15" s="22">
        <v>9</v>
      </c>
      <c r="M15" s="22">
        <v>10</v>
      </c>
      <c r="N15" s="22">
        <v>10</v>
      </c>
      <c r="O15" s="22">
        <v>12</v>
      </c>
      <c r="P15" s="22">
        <v>12</v>
      </c>
      <c r="Q15" s="22">
        <v>12</v>
      </c>
      <c r="R15" s="22">
        <v>12</v>
      </c>
      <c r="S15" s="22">
        <v>14</v>
      </c>
      <c r="T15" s="22">
        <v>15</v>
      </c>
      <c r="U15" s="22">
        <v>16</v>
      </c>
      <c r="V15" s="22">
        <v>16</v>
      </c>
      <c r="W15" s="22">
        <v>16</v>
      </c>
      <c r="X15" s="22">
        <v>16</v>
      </c>
      <c r="Y15" s="22">
        <v>17</v>
      </c>
      <c r="Z15" s="22">
        <v>17</v>
      </c>
      <c r="AA15" s="22">
        <v>17</v>
      </c>
      <c r="AB15" s="22">
        <v>21</v>
      </c>
      <c r="AC15" s="22">
        <v>24</v>
      </c>
      <c r="AD15" s="22">
        <v>24</v>
      </c>
      <c r="AE15" s="22">
        <v>24</v>
      </c>
      <c r="AF15" s="22">
        <v>26</v>
      </c>
      <c r="AG15" s="22">
        <v>26</v>
      </c>
      <c r="AH15" s="22">
        <v>26</v>
      </c>
      <c r="AI15" s="22">
        <v>26</v>
      </c>
      <c r="AJ15" s="22">
        <v>26</v>
      </c>
      <c r="AK15" s="22">
        <v>26</v>
      </c>
      <c r="AL15" s="22">
        <v>27</v>
      </c>
      <c r="AM15" s="22">
        <v>27</v>
      </c>
      <c r="AN15" s="22">
        <v>27</v>
      </c>
      <c r="AO15" s="22">
        <v>28</v>
      </c>
      <c r="AP15" s="22">
        <v>28</v>
      </c>
      <c r="AQ15" s="22">
        <v>28</v>
      </c>
      <c r="AR15" s="22">
        <v>28</v>
      </c>
      <c r="AS15" s="22">
        <v>28</v>
      </c>
      <c r="AT15" s="22">
        <v>25</v>
      </c>
      <c r="AU15" s="22">
        <v>25</v>
      </c>
      <c r="AV15" s="22">
        <v>25</v>
      </c>
      <c r="AW15" s="22">
        <v>25</v>
      </c>
      <c r="AX15" s="22">
        <v>25</v>
      </c>
      <c r="AY15" s="22">
        <v>25</v>
      </c>
      <c r="AZ15" s="22">
        <v>25</v>
      </c>
      <c r="BA15" s="22">
        <v>25</v>
      </c>
      <c r="BB15" s="26">
        <v>25</v>
      </c>
      <c r="BC15" s="22">
        <v>24</v>
      </c>
      <c r="BD15" s="22">
        <v>24</v>
      </c>
      <c r="BE15" s="22">
        <v>23</v>
      </c>
      <c r="BF15" s="22">
        <v>23</v>
      </c>
      <c r="BG15" s="22">
        <v>23</v>
      </c>
      <c r="BH15" s="22">
        <v>23</v>
      </c>
      <c r="BI15" s="22">
        <v>23</v>
      </c>
      <c r="BJ15" s="22">
        <v>23</v>
      </c>
      <c r="BK15" s="22">
        <v>23</v>
      </c>
      <c r="BL15" s="22">
        <v>23</v>
      </c>
      <c r="BM15" s="11">
        <v>23</v>
      </c>
      <c r="BN15" s="38">
        <v>23</v>
      </c>
      <c r="BO15" s="38">
        <v>21</v>
      </c>
      <c r="BP15" s="38">
        <v>21</v>
      </c>
      <c r="BQ15" s="38">
        <v>20</v>
      </c>
      <c r="BR15" s="38">
        <v>18</v>
      </c>
      <c r="BS15" s="38">
        <v>18</v>
      </c>
      <c r="BT15" s="38">
        <v>18</v>
      </c>
      <c r="BU15" s="38">
        <v>18</v>
      </c>
      <c r="BV15" s="38">
        <v>18</v>
      </c>
      <c r="BW15" s="38">
        <v>18</v>
      </c>
      <c r="BX15" s="38">
        <v>18</v>
      </c>
      <c r="BY15" s="38">
        <v>18</v>
      </c>
      <c r="BZ15" s="38">
        <v>18</v>
      </c>
      <c r="CA15" s="38">
        <v>18</v>
      </c>
      <c r="CB15" s="38">
        <v>18</v>
      </c>
      <c r="CC15" s="38">
        <v>18</v>
      </c>
      <c r="CD15" s="38">
        <v>18</v>
      </c>
      <c r="CE15" s="38">
        <v>18</v>
      </c>
      <c r="CF15" s="38">
        <v>18</v>
      </c>
      <c r="CG15" s="38">
        <v>18</v>
      </c>
      <c r="CH15" s="38">
        <v>16</v>
      </c>
      <c r="CI15" s="38">
        <v>17</v>
      </c>
      <c r="CJ15" s="38">
        <v>17</v>
      </c>
      <c r="CK15" s="38">
        <v>16</v>
      </c>
      <c r="CL15" s="38">
        <v>15</v>
      </c>
      <c r="CM15" s="38">
        <v>15</v>
      </c>
      <c r="CN15" s="38">
        <v>15</v>
      </c>
      <c r="CO15" s="38">
        <v>15</v>
      </c>
      <c r="CP15" s="38">
        <v>15</v>
      </c>
      <c r="CQ15" s="38"/>
      <c r="CR15" s="38"/>
      <c r="CS15" s="38"/>
      <c r="CT15" s="38"/>
      <c r="CU15" s="38"/>
      <c r="CV15" s="38"/>
      <c r="CW15" s="38"/>
      <c r="CX15" s="38"/>
    </row>
    <row r="16" spans="1:102" ht="15" x14ac:dyDescent="0.2">
      <c r="A16" s="13"/>
      <c r="B16" s="9" t="s">
        <v>5</v>
      </c>
      <c r="C16" s="31"/>
      <c r="D16" s="31"/>
      <c r="E16" s="29"/>
      <c r="F16" s="29"/>
      <c r="G16" s="29"/>
      <c r="H16" s="29"/>
      <c r="I16" s="29"/>
      <c r="J16" s="29"/>
      <c r="K16" s="29"/>
      <c r="L16" s="29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>
        <v>1</v>
      </c>
      <c r="AD16" s="13">
        <v>1</v>
      </c>
      <c r="AE16" s="13">
        <v>1</v>
      </c>
      <c r="AF16" s="13">
        <v>1</v>
      </c>
      <c r="AG16" s="13">
        <v>1</v>
      </c>
      <c r="AH16" s="13">
        <v>1</v>
      </c>
      <c r="AI16" s="13">
        <v>1</v>
      </c>
      <c r="AJ16" s="13">
        <v>2</v>
      </c>
      <c r="AK16" s="13">
        <v>2</v>
      </c>
      <c r="AL16" s="13">
        <v>2</v>
      </c>
      <c r="AM16" s="13">
        <v>2</v>
      </c>
      <c r="AN16" s="13">
        <v>2</v>
      </c>
      <c r="AO16" s="13">
        <v>2</v>
      </c>
      <c r="AP16" s="13">
        <v>2</v>
      </c>
      <c r="AQ16" s="13">
        <v>2</v>
      </c>
      <c r="AR16" s="13">
        <v>2</v>
      </c>
      <c r="AS16" s="13">
        <v>2</v>
      </c>
      <c r="AT16" s="13">
        <v>3</v>
      </c>
      <c r="AU16" s="13">
        <v>3</v>
      </c>
      <c r="AV16" s="13">
        <v>3</v>
      </c>
      <c r="AW16" s="13">
        <v>3</v>
      </c>
      <c r="AX16" s="13">
        <v>3</v>
      </c>
      <c r="AY16" s="13">
        <v>3</v>
      </c>
      <c r="AZ16" s="13">
        <v>3</v>
      </c>
      <c r="BA16" s="13">
        <v>3</v>
      </c>
      <c r="BB16" s="28">
        <v>3</v>
      </c>
      <c r="BC16" s="13">
        <v>3</v>
      </c>
      <c r="BD16" s="13">
        <v>3</v>
      </c>
      <c r="BE16" s="13">
        <v>3</v>
      </c>
      <c r="BF16" s="13">
        <v>3</v>
      </c>
      <c r="BG16" s="13">
        <v>3</v>
      </c>
      <c r="BH16" s="13">
        <v>3</v>
      </c>
      <c r="BI16" s="13">
        <v>3</v>
      </c>
      <c r="BJ16" s="13">
        <v>3</v>
      </c>
      <c r="BK16" s="13">
        <v>3</v>
      </c>
      <c r="BL16" s="13">
        <v>3</v>
      </c>
      <c r="BM16" s="30">
        <v>3</v>
      </c>
      <c r="BN16" s="39">
        <v>3</v>
      </c>
      <c r="BO16" s="40">
        <v>1</v>
      </c>
      <c r="BP16" s="40">
        <v>1</v>
      </c>
      <c r="BQ16" s="40">
        <v>1</v>
      </c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</row>
    <row r="17" spans="1:102" ht="15" x14ac:dyDescent="0.2">
      <c r="A17" s="13"/>
      <c r="B17" s="9" t="s">
        <v>6</v>
      </c>
      <c r="C17" s="31"/>
      <c r="D17" s="31"/>
      <c r="E17" s="29"/>
      <c r="F17" s="29"/>
      <c r="G17" s="29"/>
      <c r="H17" s="29"/>
      <c r="I17" s="29"/>
      <c r="J17" s="29">
        <v>1</v>
      </c>
      <c r="K17" s="29">
        <v>1</v>
      </c>
      <c r="L17" s="29">
        <v>1</v>
      </c>
      <c r="M17" s="29">
        <v>1</v>
      </c>
      <c r="N17" s="29">
        <v>1</v>
      </c>
      <c r="O17" s="29">
        <v>1</v>
      </c>
      <c r="P17" s="29">
        <v>1</v>
      </c>
      <c r="Q17" s="29">
        <v>1</v>
      </c>
      <c r="R17" s="29">
        <v>1</v>
      </c>
      <c r="S17" s="29">
        <v>1</v>
      </c>
      <c r="T17" s="29">
        <v>1</v>
      </c>
      <c r="U17" s="29">
        <v>1</v>
      </c>
      <c r="V17" s="29">
        <v>1</v>
      </c>
      <c r="W17" s="29">
        <v>1</v>
      </c>
      <c r="X17" s="29">
        <v>1</v>
      </c>
      <c r="Y17" s="29">
        <v>1</v>
      </c>
      <c r="Z17" s="29">
        <v>1</v>
      </c>
      <c r="AA17" s="29">
        <v>1</v>
      </c>
      <c r="AB17" s="29">
        <v>1</v>
      </c>
      <c r="AC17" s="29">
        <v>1</v>
      </c>
      <c r="AD17" s="29">
        <v>1</v>
      </c>
      <c r="AE17" s="29">
        <v>1</v>
      </c>
      <c r="AF17" s="29">
        <v>1</v>
      </c>
      <c r="AG17" s="29">
        <v>1</v>
      </c>
      <c r="AH17" s="29">
        <v>1</v>
      </c>
      <c r="AI17" s="29">
        <v>1</v>
      </c>
      <c r="AJ17" s="29">
        <v>1</v>
      </c>
      <c r="AK17" s="29">
        <v>1</v>
      </c>
      <c r="AL17" s="29">
        <v>1</v>
      </c>
      <c r="AM17" s="29">
        <v>1</v>
      </c>
      <c r="AN17" s="29">
        <v>1</v>
      </c>
      <c r="AO17" s="13">
        <v>1</v>
      </c>
      <c r="AP17" s="13">
        <v>1</v>
      </c>
      <c r="AQ17" s="13">
        <v>1</v>
      </c>
      <c r="AR17" s="13">
        <v>1</v>
      </c>
      <c r="AS17" s="13">
        <v>1</v>
      </c>
      <c r="AT17" s="13">
        <v>1</v>
      </c>
      <c r="AU17" s="13">
        <v>1</v>
      </c>
      <c r="AV17" s="13">
        <v>1</v>
      </c>
      <c r="AW17" s="13">
        <v>1</v>
      </c>
      <c r="AX17" s="13">
        <v>1</v>
      </c>
      <c r="AY17" s="13">
        <v>1</v>
      </c>
      <c r="AZ17" s="13">
        <v>1</v>
      </c>
      <c r="BA17" s="13">
        <v>1</v>
      </c>
      <c r="BB17" s="28">
        <v>1</v>
      </c>
      <c r="BC17" s="13">
        <v>1</v>
      </c>
      <c r="BD17" s="13">
        <v>1</v>
      </c>
      <c r="BE17" s="13">
        <v>1</v>
      </c>
      <c r="BF17" s="13">
        <v>1</v>
      </c>
      <c r="BG17" s="13">
        <v>1</v>
      </c>
      <c r="BH17" s="13">
        <v>1</v>
      </c>
      <c r="BI17" s="13">
        <v>1</v>
      </c>
      <c r="BJ17" s="13">
        <v>1</v>
      </c>
      <c r="BK17" s="13">
        <v>1</v>
      </c>
      <c r="BL17" s="13">
        <v>1</v>
      </c>
      <c r="BM17" s="30">
        <v>1</v>
      </c>
      <c r="BN17" s="39">
        <v>1</v>
      </c>
      <c r="BO17" s="40">
        <v>1</v>
      </c>
      <c r="BP17" s="42">
        <v>1</v>
      </c>
      <c r="BQ17" s="40">
        <v>1</v>
      </c>
      <c r="BR17" s="40">
        <v>1</v>
      </c>
      <c r="BS17" s="40">
        <v>1</v>
      </c>
      <c r="BT17" s="40">
        <v>1</v>
      </c>
      <c r="BU17" s="40">
        <v>1</v>
      </c>
      <c r="BV17" s="40">
        <v>1</v>
      </c>
      <c r="BW17" s="40">
        <v>1</v>
      </c>
      <c r="BX17" s="40">
        <v>1</v>
      </c>
      <c r="BY17" s="40">
        <v>1</v>
      </c>
      <c r="BZ17" s="40">
        <v>1</v>
      </c>
      <c r="CA17" s="40">
        <v>1</v>
      </c>
      <c r="CB17" s="40">
        <v>1</v>
      </c>
      <c r="CC17" s="40">
        <v>1</v>
      </c>
      <c r="CD17" s="40">
        <v>1</v>
      </c>
      <c r="CE17" s="40">
        <v>1</v>
      </c>
      <c r="CF17" s="40">
        <v>1</v>
      </c>
      <c r="CG17" s="40">
        <v>1</v>
      </c>
      <c r="CH17" s="40">
        <v>1</v>
      </c>
      <c r="CI17" s="40">
        <v>2</v>
      </c>
      <c r="CJ17" s="40">
        <v>2</v>
      </c>
      <c r="CK17" s="40">
        <v>2</v>
      </c>
      <c r="CL17" s="40">
        <v>2</v>
      </c>
      <c r="CM17" s="40">
        <v>2</v>
      </c>
      <c r="CN17" s="40">
        <v>2</v>
      </c>
      <c r="CO17" s="40">
        <v>2</v>
      </c>
      <c r="CP17" s="40">
        <v>2</v>
      </c>
      <c r="CQ17" s="40"/>
      <c r="CR17" s="40"/>
      <c r="CS17" s="40"/>
      <c r="CT17" s="40"/>
      <c r="CU17" s="40"/>
      <c r="CV17" s="40"/>
      <c r="CW17" s="40"/>
      <c r="CX17" s="40"/>
    </row>
    <row r="18" spans="1:102" ht="15" x14ac:dyDescent="0.2">
      <c r="A18" s="13"/>
      <c r="B18" s="9" t="s">
        <v>7</v>
      </c>
      <c r="C18" s="31"/>
      <c r="D18" s="31"/>
      <c r="E18" s="29"/>
      <c r="F18" s="29"/>
      <c r="G18" s="29"/>
      <c r="H18" s="29"/>
      <c r="I18" s="29"/>
      <c r="J18" s="29">
        <v>6</v>
      </c>
      <c r="K18" s="29">
        <v>6</v>
      </c>
      <c r="L18" s="29">
        <v>6</v>
      </c>
      <c r="M18" s="29">
        <v>6</v>
      </c>
      <c r="N18" s="29">
        <v>6</v>
      </c>
      <c r="O18" s="29">
        <v>6</v>
      </c>
      <c r="P18" s="29">
        <v>6</v>
      </c>
      <c r="Q18" s="29">
        <v>6</v>
      </c>
      <c r="R18" s="29">
        <v>6</v>
      </c>
      <c r="S18" s="29">
        <v>6</v>
      </c>
      <c r="T18" s="29">
        <v>6</v>
      </c>
      <c r="U18" s="29">
        <v>6</v>
      </c>
      <c r="V18" s="29">
        <v>6</v>
      </c>
      <c r="W18" s="29">
        <v>6</v>
      </c>
      <c r="X18" s="29">
        <v>6</v>
      </c>
      <c r="Y18" s="29">
        <v>6</v>
      </c>
      <c r="Z18" s="29">
        <v>5</v>
      </c>
      <c r="AA18" s="29">
        <v>5</v>
      </c>
      <c r="AB18" s="29">
        <v>7</v>
      </c>
      <c r="AC18" s="29">
        <v>7</v>
      </c>
      <c r="AD18" s="29">
        <v>7</v>
      </c>
      <c r="AE18" s="29">
        <v>7</v>
      </c>
      <c r="AF18" s="29">
        <v>9</v>
      </c>
      <c r="AG18" s="29">
        <v>9</v>
      </c>
      <c r="AH18" s="29">
        <v>9</v>
      </c>
      <c r="AI18" s="13">
        <v>9</v>
      </c>
      <c r="AJ18" s="13">
        <v>9</v>
      </c>
      <c r="AK18" s="13">
        <v>9</v>
      </c>
      <c r="AL18" s="13">
        <v>9</v>
      </c>
      <c r="AM18" s="13">
        <v>9</v>
      </c>
      <c r="AN18" s="13">
        <v>9</v>
      </c>
      <c r="AO18" s="13">
        <v>9</v>
      </c>
      <c r="AP18" s="13">
        <v>10</v>
      </c>
      <c r="AQ18" s="13">
        <v>10</v>
      </c>
      <c r="AR18" s="13">
        <v>10</v>
      </c>
      <c r="AS18" s="13">
        <v>10</v>
      </c>
      <c r="AT18" s="13">
        <v>10</v>
      </c>
      <c r="AU18" s="13">
        <v>10</v>
      </c>
      <c r="AV18" s="13">
        <v>10</v>
      </c>
      <c r="AW18" s="13">
        <v>10</v>
      </c>
      <c r="AX18" s="13">
        <v>10</v>
      </c>
      <c r="AY18" s="13">
        <v>10</v>
      </c>
      <c r="AZ18" s="13">
        <v>10</v>
      </c>
      <c r="BA18" s="13">
        <v>10</v>
      </c>
      <c r="BB18" s="28">
        <v>10</v>
      </c>
      <c r="BC18" s="13">
        <v>9</v>
      </c>
      <c r="BD18" s="13">
        <v>9</v>
      </c>
      <c r="BE18" s="13">
        <v>9</v>
      </c>
      <c r="BF18" s="13">
        <v>9</v>
      </c>
      <c r="BG18" s="13">
        <v>9</v>
      </c>
      <c r="BH18" s="13">
        <v>9</v>
      </c>
      <c r="BI18" s="13">
        <v>9</v>
      </c>
      <c r="BJ18" s="13">
        <v>9</v>
      </c>
      <c r="BK18" s="13">
        <v>9</v>
      </c>
      <c r="BL18" s="13">
        <v>9</v>
      </c>
      <c r="BM18" s="30">
        <v>9</v>
      </c>
      <c r="BN18" s="39">
        <v>9</v>
      </c>
      <c r="BO18" s="40">
        <v>9</v>
      </c>
      <c r="BP18" s="42">
        <v>9</v>
      </c>
      <c r="BQ18" s="40">
        <v>9</v>
      </c>
      <c r="BR18" s="40">
        <v>8</v>
      </c>
      <c r="BS18" s="40">
        <v>8</v>
      </c>
      <c r="BT18" s="40">
        <v>8</v>
      </c>
      <c r="BU18" s="40">
        <v>8</v>
      </c>
      <c r="BV18" s="40">
        <v>8</v>
      </c>
      <c r="BW18" s="40">
        <v>8</v>
      </c>
      <c r="BX18" s="40">
        <v>8</v>
      </c>
      <c r="BY18" s="40">
        <v>8</v>
      </c>
      <c r="BZ18" s="40">
        <v>8</v>
      </c>
      <c r="CA18" s="40">
        <v>8</v>
      </c>
      <c r="CB18" s="40">
        <v>8</v>
      </c>
      <c r="CC18" s="40">
        <v>8</v>
      </c>
      <c r="CD18" s="40">
        <v>8</v>
      </c>
      <c r="CE18" s="40">
        <v>8</v>
      </c>
      <c r="CF18" s="40">
        <v>8</v>
      </c>
      <c r="CG18" s="40">
        <v>8</v>
      </c>
      <c r="CH18" s="40">
        <v>6</v>
      </c>
      <c r="CI18" s="40">
        <v>6</v>
      </c>
      <c r="CJ18" s="40">
        <v>6</v>
      </c>
      <c r="CK18" s="40">
        <v>6</v>
      </c>
      <c r="CL18" s="40">
        <v>6</v>
      </c>
      <c r="CM18" s="40">
        <v>6</v>
      </c>
      <c r="CN18" s="40">
        <v>6</v>
      </c>
      <c r="CO18" s="40">
        <v>6</v>
      </c>
      <c r="CP18" s="40">
        <v>6</v>
      </c>
      <c r="CQ18" s="40"/>
      <c r="CR18" s="40"/>
      <c r="CS18" s="40"/>
      <c r="CT18" s="40"/>
      <c r="CU18" s="40"/>
      <c r="CV18" s="40"/>
      <c r="CW18" s="40"/>
      <c r="CX18" s="40"/>
    </row>
    <row r="19" spans="1:102" ht="15" x14ac:dyDescent="0.2">
      <c r="A19" s="13"/>
      <c r="B19" s="9" t="s">
        <v>8</v>
      </c>
      <c r="C19" s="31"/>
      <c r="D19" s="31"/>
      <c r="E19" s="29"/>
      <c r="F19" s="29"/>
      <c r="G19" s="29"/>
      <c r="H19" s="29"/>
      <c r="I19" s="29"/>
      <c r="J19" s="29">
        <v>2</v>
      </c>
      <c r="K19" s="29">
        <v>2</v>
      </c>
      <c r="L19" s="29">
        <v>2</v>
      </c>
      <c r="M19" s="13">
        <v>3</v>
      </c>
      <c r="N19" s="13">
        <v>3</v>
      </c>
      <c r="O19" s="29">
        <v>5</v>
      </c>
      <c r="P19" s="29">
        <v>5</v>
      </c>
      <c r="Q19" s="29">
        <v>5</v>
      </c>
      <c r="R19" s="29">
        <v>5</v>
      </c>
      <c r="S19" s="29">
        <v>7</v>
      </c>
      <c r="T19" s="29">
        <v>8</v>
      </c>
      <c r="U19" s="29">
        <v>9</v>
      </c>
      <c r="V19" s="29">
        <v>9</v>
      </c>
      <c r="W19" s="29">
        <v>9</v>
      </c>
      <c r="X19" s="29">
        <v>9</v>
      </c>
      <c r="Y19" s="29">
        <v>10</v>
      </c>
      <c r="Z19" s="29">
        <v>11</v>
      </c>
      <c r="AA19" s="29">
        <v>11</v>
      </c>
      <c r="AB19" s="29">
        <v>13</v>
      </c>
      <c r="AC19" s="29">
        <v>15</v>
      </c>
      <c r="AD19" s="29">
        <v>15</v>
      </c>
      <c r="AE19" s="29">
        <v>15</v>
      </c>
      <c r="AF19" s="29">
        <v>15</v>
      </c>
      <c r="AG19" s="29">
        <v>15</v>
      </c>
      <c r="AH19" s="29">
        <v>15</v>
      </c>
      <c r="AI19" s="13">
        <v>15</v>
      </c>
      <c r="AJ19" s="13">
        <v>14</v>
      </c>
      <c r="AK19" s="13">
        <v>14</v>
      </c>
      <c r="AL19" s="13">
        <v>15</v>
      </c>
      <c r="AM19" s="13">
        <v>15</v>
      </c>
      <c r="AN19" s="13">
        <v>15</v>
      </c>
      <c r="AO19" s="13">
        <v>16</v>
      </c>
      <c r="AP19" s="13">
        <v>15</v>
      </c>
      <c r="AQ19" s="13">
        <v>15</v>
      </c>
      <c r="AR19" s="13">
        <v>15</v>
      </c>
      <c r="AS19" s="13">
        <v>15</v>
      </c>
      <c r="AT19" s="13">
        <v>11</v>
      </c>
      <c r="AU19" s="13">
        <v>11</v>
      </c>
      <c r="AV19" s="13">
        <v>11</v>
      </c>
      <c r="AW19" s="13">
        <v>11</v>
      </c>
      <c r="AX19" s="13">
        <v>11</v>
      </c>
      <c r="AY19" s="13">
        <v>11</v>
      </c>
      <c r="AZ19" s="13">
        <v>11</v>
      </c>
      <c r="BA19" s="13">
        <v>11</v>
      </c>
      <c r="BB19" s="28">
        <v>11</v>
      </c>
      <c r="BC19" s="13">
        <v>11</v>
      </c>
      <c r="BD19" s="13">
        <v>11</v>
      </c>
      <c r="BE19" s="13">
        <v>10</v>
      </c>
      <c r="BF19" s="13">
        <v>10</v>
      </c>
      <c r="BG19" s="13">
        <v>10</v>
      </c>
      <c r="BH19" s="13">
        <v>10</v>
      </c>
      <c r="BI19" s="13">
        <v>10</v>
      </c>
      <c r="BJ19" s="13">
        <v>10</v>
      </c>
      <c r="BK19" s="13">
        <v>10</v>
      </c>
      <c r="BL19" s="13">
        <v>10</v>
      </c>
      <c r="BM19" s="30">
        <v>10</v>
      </c>
      <c r="BN19" s="39">
        <v>10</v>
      </c>
      <c r="BO19" s="40">
        <v>10</v>
      </c>
      <c r="BP19" s="42">
        <v>10</v>
      </c>
      <c r="BQ19" s="40">
        <v>9</v>
      </c>
      <c r="BR19" s="40">
        <v>9</v>
      </c>
      <c r="BS19" s="40">
        <v>9</v>
      </c>
      <c r="BT19" s="40">
        <v>9</v>
      </c>
      <c r="BU19" s="40">
        <v>9</v>
      </c>
      <c r="BV19" s="40">
        <v>9</v>
      </c>
      <c r="BW19" s="40">
        <v>9</v>
      </c>
      <c r="BX19" s="40">
        <v>9</v>
      </c>
      <c r="BY19" s="40">
        <v>9</v>
      </c>
      <c r="BZ19" s="40">
        <v>9</v>
      </c>
      <c r="CA19" s="40">
        <v>9</v>
      </c>
      <c r="CB19" s="40">
        <v>9</v>
      </c>
      <c r="CC19" s="40">
        <v>9</v>
      </c>
      <c r="CD19" s="40">
        <v>9</v>
      </c>
      <c r="CE19" s="40">
        <v>9</v>
      </c>
      <c r="CF19" s="40">
        <v>9</v>
      </c>
      <c r="CG19" s="40">
        <v>9</v>
      </c>
      <c r="CH19" s="40">
        <v>9</v>
      </c>
      <c r="CI19" s="40">
        <v>9</v>
      </c>
      <c r="CJ19" s="40">
        <v>9</v>
      </c>
      <c r="CK19" s="40">
        <v>8</v>
      </c>
      <c r="CL19" s="40">
        <v>7</v>
      </c>
      <c r="CM19" s="40">
        <v>7</v>
      </c>
      <c r="CN19" s="40">
        <v>7</v>
      </c>
      <c r="CO19" s="40">
        <v>7</v>
      </c>
      <c r="CP19" s="40">
        <v>7</v>
      </c>
      <c r="CQ19" s="40"/>
      <c r="CR19" s="40"/>
      <c r="CS19" s="40"/>
      <c r="CT19" s="40"/>
      <c r="CU19" s="40"/>
      <c r="CV19" s="40"/>
      <c r="CW19" s="40"/>
      <c r="CX19" s="40"/>
    </row>
    <row r="20" spans="1:102" x14ac:dyDescent="0.2">
      <c r="A20" s="13"/>
      <c r="B20" s="9"/>
      <c r="C20" s="31"/>
      <c r="D20" s="31"/>
      <c r="E20" s="29"/>
      <c r="F20" s="29"/>
      <c r="G20" s="29"/>
      <c r="H20" s="29"/>
      <c r="I20" s="29"/>
      <c r="J20" s="29"/>
      <c r="K20" s="29"/>
      <c r="L20" s="29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28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30"/>
      <c r="BN20" s="39"/>
      <c r="BO20" s="40"/>
      <c r="BP20" s="42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</row>
    <row r="21" spans="1:102" x14ac:dyDescent="0.2">
      <c r="A21" s="13"/>
      <c r="B21" s="10" t="s">
        <v>10</v>
      </c>
      <c r="C21" s="31"/>
      <c r="D21" s="31"/>
      <c r="E21" s="29"/>
      <c r="F21" s="29"/>
      <c r="G21" s="29"/>
      <c r="H21" s="29"/>
      <c r="I21" s="29"/>
      <c r="J21" s="29">
        <v>1</v>
      </c>
      <c r="K21" s="29">
        <v>1</v>
      </c>
      <c r="L21" s="29">
        <v>1</v>
      </c>
      <c r="M21" s="29">
        <v>1</v>
      </c>
      <c r="N21" s="13">
        <v>1</v>
      </c>
      <c r="O21" s="29">
        <v>1</v>
      </c>
      <c r="P21" s="29">
        <v>1</v>
      </c>
      <c r="Q21" s="29">
        <v>1</v>
      </c>
      <c r="R21" s="29">
        <v>1</v>
      </c>
      <c r="S21" s="29">
        <v>1</v>
      </c>
      <c r="T21" s="29">
        <v>1</v>
      </c>
      <c r="U21" s="29">
        <v>1</v>
      </c>
      <c r="V21" s="13">
        <v>1</v>
      </c>
      <c r="W21" s="13">
        <v>1</v>
      </c>
      <c r="X21" s="13">
        <v>1</v>
      </c>
      <c r="Y21" s="13">
        <v>1</v>
      </c>
      <c r="Z21" s="13">
        <v>1</v>
      </c>
      <c r="AA21" s="13">
        <v>1</v>
      </c>
      <c r="AB21" s="13">
        <v>1</v>
      </c>
      <c r="AC21" s="13">
        <v>1</v>
      </c>
      <c r="AD21" s="13">
        <v>1</v>
      </c>
      <c r="AE21" s="13">
        <v>2</v>
      </c>
      <c r="AF21" s="13">
        <v>2</v>
      </c>
      <c r="AG21" s="13">
        <v>2</v>
      </c>
      <c r="AH21" s="13">
        <v>2</v>
      </c>
      <c r="AI21" s="13">
        <v>2</v>
      </c>
      <c r="AJ21" s="13">
        <v>2</v>
      </c>
      <c r="AK21" s="13">
        <v>2</v>
      </c>
      <c r="AL21" s="13">
        <v>2</v>
      </c>
      <c r="AM21" s="13">
        <v>2</v>
      </c>
      <c r="AN21" s="13">
        <v>2</v>
      </c>
      <c r="AO21" s="13">
        <v>2</v>
      </c>
      <c r="AP21" s="13">
        <v>2</v>
      </c>
      <c r="AQ21" s="13">
        <v>2</v>
      </c>
      <c r="AR21" s="13">
        <v>2</v>
      </c>
      <c r="AS21" s="13">
        <v>2</v>
      </c>
      <c r="AT21" s="13">
        <v>2</v>
      </c>
      <c r="AU21" s="13">
        <v>2</v>
      </c>
      <c r="AV21" s="13">
        <v>2</v>
      </c>
      <c r="AW21" s="13">
        <v>2</v>
      </c>
      <c r="AX21" s="13">
        <v>2</v>
      </c>
      <c r="AY21" s="13">
        <v>2</v>
      </c>
      <c r="AZ21" s="13">
        <v>2</v>
      </c>
      <c r="BA21" s="13">
        <v>4</v>
      </c>
      <c r="BB21" s="28">
        <v>4</v>
      </c>
      <c r="BC21" s="13">
        <v>4</v>
      </c>
      <c r="BD21" s="13">
        <v>4</v>
      </c>
      <c r="BE21" s="13">
        <v>6</v>
      </c>
      <c r="BF21" s="13">
        <v>7</v>
      </c>
      <c r="BG21" s="13">
        <v>7</v>
      </c>
      <c r="BH21" s="13">
        <v>7</v>
      </c>
      <c r="BI21" s="13">
        <v>7</v>
      </c>
      <c r="BJ21" s="13">
        <v>7</v>
      </c>
      <c r="BK21" s="13">
        <v>7</v>
      </c>
      <c r="BL21" s="13">
        <v>7</v>
      </c>
      <c r="BM21" s="30">
        <v>7</v>
      </c>
      <c r="BN21" s="39">
        <v>7</v>
      </c>
      <c r="BO21" s="40">
        <v>7</v>
      </c>
      <c r="BP21" s="42">
        <v>7</v>
      </c>
      <c r="BQ21" s="40">
        <v>7</v>
      </c>
      <c r="BR21" s="40">
        <v>7</v>
      </c>
      <c r="BS21" s="40">
        <v>7</v>
      </c>
      <c r="BT21" s="40">
        <v>7</v>
      </c>
      <c r="BU21" s="40">
        <v>7</v>
      </c>
      <c r="BV21" s="40">
        <v>7</v>
      </c>
      <c r="BW21" s="40">
        <v>7</v>
      </c>
      <c r="BX21" s="40">
        <v>7</v>
      </c>
      <c r="BY21" s="40">
        <v>7</v>
      </c>
      <c r="BZ21" s="40">
        <v>7</v>
      </c>
      <c r="CA21" s="40">
        <v>7</v>
      </c>
      <c r="CB21" s="40">
        <v>7</v>
      </c>
      <c r="CC21" s="40">
        <v>7</v>
      </c>
      <c r="CD21" s="40">
        <v>7</v>
      </c>
      <c r="CE21" s="40">
        <v>7</v>
      </c>
      <c r="CF21" s="40">
        <v>7</v>
      </c>
      <c r="CG21" s="40">
        <v>7</v>
      </c>
      <c r="CH21" s="40">
        <v>7</v>
      </c>
      <c r="CI21" s="40">
        <v>7</v>
      </c>
      <c r="CJ21" s="40">
        <v>7</v>
      </c>
      <c r="CK21" s="40">
        <v>7</v>
      </c>
      <c r="CL21" s="40">
        <v>7</v>
      </c>
      <c r="CM21" s="40">
        <v>7</v>
      </c>
      <c r="CN21" s="40">
        <v>7</v>
      </c>
      <c r="CO21" s="40">
        <v>7</v>
      </c>
      <c r="CP21" s="40">
        <v>7</v>
      </c>
      <c r="CQ21" s="40"/>
      <c r="CR21" s="40"/>
      <c r="CS21" s="40"/>
      <c r="CT21" s="40"/>
      <c r="CU21" s="40"/>
      <c r="CV21" s="40"/>
      <c r="CW21" s="40"/>
      <c r="CX21" s="40"/>
    </row>
    <row r="22" spans="1:102" x14ac:dyDescent="0.2">
      <c r="A22" s="13"/>
      <c r="B22" s="10"/>
      <c r="C22" s="31"/>
      <c r="D22" s="31"/>
      <c r="E22" s="29"/>
      <c r="F22" s="29"/>
      <c r="G22" s="29"/>
      <c r="H22" s="29"/>
      <c r="I22" s="29"/>
      <c r="J22" s="29"/>
      <c r="K22" s="29"/>
      <c r="L22" s="29"/>
      <c r="M22" s="29"/>
      <c r="N22" s="13"/>
      <c r="O22" s="29"/>
      <c r="P22" s="29"/>
      <c r="Q22" s="29"/>
      <c r="R22" s="29"/>
      <c r="S22" s="29"/>
      <c r="T22" s="29"/>
      <c r="U22" s="29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28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30"/>
      <c r="BN22" s="39"/>
      <c r="BO22" s="40"/>
      <c r="BP22" s="42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</row>
    <row r="23" spans="1:102" x14ac:dyDescent="0.2">
      <c r="A23" s="13"/>
      <c r="B23" s="10"/>
      <c r="C23" s="31"/>
      <c r="D23" s="31"/>
      <c r="E23" s="29"/>
      <c r="F23" s="29"/>
      <c r="G23" s="29"/>
      <c r="H23" s="29"/>
      <c r="I23" s="29"/>
      <c r="J23" s="29"/>
      <c r="K23" s="29"/>
      <c r="L23" s="14"/>
      <c r="M23" s="14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28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30"/>
      <c r="BN23" s="39"/>
      <c r="BO23" s="40"/>
      <c r="BP23" s="42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</row>
    <row r="24" spans="1:102" ht="15" x14ac:dyDescent="0.2">
      <c r="A24" s="17" t="s">
        <v>2</v>
      </c>
      <c r="B24" s="18" t="s">
        <v>11</v>
      </c>
      <c r="C24" s="24">
        <v>4</v>
      </c>
      <c r="D24" s="24">
        <v>4</v>
      </c>
      <c r="E24" s="24">
        <v>4</v>
      </c>
      <c r="F24" s="24">
        <v>4</v>
      </c>
      <c r="G24" s="24">
        <v>4</v>
      </c>
      <c r="H24" s="24">
        <v>5</v>
      </c>
      <c r="I24" s="24">
        <v>6</v>
      </c>
      <c r="J24" s="24">
        <v>7</v>
      </c>
      <c r="K24" s="33">
        <v>7</v>
      </c>
      <c r="L24" s="33">
        <v>8</v>
      </c>
      <c r="M24" s="33">
        <v>9</v>
      </c>
      <c r="N24" s="33">
        <v>9</v>
      </c>
      <c r="O24" s="33">
        <v>9</v>
      </c>
      <c r="P24" s="33">
        <v>9</v>
      </c>
      <c r="Q24" s="33">
        <v>9</v>
      </c>
      <c r="R24" s="33">
        <v>9</v>
      </c>
      <c r="S24" s="33">
        <v>9</v>
      </c>
      <c r="T24" s="33">
        <v>9</v>
      </c>
      <c r="U24" s="33">
        <v>9</v>
      </c>
      <c r="V24" s="33">
        <v>9</v>
      </c>
      <c r="W24" s="33">
        <v>10</v>
      </c>
      <c r="X24" s="33">
        <v>10</v>
      </c>
      <c r="Y24" s="33">
        <v>10</v>
      </c>
      <c r="Z24" s="33">
        <v>10</v>
      </c>
      <c r="AA24" s="33">
        <v>10</v>
      </c>
      <c r="AB24" s="33">
        <v>10</v>
      </c>
      <c r="AC24" s="33">
        <v>10</v>
      </c>
      <c r="AD24" s="33">
        <v>11</v>
      </c>
      <c r="AE24" s="33">
        <v>11</v>
      </c>
      <c r="AF24" s="33">
        <v>11</v>
      </c>
      <c r="AG24" s="33">
        <v>11</v>
      </c>
      <c r="AH24" s="33">
        <v>11</v>
      </c>
      <c r="AI24" s="33">
        <v>11</v>
      </c>
      <c r="AJ24" s="33">
        <v>11</v>
      </c>
      <c r="AK24" s="33">
        <v>11</v>
      </c>
      <c r="AL24" s="33">
        <v>11</v>
      </c>
      <c r="AM24" s="33">
        <v>11</v>
      </c>
      <c r="AN24" s="33">
        <v>11</v>
      </c>
      <c r="AO24" s="33">
        <v>11</v>
      </c>
      <c r="AP24" s="33">
        <v>10</v>
      </c>
      <c r="AQ24" s="33">
        <v>10</v>
      </c>
      <c r="AR24" s="33">
        <v>10</v>
      </c>
      <c r="AS24" s="33">
        <v>4</v>
      </c>
      <c r="AT24" s="33">
        <v>10</v>
      </c>
      <c r="AU24" s="33">
        <v>8</v>
      </c>
      <c r="AV24" s="33">
        <v>8</v>
      </c>
      <c r="AW24" s="33">
        <v>8</v>
      </c>
      <c r="AX24" s="33">
        <v>8</v>
      </c>
      <c r="AY24" s="33">
        <v>8</v>
      </c>
      <c r="AZ24" s="33">
        <v>8</v>
      </c>
      <c r="BA24" s="33">
        <v>8</v>
      </c>
      <c r="BB24" s="26">
        <v>8</v>
      </c>
      <c r="BC24" s="33">
        <v>8</v>
      </c>
      <c r="BD24" s="33">
        <v>8</v>
      </c>
      <c r="BE24" s="33">
        <v>8</v>
      </c>
      <c r="BF24" s="33">
        <v>8</v>
      </c>
      <c r="BG24" s="33">
        <v>8</v>
      </c>
      <c r="BH24" s="33">
        <v>8</v>
      </c>
      <c r="BI24" s="33">
        <v>8</v>
      </c>
      <c r="BJ24" s="33">
        <v>8</v>
      </c>
      <c r="BK24" s="33">
        <v>8</v>
      </c>
      <c r="BL24" s="33">
        <v>8</v>
      </c>
      <c r="BM24" s="33">
        <v>8</v>
      </c>
      <c r="BN24" s="33">
        <v>8</v>
      </c>
      <c r="BO24" s="41">
        <v>8</v>
      </c>
      <c r="BP24" s="41">
        <v>7</v>
      </c>
      <c r="BQ24" s="41">
        <v>7</v>
      </c>
      <c r="BR24" s="41">
        <v>7</v>
      </c>
      <c r="BS24" s="41">
        <v>7</v>
      </c>
      <c r="BT24" s="41">
        <v>7</v>
      </c>
      <c r="BU24" s="41">
        <v>7</v>
      </c>
      <c r="BV24" s="41">
        <v>7</v>
      </c>
      <c r="BW24" s="41">
        <v>7</v>
      </c>
      <c r="BX24" s="41">
        <v>7</v>
      </c>
      <c r="BY24" s="41">
        <v>7</v>
      </c>
      <c r="BZ24" s="41">
        <v>7</v>
      </c>
      <c r="CA24" s="41">
        <v>7</v>
      </c>
      <c r="CB24" s="41">
        <v>7</v>
      </c>
      <c r="CC24" s="41">
        <v>7</v>
      </c>
      <c r="CD24" s="41">
        <v>7</v>
      </c>
      <c r="CE24" s="41">
        <v>7</v>
      </c>
      <c r="CF24" s="41">
        <v>7</v>
      </c>
      <c r="CG24" s="41">
        <v>7</v>
      </c>
      <c r="CH24" s="41">
        <v>7</v>
      </c>
      <c r="CI24" s="41">
        <v>7</v>
      </c>
      <c r="CJ24" s="41">
        <v>7</v>
      </c>
      <c r="CK24" s="41">
        <v>4</v>
      </c>
      <c r="CL24" s="41">
        <v>4</v>
      </c>
      <c r="CM24" s="41">
        <v>4</v>
      </c>
      <c r="CN24" s="41">
        <v>4</v>
      </c>
      <c r="CO24" s="41">
        <v>4</v>
      </c>
      <c r="CP24" s="41">
        <v>4</v>
      </c>
      <c r="CQ24" s="41"/>
      <c r="CR24" s="41"/>
      <c r="CS24" s="41"/>
      <c r="CT24" s="41"/>
      <c r="CU24" s="41"/>
      <c r="CV24" s="41"/>
      <c r="CW24" s="41"/>
      <c r="CX24" s="41"/>
    </row>
    <row r="25" spans="1:102" x14ac:dyDescent="0.2">
      <c r="A25" s="1"/>
      <c r="B25" s="19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28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30"/>
      <c r="BN25" s="39"/>
      <c r="BO25" s="40"/>
      <c r="BP25" s="42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</row>
    <row r="26" spans="1:102" x14ac:dyDescent="0.2">
      <c r="A26" s="1"/>
      <c r="B26" s="20" t="s">
        <v>12</v>
      </c>
      <c r="C26" s="35">
        <v>4</v>
      </c>
      <c r="D26" s="35">
        <v>4</v>
      </c>
      <c r="E26" s="35">
        <v>4</v>
      </c>
      <c r="F26" s="35">
        <v>4</v>
      </c>
      <c r="G26" s="35">
        <v>4</v>
      </c>
      <c r="H26" s="35">
        <v>4</v>
      </c>
      <c r="I26" s="35">
        <v>4</v>
      </c>
      <c r="J26" s="35">
        <v>4</v>
      </c>
      <c r="K26" s="13">
        <v>4</v>
      </c>
      <c r="L26" s="13">
        <v>4</v>
      </c>
      <c r="M26" s="13">
        <v>4</v>
      </c>
      <c r="N26" s="13">
        <v>4</v>
      </c>
      <c r="O26" s="13">
        <v>4</v>
      </c>
      <c r="P26" s="13">
        <v>4</v>
      </c>
      <c r="Q26" s="13">
        <v>4</v>
      </c>
      <c r="R26" s="13">
        <v>4</v>
      </c>
      <c r="S26" s="13">
        <v>4</v>
      </c>
      <c r="T26" s="13">
        <v>4</v>
      </c>
      <c r="U26" s="13">
        <v>4</v>
      </c>
      <c r="V26" s="13">
        <v>4</v>
      </c>
      <c r="W26" s="13">
        <v>4</v>
      </c>
      <c r="X26" s="13">
        <v>4</v>
      </c>
      <c r="Y26" s="13">
        <v>4</v>
      </c>
      <c r="Z26" s="13">
        <v>4</v>
      </c>
      <c r="AA26" s="13">
        <v>4</v>
      </c>
      <c r="AB26" s="13">
        <v>4</v>
      </c>
      <c r="AC26" s="13">
        <v>4</v>
      </c>
      <c r="AD26" s="13">
        <v>4</v>
      </c>
      <c r="AE26" s="13">
        <v>4</v>
      </c>
      <c r="AF26" s="13">
        <v>4</v>
      </c>
      <c r="AG26" s="13">
        <v>4</v>
      </c>
      <c r="AH26" s="13">
        <v>4</v>
      </c>
      <c r="AI26" s="13">
        <v>4</v>
      </c>
      <c r="AJ26" s="13">
        <v>4</v>
      </c>
      <c r="AK26" s="13">
        <v>4</v>
      </c>
      <c r="AL26" s="13">
        <v>4</v>
      </c>
      <c r="AM26" s="13">
        <v>4</v>
      </c>
      <c r="AN26" s="13">
        <v>4</v>
      </c>
      <c r="AO26" s="13">
        <v>4</v>
      </c>
      <c r="AP26" s="13">
        <v>4</v>
      </c>
      <c r="AQ26" s="13">
        <v>4</v>
      </c>
      <c r="AR26" s="13">
        <v>4</v>
      </c>
      <c r="AS26" s="13">
        <v>4</v>
      </c>
      <c r="AT26" s="13">
        <v>4</v>
      </c>
      <c r="AU26" s="13">
        <v>4</v>
      </c>
      <c r="AV26" s="13">
        <v>4</v>
      </c>
      <c r="AW26" s="13">
        <v>4</v>
      </c>
      <c r="AX26" s="13">
        <v>4</v>
      </c>
      <c r="AY26" s="13">
        <v>4</v>
      </c>
      <c r="AZ26" s="13">
        <v>4</v>
      </c>
      <c r="BA26" s="13">
        <v>4</v>
      </c>
      <c r="BB26" s="28">
        <v>4</v>
      </c>
      <c r="BC26" s="13">
        <v>4</v>
      </c>
      <c r="BD26" s="13">
        <v>4</v>
      </c>
      <c r="BE26" s="13">
        <v>4</v>
      </c>
      <c r="BF26" s="13">
        <v>4</v>
      </c>
      <c r="BG26" s="13">
        <v>4</v>
      </c>
      <c r="BH26" s="13">
        <v>4</v>
      </c>
      <c r="BI26" s="13">
        <v>4</v>
      </c>
      <c r="BJ26" s="13">
        <v>4</v>
      </c>
      <c r="BK26" s="13">
        <v>4</v>
      </c>
      <c r="BL26" s="13">
        <v>4</v>
      </c>
      <c r="BM26" s="30">
        <v>4</v>
      </c>
      <c r="BN26" s="39">
        <v>4</v>
      </c>
      <c r="BO26" s="40">
        <v>4</v>
      </c>
      <c r="BP26" s="40">
        <v>4</v>
      </c>
      <c r="BQ26" s="40">
        <v>4</v>
      </c>
      <c r="BR26" s="40">
        <v>4</v>
      </c>
      <c r="BS26" s="40">
        <v>4</v>
      </c>
      <c r="BT26" s="40">
        <v>4</v>
      </c>
      <c r="BU26" s="40">
        <v>4</v>
      </c>
      <c r="BV26" s="40">
        <v>4</v>
      </c>
      <c r="BW26" s="40">
        <v>4</v>
      </c>
      <c r="BX26" s="40">
        <v>4</v>
      </c>
      <c r="BY26" s="40">
        <v>4</v>
      </c>
      <c r="BZ26" s="40">
        <v>4</v>
      </c>
      <c r="CA26" s="40">
        <v>4</v>
      </c>
      <c r="CB26" s="40">
        <v>4</v>
      </c>
      <c r="CC26" s="40">
        <v>4</v>
      </c>
      <c r="CD26" s="40">
        <v>4</v>
      </c>
      <c r="CE26" s="40">
        <v>4</v>
      </c>
      <c r="CF26" s="40">
        <v>4</v>
      </c>
      <c r="CG26" s="40">
        <v>4</v>
      </c>
      <c r="CH26" s="40">
        <v>4</v>
      </c>
      <c r="CI26" s="40">
        <v>4</v>
      </c>
      <c r="CJ26" s="40">
        <v>4</v>
      </c>
      <c r="CK26" s="40">
        <v>3</v>
      </c>
      <c r="CL26" s="40">
        <v>3</v>
      </c>
      <c r="CM26" s="40">
        <v>3</v>
      </c>
      <c r="CN26" s="40">
        <v>3</v>
      </c>
      <c r="CO26" s="40">
        <v>3</v>
      </c>
      <c r="CP26" s="40">
        <v>3</v>
      </c>
      <c r="CQ26" s="40"/>
      <c r="CR26" s="40"/>
      <c r="CS26" s="40"/>
      <c r="CT26" s="40"/>
      <c r="CU26" s="40"/>
      <c r="CV26" s="40"/>
      <c r="CW26" s="40"/>
      <c r="CX26" s="40"/>
    </row>
    <row r="27" spans="1:102" x14ac:dyDescent="0.2">
      <c r="A27" s="1"/>
      <c r="B27" s="20" t="s">
        <v>13</v>
      </c>
      <c r="C27" s="34"/>
      <c r="D27" s="34"/>
      <c r="E27" s="13"/>
      <c r="F27" s="13"/>
      <c r="G27" s="13"/>
      <c r="H27" s="13">
        <v>1</v>
      </c>
      <c r="I27" s="13">
        <v>2</v>
      </c>
      <c r="J27" s="13">
        <v>3</v>
      </c>
      <c r="K27" s="13">
        <v>3</v>
      </c>
      <c r="L27" s="13">
        <v>4</v>
      </c>
      <c r="M27" s="13">
        <v>5</v>
      </c>
      <c r="N27" s="13">
        <v>5</v>
      </c>
      <c r="O27" s="13">
        <v>5</v>
      </c>
      <c r="P27" s="13">
        <v>5</v>
      </c>
      <c r="Q27" s="13">
        <v>5</v>
      </c>
      <c r="R27" s="13">
        <v>5</v>
      </c>
      <c r="S27" s="13">
        <v>5</v>
      </c>
      <c r="T27" s="13">
        <v>5</v>
      </c>
      <c r="U27" s="13">
        <v>5</v>
      </c>
      <c r="V27" s="13">
        <v>5</v>
      </c>
      <c r="W27" s="13">
        <v>6</v>
      </c>
      <c r="X27" s="13">
        <v>6</v>
      </c>
      <c r="Y27" s="13">
        <v>6</v>
      </c>
      <c r="Z27" s="13">
        <v>6</v>
      </c>
      <c r="AA27" s="13">
        <v>6</v>
      </c>
      <c r="AB27" s="13">
        <v>6</v>
      </c>
      <c r="AC27" s="13">
        <v>6</v>
      </c>
      <c r="AD27" s="13">
        <v>7</v>
      </c>
      <c r="AE27" s="13">
        <v>7</v>
      </c>
      <c r="AF27" s="13">
        <v>7</v>
      </c>
      <c r="AG27" s="13">
        <v>7</v>
      </c>
      <c r="AH27" s="13">
        <v>7</v>
      </c>
      <c r="AI27" s="13">
        <v>7</v>
      </c>
      <c r="AJ27" s="13">
        <v>7</v>
      </c>
      <c r="AK27" s="13">
        <v>7</v>
      </c>
      <c r="AL27" s="13">
        <v>7</v>
      </c>
      <c r="AM27" s="13">
        <v>7</v>
      </c>
      <c r="AN27" s="13">
        <v>7</v>
      </c>
      <c r="AO27" s="13">
        <v>7</v>
      </c>
      <c r="AP27" s="13">
        <v>6</v>
      </c>
      <c r="AQ27" s="13">
        <v>6</v>
      </c>
      <c r="AR27" s="13">
        <v>6</v>
      </c>
      <c r="AS27" s="13">
        <v>6</v>
      </c>
      <c r="AT27" s="13">
        <v>6</v>
      </c>
      <c r="AU27" s="13">
        <v>4</v>
      </c>
      <c r="AV27" s="13">
        <v>4</v>
      </c>
      <c r="AW27" s="13">
        <v>4</v>
      </c>
      <c r="AX27" s="13">
        <v>4</v>
      </c>
      <c r="AY27" s="13">
        <v>4</v>
      </c>
      <c r="AZ27" s="13">
        <v>4</v>
      </c>
      <c r="BA27" s="13">
        <v>4</v>
      </c>
      <c r="BB27" s="28">
        <v>4</v>
      </c>
      <c r="BC27" s="13">
        <v>4</v>
      </c>
      <c r="BD27" s="13">
        <v>4</v>
      </c>
      <c r="BE27" s="13">
        <v>4</v>
      </c>
      <c r="BF27" s="13">
        <v>4</v>
      </c>
      <c r="BG27" s="13">
        <v>4</v>
      </c>
      <c r="BH27" s="13">
        <v>4</v>
      </c>
      <c r="BI27" s="13">
        <v>4</v>
      </c>
      <c r="BJ27" s="13">
        <v>4</v>
      </c>
      <c r="BK27" s="13">
        <v>4</v>
      </c>
      <c r="BL27" s="13">
        <v>4</v>
      </c>
      <c r="BM27" s="13">
        <v>4</v>
      </c>
      <c r="BN27" s="13">
        <v>4</v>
      </c>
      <c r="BO27" s="40">
        <v>4</v>
      </c>
      <c r="BP27" s="40">
        <v>3</v>
      </c>
      <c r="BQ27" s="40">
        <v>3</v>
      </c>
      <c r="BR27" s="40">
        <v>3</v>
      </c>
      <c r="BS27" s="40">
        <v>3</v>
      </c>
      <c r="BT27" s="40">
        <v>3</v>
      </c>
      <c r="BU27" s="40">
        <v>3</v>
      </c>
      <c r="BV27" s="40">
        <v>3</v>
      </c>
      <c r="BW27" s="40">
        <v>3</v>
      </c>
      <c r="BX27" s="40">
        <v>3</v>
      </c>
      <c r="BY27" s="40">
        <v>3</v>
      </c>
      <c r="BZ27" s="40">
        <v>3</v>
      </c>
      <c r="CA27" s="40">
        <v>3</v>
      </c>
      <c r="CB27" s="40">
        <v>3</v>
      </c>
      <c r="CC27" s="40">
        <v>3</v>
      </c>
      <c r="CD27" s="40">
        <v>3</v>
      </c>
      <c r="CE27" s="40">
        <v>3</v>
      </c>
      <c r="CF27" s="40">
        <v>3</v>
      </c>
      <c r="CG27" s="40">
        <v>3</v>
      </c>
      <c r="CH27" s="40">
        <v>3</v>
      </c>
      <c r="CI27" s="40">
        <v>3</v>
      </c>
      <c r="CJ27" s="40">
        <v>3</v>
      </c>
      <c r="CK27" s="40">
        <v>1</v>
      </c>
      <c r="CL27" s="40">
        <v>1</v>
      </c>
      <c r="CM27" s="40">
        <v>1</v>
      </c>
      <c r="CN27" s="40">
        <v>1</v>
      </c>
      <c r="CO27" s="40">
        <v>1</v>
      </c>
      <c r="CP27" s="40">
        <v>1</v>
      </c>
      <c r="CQ27" s="40"/>
      <c r="CR27" s="40"/>
      <c r="CS27" s="40"/>
      <c r="CT27" s="40"/>
      <c r="CU27" s="40"/>
      <c r="CV27" s="40"/>
      <c r="CW27" s="40"/>
      <c r="CX27" s="40"/>
    </row>
  </sheetData>
  <phoneticPr fontId="12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jedlogPostupanja xmlns="f00c05a3-a522-4b3b-aeec-75a37a6bc44f" xsi:nil="true"/>
    <TipPredmeta xmlns="f00c05a3-a522-4b3b-aeec-75a37a6bc44f">-</TipPredmeta>
    <Dileme xmlns="f00c05a3-a522-4b3b-aeec-75a37a6bc44f" xsi:nil="true"/>
    <Izreka xmlns="f00c05a3-a522-4b3b-aeec-75a37a6bc44f" xsi:nil="true"/>
    <KategorijaPoslovanja xmlns="f00c05a3-a522-4b3b-aeec-75a37a6bc44f">
      <Value>-</Value>
    </KategorijaPoslovanja>
    <NaslovTocke xmlns="ca302e39-a258-4920-a5cd-d26b5a5d4831" xsi:nil="true"/>
    <Sazetak xmlns="f00c05a3-a522-4b3b-aeec-75a37a6bc44f" xsi:nil="true"/>
    <VrstaPredmeta xmlns="f00c05a3-a522-4b3b-aeec-75a37a6bc44f">-</VrstaPredmeta>
    <Prezentira xmlns="f00c05a3-a522-4b3b-aeec-75a37a6bc44f">
      <UserInfo>
        <DisplayName/>
        <AccountId xsi:nil="true"/>
        <AccountType/>
      </UserInfo>
    </Prezentira>
    <BrKolegija xmlns="f00c05a3-a522-4b3b-aeec-75a37a6bc44f">14</BrKolegija>
    <NamjenaDokumenta xmlns="f00c05a3-a522-4b3b-aeec-75a37a6bc44f">
      <Value>Interno</Value>
    </NamjenaDokumenta>
    <VrstaDokumenta xmlns="f00c05a3-a522-4b3b-aeec-75a37a6bc44f">-</VrstaDokumenta>
    <Godina xmlns="f00c05a3-a522-4b3b-aeec-75a37a6bc44f">-</Godina>
    <Izradio xmlns="f00c05a3-a522-4b3b-aeec-75a37a6bc44f">
      <UserInfo>
        <DisplayName/>
        <AccountId xsi:nil="true"/>
        <AccountType/>
      </UserInfo>
    </Izradio>
    <StatusDokumenta xmlns="f00c05a3-a522-4b3b-aeec-75a37a6bc44f">-</StatusDokumenta>
    <Za_x0020_arhivu xmlns="ca302e39-a258-4920-a5cd-d26b5a5d483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2602563CEB664945AC694D08C1F1289400E85D42BF4BA8DC40A9FAFB66D884680E" ma:contentTypeVersion="50" ma:contentTypeDescription="" ma:contentTypeScope="" ma:versionID="6293d081259e9155b983f04f5d876f2c">
  <xsd:schema xmlns:xsd="http://www.w3.org/2001/XMLSchema" xmlns:xs="http://www.w3.org/2001/XMLSchema" xmlns:p="http://schemas.microsoft.com/office/2006/metadata/properties" xmlns:ns2="ca302e39-a258-4920-a5cd-d26b5a5d4831" xmlns:ns3="f00c05a3-a522-4b3b-aeec-75a37a6bc44f" targetNamespace="http://schemas.microsoft.com/office/2006/metadata/properties" ma:root="true" ma:fieldsID="447efd935049640b1b5d75dad0c5a2c5" ns2:_="" ns3:_="">
    <xsd:import namespace="ca302e39-a258-4920-a5cd-d26b5a5d4831"/>
    <xsd:import namespace="f00c05a3-a522-4b3b-aeec-75a37a6bc44f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 minOccurs="0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 minOccurs="0"/>
                <xsd:element ref="ns3:VrstaDokumenta" minOccurs="0"/>
                <xsd:element ref="ns3:VrstaPredmeta" minOccurs="0"/>
                <xsd:element ref="ns2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02e39-a258-4920-a5cd-d26b5a5d483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 ma:readOnly="false">
      <xsd:simpleType>
        <xsd:restriction base="dms:Note">
          <xsd:maxLength value="255"/>
        </xsd:restriction>
      </xsd:simpleType>
    </xsd:element>
    <xsd:element name="Za_x0020_arhivu" ma:index="23" nillable="true" ma:displayName="Za arhivu" ma:format="Dropdown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c05a3-a522-4b3b-aeec-75a37a6bc44f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readOnly="false" ma:percentage="FALSE">
      <xsd:simpleType>
        <xsd:restriction base="dms:Number">
          <xsd:maxInclusive value="30"/>
          <xsd:minInclusive value="10"/>
        </xsd:restriction>
      </xsd:simpleType>
    </xsd:element>
    <xsd:element name="Dileme" ma:index="10" nillable="true" ma:displayName="Dileme" ma:description="Dileme" ma:internalName="Dileme" ma:readOnly="false">
      <xsd:simpleType>
        <xsd:restriction base="dms:Note">
          <xsd:maxLength value="255"/>
        </xsd:restriction>
      </xsd:simpleType>
    </xsd:element>
    <xsd:element name="Godina" ma:index="11" nillable="true" ma:displayName="Godina" ma:default="-" ma:format="Dropdown" ma:internalName="Godina" ma:readOnly="false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 ma:readOnly="false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 ma:readOnly="false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 ma:readOnly="false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 ma:readOnly="false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nillable="true" ma:displayName="TipPredmeta" ma:default="-" ma:description="Tip predmeta kojem dokument pripada" ma:format="Dropdown" ma:internalName="TipPredmeta" ma:readOnly="false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 ma:readOnly="false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nillable="true" ma:displayName="VrstaPredmeta" ma:default="-" ma:format="Dropdown" ma:internalName="VrstaPredmeta" ma:readOnly="false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7EE233-2A42-4013-A031-94F8D401C690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6B2C808-A972-4162-87C7-8DC8A93B48E1}">
  <ds:schemaRefs>
    <ds:schemaRef ds:uri="f00c05a3-a522-4b3b-aeec-75a37a6bc44f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ca302e39-a258-4920-a5cd-d26b5a5d4831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15EAB21-762B-4FB4-A1A1-2ACDD92CE57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2875279-90B9-443F-BB62-0B6EBE7A3C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302e39-a258-4920-a5cd-d26b5a5d4831"/>
    <ds:schemaRef ds:uri="f00c05a3-a522-4b3b-aeec-75a37a6bc4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 - 1</vt:lpstr>
      <vt:lpstr>IF 1999 - 31.12. 2013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B-01_broj_IF</dc:title>
  <dc:creator>Damir Maričić</dc:creator>
  <cp:lastModifiedBy>Damir Maričić</cp:lastModifiedBy>
  <dcterms:created xsi:type="dcterms:W3CDTF">1996-10-14T23:33:28Z</dcterms:created>
  <dcterms:modified xsi:type="dcterms:W3CDTF">2026-03-18T14:39:44Z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Ivan Mučnjak</vt:lpwstr>
  </property>
  <property fmtid="{D5CDD505-2E9C-101B-9397-08002B2CF9AE}" pid="3" name="display_urn:schemas-microsoft-com:office:office#Author">
    <vt:lpwstr>Ivan Mučnjak</vt:lpwstr>
  </property>
  <property fmtid="{D5CDD505-2E9C-101B-9397-08002B2CF9AE}" pid="4" name="ContentTypeId">
    <vt:lpwstr>0x0101002602563CEB664945AC694D08C1F1289400E85D42BF4BA8DC40A9FAFB66D884680E</vt:lpwstr>
  </property>
  <property fmtid="{D5CDD505-2E9C-101B-9397-08002B2CF9AE}" pid="5" name="TipPredmeta">
    <vt:lpwstr>-</vt:lpwstr>
  </property>
  <property fmtid="{D5CDD505-2E9C-101B-9397-08002B2CF9AE}" pid="6" name="DocumentSetDescription">
    <vt:lpwstr/>
  </property>
  <property fmtid="{D5CDD505-2E9C-101B-9397-08002B2CF9AE}" pid="7" name="KategorijaPoslovanja">
    <vt:lpwstr>;#-;#</vt:lpwstr>
  </property>
  <property fmtid="{D5CDD505-2E9C-101B-9397-08002B2CF9AE}" pid="8" name="VrstaPredmeta">
    <vt:lpwstr>-</vt:lpwstr>
  </property>
  <property fmtid="{D5CDD505-2E9C-101B-9397-08002B2CF9AE}" pid="9" name="BrKolegija">
    <vt:r8>14</vt:r8>
  </property>
  <property fmtid="{D5CDD505-2E9C-101B-9397-08002B2CF9AE}" pid="10" name="Prezentira">
    <vt:lpwstr/>
  </property>
  <property fmtid="{D5CDD505-2E9C-101B-9397-08002B2CF9AE}" pid="11" name="Godina">
    <vt:lpwstr>-</vt:lpwstr>
  </property>
  <property fmtid="{D5CDD505-2E9C-101B-9397-08002B2CF9AE}" pid="12" name="VrstaDokumenta">
    <vt:lpwstr>-</vt:lpwstr>
  </property>
  <property fmtid="{D5CDD505-2E9C-101B-9397-08002B2CF9AE}" pid="13" name="NamjenaDokumenta">
    <vt:lpwstr>;#Interno;#</vt:lpwstr>
  </property>
  <property fmtid="{D5CDD505-2E9C-101B-9397-08002B2CF9AE}" pid="14" name="Izradio">
    <vt:lpwstr/>
  </property>
  <property fmtid="{D5CDD505-2E9C-101B-9397-08002B2CF9AE}" pid="15" name="StatusDokumenta">
    <vt:lpwstr>-</vt:lpwstr>
  </property>
  <property fmtid="{D5CDD505-2E9C-101B-9397-08002B2CF9AE}" pid="16" name="Subjekt">
    <vt:lpwstr/>
  </property>
</Properties>
</file>