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xl/worksheets/sheet3.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11.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2.xml" ContentType="application/vnd.openxmlformats-officedocument.spreadsheetml.worksheet+xml"/>
  <Override PartName="/xl/worksheets/sheet10.xml" ContentType="application/vnd.openxmlformats-officedocument.spreadsheetml.worksheet+xml"/>
  <Override PartName="/xl/worksheets/sheet9.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xl/calcChain.xml" ContentType="application/vnd.openxmlformats-officedocument.spreadsheetml.calcChain+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225" windowWidth="14805" windowHeight="7890"/>
  </bookViews>
  <sheets>
    <sheet name="sadrzaj" sheetId="1" r:id="rId1"/>
    <sheet name="inv.drustva" sheetId="13" r:id="rId2"/>
    <sheet name="portfelj i skrbništvo" sheetId="3" r:id="rId3"/>
    <sheet name="drustva za upravljanje IF" sheetId="4" r:id="rId4"/>
    <sheet name="UCITS" sheetId="5" r:id="rId5"/>
    <sheet name="AIF" sheetId="14" r:id="rId6"/>
    <sheet name="omd&amp;dmd" sheetId="6" r:id="rId7"/>
    <sheet name="omf&amp;dmf" sheetId="7" r:id="rId8"/>
    <sheet name="osiguranje_zivot" sheetId="8" r:id="rId9"/>
    <sheet name="osiguranje_nezivot" sheetId="9" r:id="rId10"/>
    <sheet name="osiguranje_ukupno" sheetId="10" r:id="rId11"/>
    <sheet name="leasing" sheetId="11" r:id="rId12"/>
  </sheets>
  <definedNames>
    <definedName name="_xlnm.Print_Area" localSheetId="1">inv.drustva!$A$1:$L$29</definedName>
  </definedNames>
  <calcPr calcId="145621"/>
</workbook>
</file>

<file path=xl/calcChain.xml><?xml version="1.0" encoding="utf-8"?>
<calcChain xmlns="http://schemas.openxmlformats.org/spreadsheetml/2006/main">
  <c r="D9" i="3" l="1"/>
  <c r="C9" i="3"/>
</calcChain>
</file>

<file path=xl/sharedStrings.xml><?xml version="1.0" encoding="utf-8"?>
<sst xmlns="http://schemas.openxmlformats.org/spreadsheetml/2006/main" count="559" uniqueCount="406">
  <si>
    <t>Tablica 1.</t>
  </si>
  <si>
    <t>Tablica 2.</t>
  </si>
  <si>
    <t>Tablica 3.</t>
  </si>
  <si>
    <t>Tablica 4.</t>
  </si>
  <si>
    <t>Tablica 5.</t>
  </si>
  <si>
    <t>Tablica 6.</t>
  </si>
  <si>
    <t>Tablica 7.</t>
  </si>
  <si>
    <t>Tablica 8.</t>
  </si>
  <si>
    <t>Tablica 9.</t>
  </si>
  <si>
    <t>Tablica 10.</t>
  </si>
  <si>
    <t xml:space="preserve">PRIVREMENI NEREVIDIRANI PODACI ZA INVESTICIJSKA DRUŠTVA, na dan 30. rujna 2013. </t>
  </si>
  <si>
    <t>u kunama i postocima</t>
  </si>
  <si>
    <t>Redni broj</t>
  </si>
  <si>
    <t>Naziv  investicijskog društva</t>
  </si>
  <si>
    <t>Aktiva na dan 30.09.2013.</t>
  </si>
  <si>
    <t>Udio u ukupnoj aktivi</t>
  </si>
  <si>
    <t xml:space="preserve">Promjena aktive </t>
  </si>
  <si>
    <t>Dobit ili gubitak prije oporezivanja</t>
  </si>
  <si>
    <t>Minimalni iznos kapitala</t>
  </si>
  <si>
    <t>Kapital prema Pravilniku o kapitalu</t>
  </si>
  <si>
    <t>Osnovni kapital</t>
  </si>
  <si>
    <t>Dopunski kapital I</t>
  </si>
  <si>
    <t>Dopunski kapital II</t>
  </si>
  <si>
    <t>Adekvatnost kapitala</t>
  </si>
  <si>
    <t>AGRAM BROKERI d.d.</t>
  </si>
  <si>
    <t>AKTIV BROKER d.o.o.</t>
  </si>
  <si>
    <t>ANTEA BROKERI d.o.o.</t>
  </si>
  <si>
    <t>AUCTOR d.o.o.</t>
  </si>
  <si>
    <t>CREDOS d.o.o.</t>
  </si>
  <si>
    <t>FIMA VRIJEDNOSNICE d.o.o.</t>
  </si>
  <si>
    <t>HITA VRIJEDNOSNICE d.d.</t>
  </si>
  <si>
    <t>INTERKAPITAL VRIJEDNOSNI PAPIRI d.o.o.</t>
  </si>
  <si>
    <t>RAST d.o.o.</t>
  </si>
  <si>
    <t>UKUPNO</t>
  </si>
  <si>
    <t xml:space="preserve">Napomene: </t>
  </si>
  <si>
    <t>-Podaci o rastu aktive izračunati su u odnosu prema podacima s kraja prethodne godine</t>
  </si>
  <si>
    <t>-Podaci o osnovnom kapitalu i dopunskom kapitalu I  i II odnose se na 30.09.2013. godine</t>
  </si>
  <si>
    <t>-Podaci o dobitku (gubitku) prije oporezivanja odnose se na razdoblje od siječnja do rujna 2013. godine</t>
  </si>
  <si>
    <t>-Adekvatnost kapitala - sukladno Zakonu o tržištu kapitala (NN 88/08, 146/08 , 74/09 i 54/13) omjer kapitala i kapitalnih zahtjeva investicijskih društava mora biti veći od jedan (1)</t>
  </si>
  <si>
    <t>-Minimalni iznos kapitala - kapital investicijskog društva niti u jednom trenutku ne smije biti manji od minimalnog iznosa temeljnog kapitala iz članaka 32., 33. i 35. Zakona o tržištu kapitala (400.000 kn, 1.000.000 kn ili 6.000.000 kn)</t>
  </si>
  <si>
    <t>-Iz stupca 8. vidljivo je kako društva  Antea brokeri d.o.o. i Aktiv broker d.o.o. na dan 30.09.2013. ne zadovoljavaju uvjet minimalnog kapitala</t>
  </si>
  <si>
    <t xml:space="preserve">-Dana 13.06.2013. društvo Momentum brokeri d.o.o. pripojeno je društvu CREDOS d.o.o. </t>
  </si>
  <si>
    <t xml:space="preserve">PRIVREMENI NEREVIDIRANI PODACI O STANJU PORTFELJA I SKRBNIŠTVA FINANCIJSKIH INSTRUMENATA, na dan 30. rujna 2013. </t>
  </si>
  <si>
    <t>u kunama</t>
  </si>
  <si>
    <t>SUBJEKTI NADZORA</t>
  </si>
  <si>
    <t>Upravljanje portfeljem</t>
  </si>
  <si>
    <t>Skrbništvo nad fin. instrumentima</t>
  </si>
  <si>
    <t>INVESTICIJSKA DRUŠTVA</t>
  </si>
  <si>
    <t>KREDITNE INSTITUCIJE</t>
  </si>
  <si>
    <t>DRUŠTVA ZA UPRAVLJANJE INVESTICIJSKIM FONDOVIMA</t>
  </si>
  <si>
    <t>Ukupno:</t>
  </si>
  <si>
    <t>NEREVIDIRANI PODACI ZA DRUŠTVA ZA UPRAVLJANJE INVESTICIJSKIM FONDOVIMA, na dan 30. rujna 2013.</t>
  </si>
  <si>
    <t>Naziv  društva</t>
  </si>
  <si>
    <t>Ukupna aktiva 30.09.2013.</t>
  </si>
  <si>
    <t>Rast aktive u odnosu na 31.12.2012.</t>
  </si>
  <si>
    <t>Upisani kapital</t>
  </si>
  <si>
    <t>Kapital i rezerve</t>
  </si>
  <si>
    <t>AGRAM INVEST D.D.</t>
  </si>
  <si>
    <t>ALLIANZ INVEST D.O.O.</t>
  </si>
  <si>
    <t>ALTERNATIVE INVEST D.O.O.</t>
  </si>
  <si>
    <t>ALTERNATIVE PRIVATE EQUITY d.o.o.</t>
  </si>
  <si>
    <t>AUCTOR INVEST d.o.o.</t>
  </si>
  <si>
    <t>CEBA INVEST D.O.O.</t>
  </si>
  <si>
    <t>ERSTE - INVEST D.O.O.</t>
  </si>
  <si>
    <t>FIMA GLOBAL INVEST D.O.O.</t>
  </si>
  <si>
    <t>HONESTAS PRIVATE EQUITY PARTNERI D.O.O.</t>
  </si>
  <si>
    <t>HPB-INVEST D.O.O.</t>
  </si>
  <si>
    <t>HRVATSKO MIROVINSKO INVESTICIJSKO DRUŠTVO D.O.O.</t>
  </si>
  <si>
    <t>HYPO-ALPE-ADRIA INVEST D.D.</t>
  </si>
  <si>
    <t>ICAM D.O.O.</t>
  </si>
  <si>
    <t>ILIRIKA INVESTMENTS D.O.O.</t>
  </si>
  <si>
    <t>KD INVESTMENTS D.O.O.</t>
  </si>
  <si>
    <t>LOCUSTA INVEST D.O.O.</t>
  </si>
  <si>
    <t>NETA CAPITAL CROATIA d.d.</t>
  </si>
  <si>
    <t>NEXUS PRIVATE EQUITY PARTNERI D.O.O.</t>
  </si>
  <si>
    <t>OTP INVEST D.O.O.</t>
  </si>
  <si>
    <t>PBZ INVEST D.O.O.</t>
  </si>
  <si>
    <t>PLATINUM INVEST D.O.O.</t>
  </si>
  <si>
    <t>PROSPERUS INVEST d.o.o.</t>
  </si>
  <si>
    <t>QUAESTUS PRIVATE EQUITY D.O.O.</t>
  </si>
  <si>
    <t>RAIFFEISEN INVEST D.O.O.</t>
  </si>
  <si>
    <t>VB INVEST D.O.O.</t>
  </si>
  <si>
    <t>ZB INVEST D.O.O.</t>
  </si>
  <si>
    <t xml:space="preserve">UKUPNO </t>
  </si>
  <si>
    <t>-</t>
  </si>
  <si>
    <t>-Dobit ili gubitak prije oporezivanja odnosi se na razdoblje od 01.01.-30.09.2013. godine</t>
  </si>
  <si>
    <t>NEREVIDIRANI PODACI ZA UCITS FONDOVE, na dan 30. rujna 2013.</t>
  </si>
  <si>
    <t>UCITS fond</t>
  </si>
  <si>
    <t>Neto imovina fonda na dan 30.09.2013.</t>
  </si>
  <si>
    <t>Udio u ukupnoj neto imovini</t>
  </si>
  <si>
    <t>Promjena neto imovine u odnosu na 31.12.2012.</t>
  </si>
  <si>
    <t>Dobit ili gubitak</t>
  </si>
  <si>
    <t>Cijena udjela na dan 30.09.2013.</t>
  </si>
  <si>
    <t>Promjena cijene udjela u odnosu na 31.12.2012.</t>
  </si>
  <si>
    <t>A1 - otvoreni investicijski fond s javnom ponudom</t>
  </si>
  <si>
    <t>AGRAM EURO CASH - otvoreni investicijski fond s javnom ponudom</t>
  </si>
  <si>
    <t>AGRAM TRUST - otvoreni investicijski fond s javnom ponudom</t>
  </si>
  <si>
    <t>Allianz Cash - otvoreni investicijski fond s javnom ponudom</t>
  </si>
  <si>
    <t>Allianz Equity - otvoreni investicijski fond s javnom ponudom</t>
  </si>
  <si>
    <t>Allianz Portfolio - otvoreni investicijski fond s javnom ponudom</t>
  </si>
  <si>
    <t>Auctor Cash - otvoreni investicijski fond s javom ponudom</t>
  </si>
  <si>
    <t>C PREMIUM - otvoreni investicijski fond s javnom ponudom</t>
  </si>
  <si>
    <t>Capital One - otvoreni investicijski fond s javnom ponudom</t>
  </si>
  <si>
    <t>Capital Two - otvoreni investicijski fond s javnom ponudom</t>
  </si>
  <si>
    <t>Erste Adriatic Bond otvoreni investicijski fond s javnom ponudom</t>
  </si>
  <si>
    <t>Erste Adriatic Equity - otvoreni investicijski fond s javnom ponudom</t>
  </si>
  <si>
    <t>Erste Bond - otvoreni investicijski fond s javnom ponudom</t>
  </si>
  <si>
    <t>Erste Euro - Money - otvoreni investicijski fond s javnom ponudom</t>
  </si>
  <si>
    <t>Erste Money - otvoreni investicijski fond s javnom ponudom</t>
  </si>
  <si>
    <t>FIMA Equity - otvoreni investicijski fond s javnom ponudom</t>
  </si>
  <si>
    <t>Hi-balanced - otvoreni investicijski fond s javnom ponudom</t>
  </si>
  <si>
    <t>Hi-cash - otvoreni investicijski fond s javnom ponudom</t>
  </si>
  <si>
    <t>Hi-conservative - otvoreni investicijski fond s javnom ponudom</t>
  </si>
  <si>
    <t>Hi-growth - otvoreni investicijski fond s javnom ponudom</t>
  </si>
  <si>
    <t>HPB Dionički - otvoreni investicijski fond s javnom ponudom</t>
  </si>
  <si>
    <t>HPB Euronovčani - otvoreni investicijski fond s javnom ponudom</t>
  </si>
  <si>
    <t>HPB Global - otvoreni investicijski fond s javnom ponudom</t>
  </si>
  <si>
    <t>HPB Novčani - otvoreni investicijski fond s javnom ponudom</t>
  </si>
  <si>
    <t>HPB Obveznički - otvoreni investicijski fond s javnom ponudom</t>
  </si>
  <si>
    <t>HPB Titan - otvoreni investicijski fond s javnom ponudom</t>
  </si>
  <si>
    <t>HPB World Absolute Value - DJE - otvoreni investicijski fond s javnom ponudom</t>
  </si>
  <si>
    <t>ICF Balanced - otvoreni investicijski fond s javnom ponudom</t>
  </si>
  <si>
    <t>Ilirika Azijski Tigar - otvoreni investicijski fond s javnom ponudom</t>
  </si>
  <si>
    <t>ILIRIKA BRIC - otvoreni investicijski fond s javnom ponudom</t>
  </si>
  <si>
    <t>Ilirika Jugoistočna Europa - otvoreni investicijski fond s javnom ponudom</t>
  </si>
  <si>
    <t>KD Balanced - otvoreni investicijski fond s javnom ponudom</t>
  </si>
  <si>
    <t>KD Energija - otvoreni investicijski fond s javnom ponudom</t>
  </si>
  <si>
    <t>KD Nova Europa - otvoreni investicijski fond s javnom ponudom</t>
  </si>
  <si>
    <t>KD Prvi izbor - otvoreni investicijski fond s javnom ponudom</t>
  </si>
  <si>
    <t>KD Victoria - otvoreni investicijski fond s javnom ponudom</t>
  </si>
  <si>
    <t>Locusta Cash - otvoreni investicijski fond s javnom ponudom</t>
  </si>
  <si>
    <t>NETA Emerging Markets Balanced - otvoreni investicijski fond s javnom ponudom</t>
  </si>
  <si>
    <t>NETA Global Balanced Emerging Markets - otvoreni investicijski fond s javnom ponudom</t>
  </si>
  <si>
    <t>NETA Global Developed - otvoreni investicijski fond s javnom ponudom</t>
  </si>
  <si>
    <t>NETA Global Dynamic Emerging Markets - otvoreni investicijski fond s javnom ponudom</t>
  </si>
  <si>
    <t>NETA MENA - otvoreni investicijski fond s javnom ponudom</t>
  </si>
  <si>
    <t>NETA MultiCash - otvoreni investicijski fond s javnom ponudom</t>
  </si>
  <si>
    <t>NETA New Europe - otvoreni investicijski fond s javnom ponudom</t>
  </si>
  <si>
    <t>NETA US Algorithm - otvoreni investicijski fond s javnom ponudom</t>
  </si>
  <si>
    <t>OTP Euro novčani fond otvoreni investicijski fond s javnom ponudom</t>
  </si>
  <si>
    <t>OTP INDEKSNI FOND - otvoreni investicijski fond s javnom ponudom</t>
  </si>
  <si>
    <t>OTP MERIDIAN 20 - otvoreni investicijski fond s javnom ponudom</t>
  </si>
  <si>
    <t>OTP novčani - otvoreni investicijski fond s javnom ponudom</t>
  </si>
  <si>
    <t>OTP uravnoteženi - otvoreni investicijski fond s javnom ponudom</t>
  </si>
  <si>
    <t>PBZ Bond  - otvoreni investicijski fond s javnom ponudom</t>
  </si>
  <si>
    <t>PBZ Dollar - otvoreni investicijski fond s javnom ponudom</t>
  </si>
  <si>
    <t>PBZ Equity - otvoreni investicijski fond s javnom ponudom</t>
  </si>
  <si>
    <t>PBZ Euro novčani - otvoreni investicijski fond s javnom ponudom</t>
  </si>
  <si>
    <t>PBZ Global - otvoreni investicijski fond s javnom ponudom</t>
  </si>
  <si>
    <t>PBZ I-Stock fond - otvoreni investicijski fond s javnom ponudom</t>
  </si>
  <si>
    <t>PBZ Novčani - otvoreni investicijski fond s javnom ponudom</t>
  </si>
  <si>
    <t>Platinum Blue Chip - otvoreni investicijski fond s javnom ponudom</t>
  </si>
  <si>
    <t>Platinum Global Opportunity - otvoreni investicijski fond s javnom ponudom</t>
  </si>
  <si>
    <t>Raiffeisen Absolute Aggressive otvoreni investicijski fond s javnom ponudom</t>
  </si>
  <si>
    <t>Raiffeisen Balanced - otvoreni investicijski fond s javnom ponudom</t>
  </si>
  <si>
    <t>Raiffeisen Bonds - otvoreni investicijski fond s javnom ponudom</t>
  </si>
  <si>
    <t>Raiffeisen Cash - otvoreni investicijski fond s javnom ponudom</t>
  </si>
  <si>
    <t>Raiffeisen euroCash - otvoreni investicijski fond s javnom ponudom</t>
  </si>
  <si>
    <t>Raiffeisen New Europe - otvoreni investicijski fond s javnom ponudom</t>
  </si>
  <si>
    <t>Raiffeisen Prestige - otvoreni investicisjki fond s javnom ponudom</t>
  </si>
  <si>
    <t>Raiffeisen World - otvoreni investicijski fond s javnom ponudom</t>
  </si>
  <si>
    <t>VB CASH - otvoreni investicijski fond s javnom ponudom</t>
  </si>
  <si>
    <t>VB Crobex10 - otvoreni investicijski fond s javnom ponudom</t>
  </si>
  <si>
    <t>VB Smart - otvoreni investicijski fond s javnom ponudom</t>
  </si>
  <si>
    <t>ZB aktiv - otvoreni investicijski fond s javnom ponudom</t>
  </si>
  <si>
    <t>ZB bond - otvoreni investicijski fond s javnom ponudom</t>
  </si>
  <si>
    <t>ZB BRIC+ - otvoreni investicijski fond s javnom ponudom</t>
  </si>
  <si>
    <t>ZB euroaktiv - otvoreni investicijski fond s javnom ponudom</t>
  </si>
  <si>
    <t>ZB europlus - otvoreni investicijski fond s javnom ponudom</t>
  </si>
  <si>
    <t>ZB global - otvoreni investicijski fond s javnom ponudom</t>
  </si>
  <si>
    <t>ZB plus - otvoreni investicijski fond s javnom ponudom</t>
  </si>
  <si>
    <t>ZB trend - otvoreni investicijski fond s javnom ponudom</t>
  </si>
  <si>
    <t>UKUPNO UCITS FONDOVI</t>
  </si>
  <si>
    <t>Napomena:</t>
  </si>
  <si>
    <t>-Dobitak (gubitak) od poslovanja odnosi se na razdoblje od 01.01.-30.09.2013. godine</t>
  </si>
  <si>
    <t>-Fondovi Agram Cash, ST Balanced, ST Cash i ST Global Equity su u postupku likvidacije</t>
  </si>
  <si>
    <t>-Dana 11.01.2013. fondovi Erste Balanced i Erste Total East pripojeni su fondu Erste Adriatic Equity</t>
  </si>
  <si>
    <t>-Fond OTP Euro novčani započeo je s radom 05.02.2013.</t>
  </si>
  <si>
    <t>-Fond Erste Adriatic Bond započeo je s radom 28.06.2013.</t>
  </si>
  <si>
    <t>NEREVIDIRANI PODACI ZA ALTERNATIVNE INVESTICIJSKE FONDOVE, na dan 30. rujna 2013.</t>
  </si>
  <si>
    <t>Fond</t>
  </si>
  <si>
    <t>Osnovni AIF s privatnom ponudom</t>
  </si>
  <si>
    <t>AGRAM PRIVATE - otvoreni investicijski fond s privatnom ponudom</t>
  </si>
  <si>
    <t>AP1 OTVORENI INVESTICIJSKI FOND S PRIVATNOM PONUDOM</t>
  </si>
  <si>
    <t>AP2 - otvoreni investicijski fond s privatnom ponudom</t>
  </si>
  <si>
    <t>Capital Private 1 otvoreni investicijski fond s privatnom ponudom</t>
  </si>
  <si>
    <t>EQUINOX 1 - otvoreni investicijski fond s privatnom ponudom</t>
  </si>
  <si>
    <t>Erste Elite - otvoreni investicijski fond s privatnom ponudom</t>
  </si>
  <si>
    <t>Erste Exclusive - otvoreni investicijski fond s privatnom ponudom</t>
  </si>
  <si>
    <t>Hermes - otvoreni investicijski fond s privatnom ponudom</t>
  </si>
  <si>
    <t>KWSO Capital Flex - otvoreni investicijski fond s privatnom ponudom</t>
  </si>
  <si>
    <t>Locusta Value I - otvoreni investicijski fond s privatnom ponudom</t>
  </si>
  <si>
    <t>Locusta Value II - otvoreni investicijski fond s privatnom ponudom</t>
  </si>
  <si>
    <t>Locusta Value III - otvoreni investicijski fond s privatnom ponudom</t>
  </si>
  <si>
    <t>NETA Private - otvoreni investicijski fond s privatnom ponudom</t>
  </si>
  <si>
    <t>RF Advantage - otvoreni investicijski fond s privatnom ponudom</t>
  </si>
  <si>
    <t>ZB Private East - otvoreni investicijski fond s privatnom ponudom</t>
  </si>
  <si>
    <t>Ukupno osnovni AIF-ovi s privatnom ponudom</t>
  </si>
  <si>
    <t>AIF rizičnog kapitala</t>
  </si>
  <si>
    <t>Alternative Private Equity FGS - otvoreni investicijski fond rizičnog kapitala s privatnom ponudom</t>
  </si>
  <si>
    <t>Honestas - otvoreni investicijski fond rizičnog kapitala s privatnom ponudom</t>
  </si>
  <si>
    <t>Nexus Alpha otvoreni investicijski fond rizičnog kapitala</t>
  </si>
  <si>
    <t>Nexus FGS - otvoreni investicijski fond rizičnog kapitala s privatnom ponudom</t>
  </si>
  <si>
    <t>Prosperus FGS - otvoreni investicijski fond rizičnog kapitala s privatnom ponudom</t>
  </si>
  <si>
    <t>Quaestus Private Equity Kapital - otvoreni investicijski fond rizičnog kapitala s privatnom ponudom</t>
  </si>
  <si>
    <t>Quaestus Private Equity Kapital II - otvoreni investicijski fond rizičnog kapitala s privatnom ponudom</t>
  </si>
  <si>
    <t>Ukupno AIF-ovi rizičnog kapitala</t>
  </si>
  <si>
    <t>Zatvoreni AIF s javnom ponudom</t>
  </si>
  <si>
    <t>Fima Proprius d.d. zatvoreni investicijski fond s javnom ponudom za ulaganje u nekretnine</t>
  </si>
  <si>
    <t>Kapitalni zatvoreni investicijski fond d.d. s javnom ponudom</t>
  </si>
  <si>
    <t>Slavonski zatvoreni investicijski fond d.d.</t>
  </si>
  <si>
    <t>Zatvoreni investicijski fond s javnom ponudom Breza dioničko društvo</t>
  </si>
  <si>
    <t>Ukupno  zatvoreni AIF-ovi s javnom ponudom</t>
  </si>
  <si>
    <t>-Fond Capital Private 1 započeo je s radom 22.05.2013.</t>
  </si>
  <si>
    <t>NEREVIDIRANI PODACI ZA DRUŠTVA ZA UPRAVLJANJE MIROVINSKIM FONDOVIMA, na dan 30. rujna 2013.</t>
  </si>
  <si>
    <t>Društvo</t>
  </si>
  <si>
    <t>Udio u ukupnoj aktivi 30.09.2013.</t>
  </si>
  <si>
    <t>Promjena u odnosu na 31.12.2012.</t>
  </si>
  <si>
    <t>Dobit (gubitak) prije oporezivanja</t>
  </si>
  <si>
    <t>DRUŠTVA ZA UPRAVLJANJE OBVEZNIM MIROVINSKIM FONDOVIMA</t>
  </si>
  <si>
    <t>Allianz ZB d.o.o.</t>
  </si>
  <si>
    <t>Erste d.o.o.</t>
  </si>
  <si>
    <t>PBZ Croatia osiguranje d.d.</t>
  </si>
  <si>
    <t>Raiffeisen mirovinsko društvo d.d.</t>
  </si>
  <si>
    <t>Ukupno društva za upravljanje obveznim mirovinskim fondovima</t>
  </si>
  <si>
    <t>DRUŠTVA ZA UPRAVLJANJE DOBROVOLJNIM MIROVINSKIM FONDOVIMA</t>
  </si>
  <si>
    <t>AZ d.o.o.</t>
  </si>
  <si>
    <t>CROATIA osiguranje mirovinsko društvo za upravljanje dobrovoljnim mirovinskim fondom d.o.o.</t>
  </si>
  <si>
    <t>Erste DMD d.o.o.</t>
  </si>
  <si>
    <t>Ukupno društva za upravljanje dobrovoljnim mirovinskim fondovima</t>
  </si>
  <si>
    <t>Ukupno društva za upravljanje mirovinskim fondovima</t>
  </si>
  <si>
    <t>Napomene:</t>
  </si>
  <si>
    <t>-Podaci o promjeni aktive izračunati su za razdoblje od 31.12.2012. do 30.09.2013.</t>
  </si>
  <si>
    <t>-Dobit/gubitak nakon oporezivanja odnosi se na razdoblje od 01.01.2013. do 30.09.2013. godine</t>
  </si>
  <si>
    <t>NEREVIDIRANI PODACI ZA MIROVINSKE FONDOVE, na dan 30. rujna 2013.</t>
  </si>
  <si>
    <t>Redni 
broj</t>
  </si>
  <si>
    <t>NAZIV FONDA</t>
  </si>
  <si>
    <t>Neto imovina fonda
30.09.2013.</t>
  </si>
  <si>
    <t>Udio u ukupnoj neto imovini 
30.09.2013</t>
  </si>
  <si>
    <t>Dobit (gubitak)</t>
  </si>
  <si>
    <t>Vrijednost obračunske jedinice fonda na dan 30.09.2013.</t>
  </si>
  <si>
    <t>Prinos u razdoblju 31.12.2012.-30.09.2013.</t>
  </si>
  <si>
    <t>OBAVEZNI MIROVINSKI FONDOVI</t>
  </si>
  <si>
    <t>AZ obvezni mirovinski fond</t>
  </si>
  <si>
    <t>Erste Plavi obvezni mirovinski fond</t>
  </si>
  <si>
    <t>PBZ CROATIA OSIGURANJE obvezni mirovinski fond</t>
  </si>
  <si>
    <t>Raiffeisen obvezni mirovinski fond</t>
  </si>
  <si>
    <t>Ukupno obvezni mirovinski fondovi</t>
  </si>
  <si>
    <t>DOBROVOLJNI MIROVINSKI FONDOVI</t>
  </si>
  <si>
    <t>AZ Benefit dobrovoljni mirovinski fond</t>
  </si>
  <si>
    <t>AZ Profit dobrovoljni mirovinski fond</t>
  </si>
  <si>
    <t>Croatia osiguranje dobrovoljni mirovinski fond</t>
  </si>
  <si>
    <t>Erste Plavi Expert - dobrovoljni mirovinski fond</t>
  </si>
  <si>
    <t>Erste Plavi Protect - dobrovoljni mirovinski fond</t>
  </si>
  <si>
    <t>Raiffeisen dobrovoljni mirovinski fond</t>
  </si>
  <si>
    <t>Ukupno dobrovoljni mirovinski fondovi</t>
  </si>
  <si>
    <t>ZATVORENI MIROVINSKI FONDOVI</t>
  </si>
  <si>
    <t>Auto Hrvatska zatvoreni dobrovoljni mirovinski fond</t>
  </si>
  <si>
    <t>AZ DALEKOVOD zatvoreni dobrovoljni mirovinski fond</t>
  </si>
  <si>
    <t>AZ HKZP zatvoreni dobrovoljni mirovinski fond</t>
  </si>
  <si>
    <t>AZ VIP zatvoreni dobrovoljni mirovinski fond</t>
  </si>
  <si>
    <t>AZ ZABA zatvoreni dobrovoljni mirovinski fond</t>
  </si>
  <si>
    <t>AZ Zagreb zatvoreni dobrovoljni mirovinski fond</t>
  </si>
  <si>
    <t>CROATIA OSIGURANJE zatvoreni dobrovoljni mirovinski fond</t>
  </si>
  <si>
    <t>Zatvoreni dobrovoljni cestarski mirovinski fond</t>
  </si>
  <si>
    <t>Zatvoreni dobrovoljni mirovinski fond Ericsson Nikola Tesla</t>
  </si>
  <si>
    <t>Zatvoreni dobrovoljni mirovinski fond HEP grupe</t>
  </si>
  <si>
    <t>Zatvoreni dobrovoljni mirovinski fond Hrvatskih autocesta</t>
  </si>
  <si>
    <t>Zatvoreni dobrovoljni mirovinski fond Hrvatskog liječničkog sindikata</t>
  </si>
  <si>
    <t>Zatvoreni dobrovoljni mirovinski fond NOVINAR</t>
  </si>
  <si>
    <t xml:space="preserve">Zatvoreni dobrovoljni mirovinski fond Sindikata hrvatskih Željezničara </t>
  </si>
  <si>
    <t>Zatvoreni dobrovoljni mirovinski fond SINDIKATA POMORACA HRVATSKE</t>
  </si>
  <si>
    <t>Zatvoreni dobrovoljni mirovinski fond T-HT</t>
  </si>
  <si>
    <t>Zatvoreni dobrovoljni mirovinski fond Autocesta Rijeka-Zagreb</t>
  </si>
  <si>
    <t>Ukupno zatvoreni mirovinski fondovi</t>
  </si>
  <si>
    <t>Ukupno mirovinski fondovi</t>
  </si>
  <si>
    <t>-Promjena neto imovine za razdoblje od 31.12.2012. do 30.09.2013.</t>
  </si>
  <si>
    <t>-Dobit od poslovanja odnosi se na razdoblje od  01.01.-30.09.2013. godine</t>
  </si>
  <si>
    <t>PRIVREMENI NEREVIDIRANI PODACI ZA TRŽIŠTE OSIGURANJA - ŽIVOTNA osiguranja, na dan 30. rujna 2013.</t>
  </si>
  <si>
    <t>Naziv društva</t>
  </si>
  <si>
    <t>Ukupna aktiva</t>
  </si>
  <si>
    <t>Udjel u 
ukupnoj aktivi</t>
  </si>
  <si>
    <t>Zaračunata bruto premija (ZBP)</t>
  </si>
  <si>
    <t>Udjel u 
ukupnoj ZBP</t>
  </si>
  <si>
    <t>Dobit/gubitak razdoblja</t>
  </si>
  <si>
    <t>Jamstveni kapital</t>
  </si>
  <si>
    <t>Kapital u svrhu primjene pravila o upravljanju rizicima</t>
  </si>
  <si>
    <t>Granica solventnosti</t>
  </si>
  <si>
    <t>AGRAM životno osiguranje d.d.</t>
  </si>
  <si>
    <t>Da</t>
  </si>
  <si>
    <t>ALLIANZ ZAGREB d.d.</t>
  </si>
  <si>
    <t>BASLER OSIGURANJE ZAGREB d.d.</t>
  </si>
  <si>
    <t>CROATIA osiguranje d.d.</t>
  </si>
  <si>
    <t>ERGO životno osiguranje d.d.</t>
  </si>
  <si>
    <t>Erste osiguranje Vienna Insurance Group d.d.</t>
  </si>
  <si>
    <t>GENERALI OSIGURANJE d.d.</t>
  </si>
  <si>
    <t>GRAWE Hrvatska d.d.</t>
  </si>
  <si>
    <t>KD životno osiguranje d.d.</t>
  </si>
  <si>
    <t>MERKUR OSIGURANJE d.d.</t>
  </si>
  <si>
    <t>Societe Generale Osiguranje d.d.</t>
  </si>
  <si>
    <t>TRIGLAV OSIGURANJE d. d.</t>
  </si>
  <si>
    <t>UNIQA osiguranje d.d.</t>
  </si>
  <si>
    <t>VELEBIT ŽIVOTNO OSIGURANJE d.d.</t>
  </si>
  <si>
    <t>Wiener osiguranje Vienna Insurance Group d.d.</t>
  </si>
  <si>
    <t>Wüstenrot životno osiguranje d.d.</t>
  </si>
  <si>
    <t>UKUPNO društva za osiguranje</t>
  </si>
  <si>
    <t>- podaci u tablici su privremeni i nerevidirani, te prikupljeni od društava za osiguranje odnosno društava za reosiguranje</t>
  </si>
  <si>
    <t>- stupac 8 - jamstveni kapital prema članku 100. Zakona o osiguranju</t>
  </si>
  <si>
    <t>- stupac 9 - kapital društva za osiguranje izračunat u svrhe primjene pravila o upravljanju rizicima kako je definirano člancima 93. - 97. Zakona o osiguranju</t>
  </si>
  <si>
    <t>- stupac 10 - granica solventnosti društva za osiguranje koje obavlja poslove životnih osiguranja prema članku 98. Zakona o osiguranju</t>
  </si>
  <si>
    <r>
      <t xml:space="preserve">- podaci u stupcima 8 i 9 preuzeti su iz obrasca IK-ŽO </t>
    </r>
    <r>
      <rPr>
        <i/>
        <sz val="8"/>
        <rFont val="Arial"/>
        <family val="2"/>
        <charset val="238"/>
      </rPr>
      <t xml:space="preserve">Izračun kapitala i jamstvenog kapitala sa stanjem na dan </t>
    </r>
    <r>
      <rPr>
        <sz val="8"/>
        <rFont val="Arial"/>
        <family val="2"/>
        <charset val="238"/>
      </rPr>
      <t>prema</t>
    </r>
    <r>
      <rPr>
        <i/>
        <sz val="8"/>
        <rFont val="Arial"/>
        <family val="2"/>
        <charset val="238"/>
      </rPr>
      <t xml:space="preserve"> Pravilniku o načinu izračuna kapitala, jamstvenog kapitala i adekvatnosti kapitala društava za osiguranje i društava za reosiguranje</t>
    </r>
    <r>
      <rPr>
        <sz val="8"/>
        <rFont val="Arial"/>
        <family val="2"/>
        <charset val="238"/>
      </rPr>
      <t xml:space="preserve"> (NN br. 97/09, 42/10, 94/11 i 39/12)</t>
    </r>
  </si>
  <si>
    <r>
      <t xml:space="preserve">- podaci u stupcu 10 preuzeti su iz obrasca AK ŽO </t>
    </r>
    <r>
      <rPr>
        <i/>
        <sz val="8"/>
        <rFont val="Arial"/>
        <family val="2"/>
        <charset val="238"/>
      </rPr>
      <t>Adekvatnost kapitala</t>
    </r>
    <r>
      <rPr>
        <sz val="8"/>
        <rFont val="Arial"/>
        <family val="2"/>
        <charset val="238"/>
      </rPr>
      <t xml:space="preserve"> prema </t>
    </r>
    <r>
      <rPr>
        <i/>
        <sz val="8"/>
        <rFont val="Arial"/>
        <family val="2"/>
        <charset val="238"/>
      </rPr>
      <t>Pravilniku o načinu izračuna granica solventnosti (adekvatnosti kapitala) društava za osiguranje i društava za reosiguranje</t>
    </r>
    <r>
      <rPr>
        <sz val="8"/>
        <rFont val="Arial"/>
        <family val="2"/>
        <charset val="238"/>
      </rPr>
      <t xml:space="preserve"> (NN br. 92/09 i 39/12)</t>
    </r>
  </si>
  <si>
    <t>- temeljni kapital prema članku 19. Zakona o osiguranju</t>
  </si>
  <si>
    <r>
      <t xml:space="preserve">- u skladu s čl. 11. </t>
    </r>
    <r>
      <rPr>
        <i/>
        <sz val="8"/>
        <rFont val="Arial"/>
        <family val="2"/>
        <charset val="238"/>
      </rPr>
      <t xml:space="preserve">Pravilnika o načinu izračuna granica solventnosti (adekvatnosti kapitala) društava za osiguranje i društava za reosiguranje </t>
    </r>
    <r>
      <rPr>
        <sz val="8"/>
        <rFont val="Arial"/>
        <family val="2"/>
        <charset val="238"/>
      </rPr>
      <t>(NN br. 92/09 i 39/12) društvo za osiguranje odnosno društvo za reosiguranje ispunjava uvjete adekvatnosti kapitala samo ako su ispunjeni sljedeći uvjeti:</t>
    </r>
  </si>
  <si>
    <t>1. iznos jamstvenog kapitala mora biti veći ili jednak jednoj trećini granice solventnosti (u obrascu AK ŽO prikazano pod rednim brojem 6.)</t>
  </si>
  <si>
    <t>2. iznos jamstvenog kapitala mora biti veći ili jednak minimalnom temeljnom kapitalu (u obrascu AK ŽO prikazano pod rednim brojem 7.)</t>
  </si>
  <si>
    <t>3. iznos kapitala mora biti veći ili jednak granici solventnosti (u obrascu AK ŽO prikazano pod rednim brojem 8.)</t>
  </si>
  <si>
    <t>-razlika u visini zaračunate bruto premije životnih osiguranja u odnosu na statističke podatke po vrstama osiguranja u iznosu od 46.580.800 kuna odnosi se na računovodstvene efekte pripajanja društva Helios Vienna Insurance Group d.d. društvu Kvarner Vienna Insurance Group d.d. koje nadalje  posluje pod imenom Wiener osiguranje Vienna Insurance Group d.d.</t>
  </si>
  <si>
    <t>PRIVREMENI NEREVIDIRANI PODACI ZA TRŽIŠTE OSIGURANJA - NEŽIVOTNA osiguranja, na dan 30. rujna 2013.</t>
  </si>
  <si>
    <t>BNP PARIBAS CARDIF OSIGURANJE d.d.</t>
  </si>
  <si>
    <t>Croatia osiguranje d.d.</t>
  </si>
  <si>
    <t>CROATIA zdravstveno osiguranje d.d.</t>
  </si>
  <si>
    <t>ERGO osiguranje dioničko društvo</t>
  </si>
  <si>
    <t>EUROHERC osiguranje d.d.</t>
  </si>
  <si>
    <t>GRAWE HRVATSKA d.d.</t>
  </si>
  <si>
    <t>HOK - OSIGURANJE d.d.</t>
  </si>
  <si>
    <t>HRVATSKO KREDITNO OSIGURANJE d.d.</t>
  </si>
  <si>
    <t>IZVOR OSIGURANJE d.d.</t>
  </si>
  <si>
    <t>Jadransko osiguranje d.d.</t>
  </si>
  <si>
    <t>Sunce osiguranje d.d.</t>
  </si>
  <si>
    <t>Velebit osiguranje d.d.</t>
  </si>
  <si>
    <t>Croatia Lloyd d.d. za reosiguranje</t>
  </si>
  <si>
    <t>UKUPNO društva za reosiguranje</t>
  </si>
  <si>
    <t>- podaci u tablici su privremeni i nerevidirani, te prikupljeni od društava za osiguranje, odnosno društava za reosiguranje</t>
  </si>
  <si>
    <t>- stupac 4 - udjel društava za osiguranje izračunat je u odnosu na ukupnu aktivu isključivo društava za osiguranje;  
udjel društava za reosiguranje izračunat je u odnosu na ukupnu aktivu isključivo društava za reosiguranje</t>
  </si>
  <si>
    <t>- stupac 6 - udjel društava za osiguranje izračunat je u odnosu na ukupnu ZBP isključivo društava za osiguranje;  
udjel društava za reosiguranje izračunat je u odnosu na ukupnu ZBP isključivo društava za reosiguranje</t>
  </si>
  <si>
    <t>- stupac 10 - granica solventnosti društva za osiguranje koje obavlja poslove neživotnih osiguranja i društva za reosiguranje prema članku 99. Zakona o osiguranju</t>
  </si>
  <si>
    <t>- podaci u stupcima 8 i 9 preuzeti su iz obrasca IK-NO Izračun kapitala i jamstvenog kapitala sa stanjem na dan prema Pravilniku o načinu izračuna kapitala, jamstvenog kapitala i adekvatnosti kapitala društava za osiguranje i društava za reosiguranje (NN br. 97/09, 42/10, 94/11 i 39/12)</t>
  </si>
  <si>
    <r>
      <t xml:space="preserve">- podaci u stupcu 10 preuzeti su iz obrasca AK NO </t>
    </r>
    <r>
      <rPr>
        <i/>
        <sz val="8"/>
        <rFont val="Arial"/>
        <family val="2"/>
      </rPr>
      <t>Adekvatnost kapitala</t>
    </r>
    <r>
      <rPr>
        <sz val="8"/>
        <rFont val="Arial"/>
        <family val="2"/>
      </rPr>
      <t xml:space="preserve"> prema </t>
    </r>
    <r>
      <rPr>
        <i/>
        <sz val="8"/>
        <rFont val="Arial"/>
        <family val="2"/>
      </rPr>
      <t>Pravilniku o načinu izračuna granica solventnosti (adekvatnosti kapitala) društava za osiguranje i društava za reosiguranje</t>
    </r>
    <r>
      <rPr>
        <sz val="8"/>
        <rFont val="Arial"/>
        <family val="2"/>
      </rPr>
      <t xml:space="preserve"> (NN br. 92/09 i 39/12)</t>
    </r>
  </si>
  <si>
    <r>
      <t xml:space="preserve">- u skladu s čl. 11. </t>
    </r>
    <r>
      <rPr>
        <i/>
        <sz val="8"/>
        <rFont val="Arial"/>
        <family val="2"/>
      </rPr>
      <t xml:space="preserve">Pravilnika o načinu izračuna granica solventnosti (adekvatnosti kapitala) društava za osiguranje i društava za reosiguranje </t>
    </r>
    <r>
      <rPr>
        <sz val="8"/>
        <rFont val="Arial"/>
        <family val="2"/>
      </rPr>
      <t>(NN br. 92/09) društvo za osiguranje odnosno društvo za reosiguranje ispunjava uvjete adekvatnosti kapitala samo ako su ispunjeni sljedeći uvjeti:</t>
    </r>
  </si>
  <si>
    <t>1. iznos jamstvenog kapitala mora biti veći ili jednak jednoj trećini granice solventnosti (u obrascu AK NO prikazano pod rednim brojem 6.)</t>
  </si>
  <si>
    <t>2. iznos jamstvenog kapitala mora biti veći ili jednak minimalnom temeljnom kapitalu (u obrascu AK NO prikazano pod rednim brojem 7.)</t>
  </si>
  <si>
    <t>3. iznos kapitala mora biti veći ili jednak granici solventnosti (u obrascu AK NO prikazano pod rednim brojem 8.)</t>
  </si>
  <si>
    <t>-razlika u visini zaračunate bruto premije životnih osiguranja u odnosu na statističke podatke po vrstama osiguranja u iznosu od 27.946.247 kuna odnosi se na računovodstvene efekte pripajanja društva Helios Vienna Insurance Group d.d. društvu Kvarner Vienna Insurance Group d.d. koje nadalje  posluje pod imenom Wiener osiguranje Vienna Insurance Group d.d.</t>
  </si>
  <si>
    <t>PRIVREMENI NEREVIDIRANI PODACI ZA TRŽIŠTE OSIGURANJA - ukupno, na dan 30. rujna 2013.</t>
  </si>
  <si>
    <t>BNP Paribas Cardif osiguranje d.d.</t>
  </si>
  <si>
    <t>ERGO osiguranje d.d.</t>
  </si>
  <si>
    <t>Hrvatsko kreditno osiguranje d.d.</t>
  </si>
  <si>
    <t>JADRANSKO OSIGURANJE d.d.</t>
  </si>
  <si>
    <t>SUNCE OSIGURANJE d.d.</t>
  </si>
  <si>
    <t>VELEBIT OSIGURANJE d.d.</t>
  </si>
  <si>
    <t>CROATIA LLOYD d.d. za reosiguranje</t>
  </si>
  <si>
    <t>-razlika u visini zaračunate bruto premije životnih osiguranja u odnosu na statističke podatke po vrstama osiguranja u iznosu od 74.527.047 kuna odnosi se na računovodstvene efekte pripajanja društva Helios Vienna Insurance Group d.d. društvu Kvarner Vienna Insurance Group d.d. koje nadalje  posluje pod imenom Wiener osiguranje Vienna Insurance Group d.d.</t>
  </si>
  <si>
    <r>
      <t>NEREVIDIRANI PODACI ZA LEASING DRUŠTVA, na dan 30. rujna 2013.</t>
    </r>
    <r>
      <rPr>
        <b/>
        <vertAlign val="superscript"/>
        <sz val="8"/>
        <rFont val="Arial"/>
        <family val="2"/>
        <charset val="238"/>
      </rPr>
      <t>1)</t>
    </r>
    <r>
      <rPr>
        <b/>
        <sz val="8"/>
        <rFont val="Arial"/>
        <family val="2"/>
        <charset val="238"/>
      </rPr>
      <t xml:space="preserve"> </t>
    </r>
  </si>
  <si>
    <t>Udjel u ukupnoj aktivi</t>
  </si>
  <si>
    <t>Dobit/gubitak razdoblja (nakon poreza na dobit)</t>
  </si>
  <si>
    <t>Broj novozaključenih ugovora - operativni leasing</t>
  </si>
  <si>
    <t>Vrijednost novozaključenih ugovora (ugovorena vrijednost)
- operativni leasing</t>
  </si>
  <si>
    <t>Broj novozaključenih ugovora - financijski leasing</t>
  </si>
  <si>
    <t>Vrijednost novozaključenih ugovora (financirana vrijednost)
- financijski leasing</t>
  </si>
  <si>
    <t>Broj aktivnih ugovora - operativni leasing</t>
  </si>
  <si>
    <t>Vrijednost aktivnih ugovora (nedospjela ugovorena vrijednost)
- operativni leasing</t>
  </si>
  <si>
    <t>Broj aktivnih ugovora - financijski leasing</t>
  </si>
  <si>
    <t>Vrijednost aktivnih ugovora (nedospjela potraživanja)
- financijski leasing</t>
  </si>
  <si>
    <t>Broj aktivnih ugovora - zajmovi</t>
  </si>
  <si>
    <t>Vrijednost aktivnih ugovora (nedospjela potraživanja)
- zajmovi</t>
  </si>
  <si>
    <t>ALD Automotive d.o.o.</t>
  </si>
  <si>
    <t>ALFA LEASING d.o.o.</t>
  </si>
  <si>
    <t>BKS - leasing Croatia d.o.o.</t>
  </si>
  <si>
    <t>Erste &amp; Steiermärkische S-Leasing d.o.o.</t>
  </si>
  <si>
    <t>ERSTE GROUP IMMORENT LEASING d.o.o.</t>
  </si>
  <si>
    <t>EUROLEASING d.o.o.</t>
  </si>
  <si>
    <t>HYPO - LEASING STEIERMARK d.o.o.</t>
  </si>
  <si>
    <t>HYPO ALPE-ADRIA-LEASING d.o.o.</t>
  </si>
  <si>
    <t>HYPO-LEASING KROATIEN d.o.o.</t>
  </si>
  <si>
    <t>i4next leasing Croatia d.o.o.</t>
  </si>
  <si>
    <t>IMPULS-LEASING d.o.o.</t>
  </si>
  <si>
    <t>KBM Leasing Hrvatska d.o.o.</t>
  </si>
  <si>
    <t>Mercedes-Benz Leasing Hrvatska d.o.o.</t>
  </si>
  <si>
    <t>OPTIMA LEASING d.o.o.</t>
  </si>
  <si>
    <t>OTP Leasing d.d.</t>
  </si>
  <si>
    <t>PBZ-LEASING d.o.o.</t>
  </si>
  <si>
    <t>PORSCHE LEASING d.o.o.</t>
  </si>
  <si>
    <t>PROleasing d.o.o.</t>
  </si>
  <si>
    <t>Raiffeisen Leasing d.o.o.</t>
  </si>
  <si>
    <t>SCANIA CREDIT HRVATSKA d.o.o.</t>
  </si>
  <si>
    <t>SG Leasing d.o.o.</t>
  </si>
  <si>
    <t>UniCredit Leasing Croatia d.o.o.</t>
  </si>
  <si>
    <t>VB LEASING d.o.o.</t>
  </si>
  <si>
    <t>Ukupno</t>
  </si>
  <si>
    <t xml:space="preserve">1) Nevidirani podaci za leasing društva od 31.03.2011. objavljuju se prema novoj metodologiji sukladno Pravilniku o strukturi i sadržaju te načinu i rokovima dostave financijskih i dodatnih izvještaja leasing društava (Narodne novine, br.124/2010) </t>
  </si>
  <si>
    <t>2) - stupac 7: ugovorena vrijednost kod strukture portfelja operativnog leasinga – odnosi se na ukupno ugovoreni iznos koji je jednak ukupnom zbroju najamnina (bez PDV-a) po ugovorima o operativnom leasingu;  navedeni iznos ne uključuje ostatak vrijednosti.</t>
  </si>
  <si>
    <t>3) - stupac 9: financirana vrijednost ugovora kod strukture portfelja financijskog leasinga – odnosi se na iznos financiranja kojim se financira primatelj leasinga (glavnica) po ugovorima o financijskom leasingu sklopljenim u izvještajnom razdoblju</t>
  </si>
  <si>
    <t>4) - stupac 11: nedospjela ugovorena vrijednost kod strukture portfelja operativnog leasinga – odnosi se na iznos nedospjelih najamnina (bez PDV-a) po ugovorima o operativnom leasingu; navedeni iznos ne uključuje ostatak vrijednosti.</t>
  </si>
  <si>
    <t>5) - stupac 13 i stupac 15: nedospjela potraživanja – odnosi se na  nedospjeli iznos financiranja (nedospjela glavnica) po ugovorima o financijskom leasingu  te zajmovima umanjen za ispravak vrijednosti potraživanja.</t>
  </si>
  <si>
    <t>Tablica 11.</t>
  </si>
  <si>
    <t>PRIVREMENI NEREVIDIRANI PODACI NA DAN 30. RUJNA 2013. GODINE</t>
  </si>
  <si>
    <t>PRIVREMENI NEREVIDIRANI PODACI ZA DRUŠTVA ZA UPRAVLJANJE INVESTICIJSKIM FONDOVIMA, na dan 30. rujna 2013.</t>
  </si>
  <si>
    <t>PRIVREMENI NEREVIDIRANI PODACI ZA UCITS FONDOVE, na dan 30. rujna 2013.</t>
  </si>
  <si>
    <t>PRIVREMENI NEREVIDIRANI PODACI ZA ALTERNATIVNE INVESTICIJSKE FONDOVE, na dan 30. rujna 2013.</t>
  </si>
  <si>
    <t>PRIVREMENI NEREVIDIRANI PODACI ZA DRUŠTVA ZA UPRAVLJANJE MIROVINSKIM FONDOVIMA, na dan 30. rujna 2013.</t>
  </si>
  <si>
    <t>PRIVREMENI NEREVIDIRANI PODACI ZA MIROVINSKE FONDOVE, na dan 30. rujna 2013.</t>
  </si>
  <si>
    <t xml:space="preserve">PRIVREMENI, NEREVIDIRANI PODACI ZA TRŽIŠTE OSIGURANJA - ŽIVOTNA osiguranja, na dan 30. rujna 2013.  </t>
  </si>
  <si>
    <t xml:space="preserve">PRIVREMENI, NEREVIDIRANI PODACI ZA TRŽIŠTE OSIGURANJA - NEŽIVOTNA osiguranja, na dan 30. rujna 2013.  </t>
  </si>
  <si>
    <t xml:space="preserve">PRIVREMENI, NEREVIDIRANI PODACI ZA TRŽIŠTE OSIGURANJA - ukupno, na dan  30. rujna 2013.  </t>
  </si>
  <si>
    <t xml:space="preserve">PRIVREMENI, NEREVIDIRANI PODACI ZA LEASING DRUŠTVA, na dan  30. rujna 2013.  </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</si>
</sst>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164" formatCode="0.0%"/>
    <numFmt numFmtId="165" formatCode="#,##0;[Red]#,##0"/>
    <numFmt numFmtId="166" formatCode="#,##0.00\ _k_n"/>
    <numFmt numFmtId="167" formatCode="0.0000"/>
    <numFmt numFmtId="168" formatCode="0.0000%"/>
    <numFmt numFmtId="169" formatCode="0.00000%"/>
    <numFmt numFmtId="170" formatCode="#,###"/>
    <numFmt numFmtId="171" formatCode="0.0%;\-0.0%;;"/>
    <numFmt numFmtId="172" formatCode="#,###;\-#,###"/>
  </numFmts>
  <fonts count="56" x14ac:knownFonts="1">
    <font>
      <sz val="11"/>
      <color theme="1"/>
      <name val="Calibri"/>
      <family val="2"/>
      <scheme val="minor"/>
    </font>
    <font>
      <sz val="11"/>
      <color theme="1"/>
      <name val="Calibri"/>
      <family val="2"/>
      <charset val="238"/>
      <scheme val="minor"/>
    </font>
    <font>
      <b/>
      <sz val="12"/>
      <name val="Arial"/>
      <family val="2"/>
      <charset val="238"/>
    </font>
    <font>
      <u/>
      <sz val="10"/>
      <color indexed="12"/>
      <name val="Arial"/>
      <family val="2"/>
    </font>
    <font>
      <sz val="10"/>
      <name val="Arial"/>
      <family val="2"/>
      <charset val="238"/>
    </font>
    <font>
      <sz val="10"/>
      <name val="Arial"/>
      <family val="2"/>
    </font>
    <font>
      <sz val="10"/>
      <name val="Times New Roman"/>
      <family val="1"/>
    </font>
    <font>
      <sz val="12"/>
      <name val="Arial CE"/>
      <charset val="238"/>
    </font>
    <font>
      <sz val="10"/>
      <color indexed="8"/>
      <name val="Arial"/>
      <family val="2"/>
    </font>
    <font>
      <b/>
      <u/>
      <sz val="12"/>
      <color indexed="12"/>
      <name val="Arial"/>
      <family val="2"/>
    </font>
    <font>
      <sz val="10"/>
      <name val="Arial"/>
      <family val="2"/>
    </font>
    <font>
      <sz val="10"/>
      <name val="Arial"/>
      <family val="2"/>
    </font>
    <font>
      <b/>
      <sz val="10"/>
      <name val="Arial"/>
      <family val="2"/>
      <charset val="238"/>
    </font>
    <font>
      <b/>
      <sz val="8"/>
      <name val="Arial"/>
      <family val="2"/>
      <charset val="238"/>
    </font>
    <font>
      <sz val="12"/>
      <name val="Arial"/>
      <family val="2"/>
    </font>
    <font>
      <sz val="8"/>
      <name val="Arial"/>
      <family val="2"/>
      <charset val="238"/>
    </font>
    <font>
      <i/>
      <sz val="8"/>
      <name val="Arial"/>
      <family val="2"/>
      <charset val="238"/>
    </font>
    <font>
      <sz val="7"/>
      <name val="Arial"/>
      <family val="2"/>
      <charset val="238"/>
    </font>
    <font>
      <i/>
      <sz val="8"/>
      <color rgb="FFFF0000"/>
      <name val="Arial"/>
      <family val="2"/>
      <charset val="238"/>
    </font>
    <font>
      <b/>
      <sz val="8"/>
      <color rgb="FFFF0000"/>
      <name val="Arial"/>
      <family val="2"/>
      <charset val="238"/>
    </font>
    <font>
      <sz val="8"/>
      <color rgb="FFFF0000"/>
      <name val="Arial"/>
      <family val="2"/>
      <charset val="238"/>
    </font>
    <font>
      <sz val="8"/>
      <color rgb="FF000000"/>
      <name val="Arial"/>
      <family val="2"/>
    </font>
    <font>
      <b/>
      <sz val="10"/>
      <color theme="1"/>
      <name val="Arial"/>
      <family val="2"/>
    </font>
    <font>
      <sz val="8"/>
      <color theme="1"/>
      <name val="Arial"/>
      <family val="2"/>
    </font>
    <font>
      <b/>
      <sz val="8"/>
      <color theme="1"/>
      <name val="Arial"/>
      <family val="2"/>
    </font>
    <font>
      <b/>
      <sz val="8"/>
      <color rgb="FF000000"/>
      <name val="Arial"/>
      <family val="2"/>
    </font>
    <font>
      <b/>
      <sz val="10"/>
      <color rgb="FF000000"/>
      <name val="Arial"/>
      <family val="2"/>
    </font>
    <font>
      <b/>
      <i/>
      <sz val="8"/>
      <color indexed="10"/>
      <name val="Arial"/>
      <family val="2"/>
      <charset val="238"/>
    </font>
    <font>
      <vertAlign val="superscript"/>
      <sz val="8"/>
      <name val="Arial"/>
      <family val="2"/>
      <charset val="238"/>
    </font>
    <font>
      <b/>
      <sz val="7"/>
      <name val="Arial"/>
      <family val="2"/>
      <charset val="238"/>
    </font>
    <font>
      <sz val="8"/>
      <color indexed="8"/>
      <name val="Arial"/>
      <family val="2"/>
      <charset val="238"/>
    </font>
    <font>
      <b/>
      <i/>
      <sz val="8"/>
      <name val="Arial"/>
      <family val="2"/>
    </font>
    <font>
      <sz val="8"/>
      <name val="Arial"/>
      <family val="2"/>
    </font>
    <font>
      <b/>
      <i/>
      <sz val="8"/>
      <name val="Arial"/>
      <family val="2"/>
      <charset val="238"/>
    </font>
    <font>
      <sz val="9"/>
      <name val="Arial"/>
      <family val="2"/>
    </font>
    <font>
      <sz val="9"/>
      <color indexed="8"/>
      <name val="Times New Roman"/>
      <family val="1"/>
    </font>
    <font>
      <sz val="8"/>
      <color indexed="8"/>
      <name val="Tahoma"/>
      <family val="2"/>
    </font>
    <font>
      <sz val="11"/>
      <name val="Calibri"/>
      <family val="2"/>
      <scheme val="minor"/>
    </font>
    <font>
      <sz val="8"/>
      <color theme="1"/>
      <name val="Arial"/>
      <family val="2"/>
      <charset val="238"/>
    </font>
    <font>
      <sz val="8"/>
      <name val="Tahoma"/>
      <family val="2"/>
      <charset val="238"/>
    </font>
    <font>
      <b/>
      <sz val="8"/>
      <name val="Arial"/>
      <family val="2"/>
    </font>
    <font>
      <b/>
      <sz val="8"/>
      <color rgb="FFFF0000"/>
      <name val="Arial"/>
      <family val="2"/>
    </font>
    <font>
      <sz val="9"/>
      <color indexed="8"/>
      <name val="Arial"/>
      <family val="2"/>
      <charset val="238"/>
    </font>
    <font>
      <sz val="8"/>
      <color indexed="10"/>
      <name val="Arial"/>
      <family val="2"/>
      <charset val="238"/>
    </font>
    <font>
      <b/>
      <sz val="10"/>
      <name val="Arial"/>
      <family val="2"/>
    </font>
    <font>
      <sz val="8"/>
      <name val="Tahoma"/>
      <family val="2"/>
    </font>
    <font>
      <sz val="10"/>
      <name val="Tahoma"/>
      <family val="2"/>
    </font>
    <font>
      <i/>
      <sz val="8"/>
      <name val="Tahoma"/>
      <family val="2"/>
    </font>
    <font>
      <b/>
      <sz val="8"/>
      <name val="Tahoma"/>
      <family val="2"/>
    </font>
    <font>
      <sz val="7"/>
      <name val="Tahoma"/>
      <family val="2"/>
    </font>
    <font>
      <b/>
      <sz val="8"/>
      <color rgb="FFFF0000"/>
      <name val="Tahoma"/>
      <family val="2"/>
    </font>
    <font>
      <i/>
      <sz val="8"/>
      <name val="Arial"/>
      <family val="2"/>
    </font>
    <font>
      <sz val="10"/>
      <color rgb="FF000000"/>
      <name val="Arial"/>
      <family val="2"/>
      <charset val="238"/>
    </font>
    <font>
      <sz val="10"/>
      <color indexed="10"/>
      <name val="Arial"/>
      <family val="2"/>
      <charset val="238"/>
    </font>
    <font>
      <b/>
      <vertAlign val="superscript"/>
      <sz val="8"/>
      <name val="Arial"/>
      <family val="2"/>
      <charset val="238"/>
    </font>
    <font>
      <b/>
      <sz val="8"/>
      <color indexed="8"/>
      <name val="Arial"/>
      <family val="2"/>
      <charset val="238"/>
    </font>
  </fonts>
  <fills count="7">
    <fill>
      <patternFill patternType="none"/>
    </fill>
    <fill>
      <patternFill patternType="gray125"/>
    </fill>
    <fill>
      <patternFill patternType="solid">
        <fgColor rgb="FFCCFFFF"/>
        <bgColor rgb="FF000000"/>
      </patternFill>
    </fill>
    <fill>
      <patternFill patternType="solid">
        <fgColor indexed="41"/>
        <bgColor indexed="64"/>
      </patternFill>
    </fill>
    <fill>
      <patternFill patternType="solid">
        <fgColor indexed="9"/>
        <bgColor indexed="64"/>
      </patternFill>
    </fill>
    <fill>
      <patternFill patternType="solid">
        <fgColor theme="0"/>
        <bgColor indexed="64"/>
      </patternFill>
    </fill>
    <fill>
      <patternFill patternType="solid">
        <fgColor rgb="FFCCFFFF"/>
        <bgColor indexed="64"/>
      </patternFill>
    </fill>
  </fills>
  <borders count="18">
    <border>
      <left/>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diagonal/>
    </border>
  </borders>
  <cellStyleXfs count="20">
    <xf numFmtId="0" fontId="0" fillId="0" borderId="0"/>
    <xf numFmtId="0" fontId="3" fillId="0" borderId="0" applyNumberFormat="0" applyFill="0" applyBorder="0" applyAlignment="0" applyProtection="0">
      <alignment vertical="top"/>
      <protection locked="0"/>
    </xf>
    <xf numFmtId="0" fontId="5" fillId="0" borderId="0"/>
    <xf numFmtId="0" fontId="6" fillId="0" borderId="0"/>
    <xf numFmtId="0" fontId="7" fillId="0" borderId="0"/>
    <xf numFmtId="0" fontId="1" fillId="0" borderId="0"/>
    <xf numFmtId="0" fontId="5" fillId="0" borderId="0"/>
    <xf numFmtId="0" fontId="8" fillId="0" borderId="0">
      <alignment vertical="top"/>
    </xf>
    <xf numFmtId="0" fontId="5" fillId="0" borderId="0"/>
    <xf numFmtId="9" fontId="5" fillId="0" borderId="0" applyFont="0" applyFill="0" applyBorder="0" applyAlignment="0" applyProtection="0"/>
    <xf numFmtId="0" fontId="10" fillId="0" borderId="0"/>
    <xf numFmtId="0" fontId="11" fillId="0" borderId="0"/>
    <xf numFmtId="0" fontId="7" fillId="0" borderId="0"/>
    <xf numFmtId="0" fontId="14" fillId="0" borderId="0"/>
    <xf numFmtId="0" fontId="5" fillId="0" borderId="0"/>
    <xf numFmtId="0" fontId="5" fillId="0" borderId="0"/>
    <xf numFmtId="0" fontId="8" fillId="0" borderId="0"/>
    <xf numFmtId="0" fontId="52" fillId="0" borderId="0">
      <alignment vertical="top"/>
    </xf>
    <xf numFmtId="0" fontId="6" fillId="0" borderId="0"/>
    <xf numFmtId="0" fontId="8" fillId="0" borderId="0"/>
  </cellStyleXfs>
  <cellXfs count="448">
    <xf numFmtId="0" fontId="0" fillId="0" borderId="0" xfId="0"/>
    <xf numFmtId="0" fontId="5" fillId="0" borderId="0" xfId="0" applyFont="1" applyFill="1" applyBorder="1"/>
    <xf numFmtId="0" fontId="9" fillId="2" borderId="1" xfId="1" applyFont="1" applyFill="1" applyBorder="1" applyAlignment="1" applyProtection="1">
      <alignment horizontal="center" vertical="center"/>
    </xf>
    <xf numFmtId="0" fontId="9" fillId="2" borderId="3" xfId="1" applyFont="1" applyFill="1" applyBorder="1" applyAlignment="1" applyProtection="1">
      <alignment horizontal="center" vertical="center"/>
    </xf>
    <xf numFmtId="0" fontId="9" fillId="2" borderId="4" xfId="1" applyFont="1" applyFill="1" applyBorder="1" applyAlignment="1" applyProtection="1">
      <alignment horizontal="center" vertical="center"/>
    </xf>
    <xf numFmtId="0" fontId="9" fillId="2" borderId="5" xfId="1" applyFont="1" applyFill="1" applyBorder="1" applyAlignment="1" applyProtection="1">
      <alignment horizontal="center" vertical="center"/>
    </xf>
    <xf numFmtId="0" fontId="0" fillId="0" borderId="0" xfId="0" applyAlignment="1">
      <alignment vertical="center"/>
    </xf>
    <xf numFmtId="0" fontId="2" fillId="0" borderId="0" xfId="0" applyFont="1" applyFill="1" applyBorder="1" applyAlignment="1">
      <alignment horizontal="center" vertical="center"/>
    </xf>
    <xf numFmtId="0" fontId="4" fillId="0" borderId="1" xfId="0" applyFont="1" applyFill="1" applyBorder="1" applyAlignment="1">
      <alignment vertical="center"/>
    </xf>
    <xf numFmtId="0" fontId="4" fillId="0" borderId="2" xfId="0" applyFont="1" applyFill="1" applyBorder="1" applyAlignment="1">
      <alignment vertical="center"/>
    </xf>
    <xf numFmtId="0" fontId="4" fillId="0" borderId="3" xfId="2" applyFont="1" applyFill="1" applyBorder="1" applyAlignment="1">
      <alignment vertical="center"/>
    </xf>
    <xf numFmtId="0" fontId="4" fillId="0" borderId="4" xfId="2" applyFont="1" applyFill="1" applyBorder="1" applyAlignment="1">
      <alignment vertical="center"/>
    </xf>
    <xf numFmtId="0" fontId="4" fillId="0" borderId="3" xfId="0" applyFont="1" applyFill="1" applyBorder="1" applyAlignment="1">
      <alignment vertical="center"/>
    </xf>
    <xf numFmtId="0" fontId="4" fillId="0" borderId="5" xfId="3" applyFont="1" applyFill="1" applyBorder="1" applyAlignment="1">
      <alignment vertical="center"/>
    </xf>
    <xf numFmtId="0" fontId="12" fillId="0" borderId="0" xfId="4" applyFont="1"/>
    <xf numFmtId="0" fontId="13" fillId="0" borderId="0" xfId="2" applyFont="1" applyFill="1" applyAlignment="1"/>
    <xf numFmtId="0" fontId="13" fillId="0" borderId="0" xfId="12" applyFont="1"/>
    <xf numFmtId="0" fontId="15" fillId="0" borderId="0" xfId="13" applyFont="1"/>
    <xf numFmtId="0" fontId="15" fillId="0" borderId="0" xfId="12" applyFont="1" applyFill="1"/>
    <xf numFmtId="0" fontId="15" fillId="0" borderId="0" xfId="12" applyFont="1"/>
    <xf numFmtId="0" fontId="15" fillId="0" borderId="0" xfId="2" applyFont="1" applyFill="1" applyAlignment="1"/>
    <xf numFmtId="0" fontId="15" fillId="0" borderId="0" xfId="2" applyFont="1"/>
    <xf numFmtId="0" fontId="13" fillId="0" borderId="0" xfId="2" applyFont="1"/>
    <xf numFmtId="0" fontId="16" fillId="0" borderId="0" xfId="3" applyFont="1" applyAlignment="1">
      <alignment horizontal="right"/>
    </xf>
    <xf numFmtId="0" fontId="13" fillId="3" borderId="6" xfId="12" applyFont="1" applyFill="1" applyBorder="1" applyAlignment="1">
      <alignment horizontal="center" vertical="center" wrapText="1"/>
    </xf>
    <xf numFmtId="0" fontId="13" fillId="3" borderId="7" xfId="12" applyFont="1" applyFill="1" applyBorder="1" applyAlignment="1">
      <alignment horizontal="center" vertical="center" wrapText="1"/>
    </xf>
    <xf numFmtId="0" fontId="13" fillId="3" borderId="8" xfId="12" applyFont="1" applyFill="1" applyBorder="1" applyAlignment="1">
      <alignment horizontal="center" vertical="center" wrapText="1"/>
    </xf>
    <xf numFmtId="0" fontId="15" fillId="0" borderId="0" xfId="2" applyFont="1" applyFill="1"/>
    <xf numFmtId="0" fontId="17" fillId="4" borderId="6" xfId="12" applyFont="1" applyFill="1" applyBorder="1" applyAlignment="1">
      <alignment horizontal="center" vertical="center" wrapText="1"/>
    </xf>
    <xf numFmtId="0" fontId="17" fillId="4" borderId="7" xfId="12" applyFont="1" applyFill="1" applyBorder="1" applyAlignment="1">
      <alignment horizontal="center" vertical="center" wrapText="1"/>
    </xf>
    <xf numFmtId="0" fontId="17" fillId="4" borderId="8" xfId="12" applyFont="1" applyFill="1" applyBorder="1" applyAlignment="1">
      <alignment horizontal="center" vertical="center" wrapText="1"/>
    </xf>
    <xf numFmtId="0" fontId="15" fillId="0" borderId="3" xfId="12" applyFont="1" applyFill="1" applyBorder="1" applyAlignment="1">
      <alignment horizontal="center" vertical="center"/>
    </xf>
    <xf numFmtId="0" fontId="15" fillId="0" borderId="9" xfId="12" applyFont="1" applyFill="1" applyBorder="1" applyAlignment="1">
      <alignment vertical="center"/>
    </xf>
    <xf numFmtId="3" fontId="15" fillId="4" borderId="3" xfId="12" applyNumberFormat="1" applyFont="1" applyFill="1" applyBorder="1" applyAlignment="1">
      <alignment vertical="center"/>
    </xf>
    <xf numFmtId="164" fontId="15" fillId="0" borderId="3" xfId="12" applyNumberFormat="1" applyFont="1" applyFill="1" applyBorder="1" applyAlignment="1">
      <alignment vertical="center"/>
    </xf>
    <xf numFmtId="3" fontId="15" fillId="5" borderId="3" xfId="12" applyNumberFormat="1" applyFont="1" applyFill="1" applyBorder="1" applyAlignment="1">
      <alignment vertical="center"/>
    </xf>
    <xf numFmtId="3" fontId="15" fillId="5" borderId="3" xfId="0" applyNumberFormat="1" applyFont="1" applyFill="1" applyBorder="1"/>
    <xf numFmtId="3" fontId="15" fillId="5" borderId="9" xfId="12" applyNumberFormat="1" applyFont="1" applyFill="1" applyBorder="1" applyAlignment="1">
      <alignment vertical="center"/>
    </xf>
    <xf numFmtId="4" fontId="15" fillId="5" borderId="3" xfId="12" applyNumberFormat="1" applyFont="1" applyFill="1" applyBorder="1" applyAlignment="1">
      <alignment horizontal="right" vertical="center"/>
    </xf>
    <xf numFmtId="3" fontId="15" fillId="0" borderId="0" xfId="2" applyNumberFormat="1" applyFont="1"/>
    <xf numFmtId="3" fontId="15" fillId="0" borderId="3" xfId="12" applyNumberFormat="1" applyFont="1" applyFill="1" applyBorder="1" applyAlignment="1">
      <alignment vertical="center"/>
    </xf>
    <xf numFmtId="3" fontId="15" fillId="0" borderId="9" xfId="12" applyNumberFormat="1" applyFont="1" applyFill="1" applyBorder="1" applyAlignment="1">
      <alignment vertical="center"/>
    </xf>
    <xf numFmtId="4" fontId="15" fillId="0" borderId="3" xfId="12" applyNumberFormat="1" applyFont="1" applyFill="1" applyBorder="1" applyAlignment="1">
      <alignment horizontal="right" vertical="center"/>
    </xf>
    <xf numFmtId="3" fontId="15" fillId="0" borderId="0" xfId="2" applyNumberFormat="1" applyFont="1" applyFill="1"/>
    <xf numFmtId="0" fontId="15" fillId="0" borderId="0" xfId="13" applyFont="1" applyFill="1"/>
    <xf numFmtId="0" fontId="13" fillId="3" borderId="8" xfId="12" applyFont="1" applyFill="1" applyBorder="1" applyAlignment="1">
      <alignment vertical="center"/>
    </xf>
    <xf numFmtId="0" fontId="13" fillId="3" borderId="6" xfId="12" applyFont="1" applyFill="1" applyBorder="1" applyAlignment="1">
      <alignment vertical="center"/>
    </xf>
    <xf numFmtId="3" fontId="13" fillId="3" borderId="6" xfId="12" applyNumberFormat="1" applyFont="1" applyFill="1" applyBorder="1" applyAlignment="1">
      <alignment vertical="center"/>
    </xf>
    <xf numFmtId="164" fontId="13" fillId="3" borderId="6" xfId="12" applyNumberFormat="1" applyFont="1" applyFill="1" applyBorder="1" applyAlignment="1">
      <alignment vertical="center"/>
    </xf>
    <xf numFmtId="3" fontId="13" fillId="3" borderId="8" xfId="12" applyNumberFormat="1" applyFont="1" applyFill="1" applyBorder="1" applyAlignment="1">
      <alignment vertical="center"/>
    </xf>
    <xf numFmtId="0" fontId="13" fillId="0" borderId="0" xfId="2" applyFont="1" applyFill="1"/>
    <xf numFmtId="0" fontId="13" fillId="0" borderId="0" xfId="12" applyFont="1" applyFill="1"/>
    <xf numFmtId="0" fontId="13" fillId="0" borderId="0" xfId="13" applyFont="1"/>
    <xf numFmtId="0" fontId="13" fillId="0" borderId="0" xfId="12" applyFont="1" applyFill="1" applyBorder="1" applyAlignment="1">
      <alignment horizontal="left" vertical="center"/>
    </xf>
    <xf numFmtId="3" fontId="13" fillId="0" borderId="0" xfId="12" applyNumberFormat="1" applyFont="1" applyFill="1" applyBorder="1" applyAlignment="1">
      <alignment vertical="center"/>
    </xf>
    <xf numFmtId="2" fontId="13" fillId="0" borderId="0" xfId="12" applyNumberFormat="1" applyFont="1" applyFill="1" applyBorder="1" applyAlignment="1">
      <alignment vertical="center"/>
    </xf>
    <xf numFmtId="4" fontId="13" fillId="0" borderId="0" xfId="12" applyNumberFormat="1" applyFont="1" applyFill="1" applyBorder="1" applyAlignment="1">
      <alignment vertical="center"/>
    </xf>
    <xf numFmtId="0" fontId="15" fillId="0" borderId="0" xfId="12" applyFont="1" applyFill="1" applyAlignment="1">
      <alignment horizontal="left"/>
    </xf>
    <xf numFmtId="0" fontId="18" fillId="0" borderId="0" xfId="12" applyFont="1" applyFill="1" applyBorder="1"/>
    <xf numFmtId="0" fontId="16" fillId="0" borderId="0" xfId="12" applyFont="1" applyFill="1"/>
    <xf numFmtId="0" fontId="16" fillId="0" borderId="0" xfId="12" applyFont="1"/>
    <xf numFmtId="0" fontId="15" fillId="0" borderId="0" xfId="12" quotePrefix="1" applyFont="1" applyFill="1" applyAlignment="1">
      <alignment horizontal="left" indent="4"/>
    </xf>
    <xf numFmtId="0" fontId="19" fillId="0" borderId="0" xfId="12" applyFont="1" applyFill="1" applyBorder="1" applyAlignment="1">
      <alignment vertical="center"/>
    </xf>
    <xf numFmtId="3" fontId="16" fillId="0" borderId="0" xfId="12" applyNumberFormat="1" applyFont="1"/>
    <xf numFmtId="3" fontId="16" fillId="0" borderId="0" xfId="12" applyNumberFormat="1" applyFont="1" applyFill="1"/>
    <xf numFmtId="0" fontId="15" fillId="0" borderId="0" xfId="13" quotePrefix="1" applyFont="1" applyFill="1" applyAlignment="1">
      <alignment horizontal="left" indent="4"/>
    </xf>
    <xf numFmtId="0" fontId="20" fillId="0" borderId="0" xfId="13" applyFont="1" applyFill="1"/>
    <xf numFmtId="3" fontId="15" fillId="0" borderId="0" xfId="13" applyNumberFormat="1" applyFont="1"/>
    <xf numFmtId="0" fontId="12" fillId="0" borderId="0" xfId="4" applyFont="1" applyFill="1" applyBorder="1" applyAlignment="1">
      <alignment vertical="center"/>
    </xf>
    <xf numFmtId="0" fontId="21" fillId="0" borderId="0" xfId="5" applyFont="1" applyFill="1" applyBorder="1" applyAlignment="1">
      <alignment vertical="center"/>
    </xf>
    <xf numFmtId="0" fontId="22" fillId="0" borderId="0" xfId="5" applyFont="1" applyAlignment="1">
      <alignment vertical="center"/>
    </xf>
    <xf numFmtId="0" fontId="15" fillId="0" borderId="0" xfId="2" applyFont="1" applyFill="1" applyAlignment="1">
      <alignment vertical="center"/>
    </xf>
    <xf numFmtId="0" fontId="23" fillId="0" borderId="0" xfId="5" applyFont="1" applyAlignment="1">
      <alignment vertical="center"/>
    </xf>
    <xf numFmtId="0" fontId="24" fillId="0" borderId="0" xfId="5" applyFont="1" applyAlignment="1">
      <alignment vertical="center"/>
    </xf>
    <xf numFmtId="0" fontId="24" fillId="6" borderId="6" xfId="5" applyFont="1" applyFill="1" applyBorder="1" applyAlignment="1">
      <alignment horizontal="center" vertical="center"/>
    </xf>
    <xf numFmtId="0" fontId="23" fillId="5" borderId="10" xfId="5" applyFont="1" applyFill="1" applyBorder="1" applyAlignment="1">
      <alignment horizontal="center" vertical="center"/>
    </xf>
    <xf numFmtId="0" fontId="23" fillId="5" borderId="10" xfId="5" applyFont="1" applyFill="1" applyBorder="1" applyAlignment="1">
      <alignment vertical="center"/>
    </xf>
    <xf numFmtId="3" fontId="23" fillId="0" borderId="10" xfId="5" applyNumberFormat="1" applyFont="1" applyFill="1" applyBorder="1" applyAlignment="1">
      <alignment horizontal="right" vertical="center"/>
    </xf>
    <xf numFmtId="0" fontId="23" fillId="5" borderId="3" xfId="5" applyFont="1" applyFill="1" applyBorder="1" applyAlignment="1">
      <alignment horizontal="center" vertical="center"/>
    </xf>
    <xf numFmtId="0" fontId="23" fillId="5" borderId="3" xfId="5" applyFont="1" applyFill="1" applyBorder="1" applyAlignment="1">
      <alignment vertical="center"/>
    </xf>
    <xf numFmtId="3" fontId="23" fillId="0" borderId="3" xfId="5" applyNumberFormat="1" applyFont="1" applyFill="1" applyBorder="1" applyAlignment="1">
      <alignment horizontal="right" vertical="center"/>
    </xf>
    <xf numFmtId="0" fontId="23" fillId="5" borderId="11" xfId="5" applyFont="1" applyFill="1" applyBorder="1" applyAlignment="1">
      <alignment horizontal="center" vertical="center"/>
    </xf>
    <xf numFmtId="0" fontId="23" fillId="5" borderId="11" xfId="5" applyFont="1" applyFill="1" applyBorder="1" applyAlignment="1">
      <alignment vertical="center"/>
    </xf>
    <xf numFmtId="3" fontId="23" fillId="0" borderId="11" xfId="5" applyNumberFormat="1" applyFont="1" applyFill="1" applyBorder="1" applyAlignment="1">
      <alignment horizontal="right" vertical="center"/>
    </xf>
    <xf numFmtId="0" fontId="24" fillId="6" borderId="6" xfId="5" applyFont="1" applyFill="1" applyBorder="1" applyAlignment="1">
      <alignment vertical="center"/>
    </xf>
    <xf numFmtId="165" fontId="24" fillId="6" borderId="6" xfId="5" applyNumberFormat="1" applyFont="1" applyFill="1" applyBorder="1" applyAlignment="1">
      <alignment horizontal="right" vertical="center"/>
    </xf>
    <xf numFmtId="0" fontId="25" fillId="0" borderId="0" xfId="5" applyFont="1" applyFill="1" applyBorder="1" applyAlignment="1">
      <alignment vertical="center"/>
    </xf>
    <xf numFmtId="3" fontId="21" fillId="0" borderId="0" xfId="5" applyNumberFormat="1" applyFont="1" applyFill="1" applyBorder="1" applyAlignment="1">
      <alignment vertical="center"/>
    </xf>
    <xf numFmtId="0" fontId="26" fillId="0" borderId="0" xfId="5" applyFont="1" applyFill="1" applyBorder="1" applyAlignment="1">
      <alignment vertical="center"/>
    </xf>
    <xf numFmtId="0" fontId="15" fillId="0" borderId="0" xfId="4" applyFont="1" applyFill="1"/>
    <xf numFmtId="0" fontId="27" fillId="0" borderId="0" xfId="12" applyFont="1" applyFill="1"/>
    <xf numFmtId="0" fontId="28" fillId="0" borderId="0" xfId="13" applyFont="1" applyFill="1"/>
    <xf numFmtId="0" fontId="13" fillId="6" borderId="10" xfId="12" applyFont="1" applyFill="1" applyBorder="1" applyAlignment="1">
      <alignment horizontal="center" vertical="center" wrapText="1"/>
    </xf>
    <xf numFmtId="0" fontId="17" fillId="0" borderId="6" xfId="12" applyFont="1" applyFill="1" applyBorder="1" applyAlignment="1">
      <alignment horizontal="center" vertical="center" wrapText="1"/>
    </xf>
    <xf numFmtId="0" fontId="15" fillId="0" borderId="2" xfId="12" applyFont="1" applyFill="1" applyBorder="1" applyAlignment="1">
      <alignment horizontal="center" vertical="center"/>
    </xf>
    <xf numFmtId="0" fontId="15" fillId="0" borderId="3" xfId="12" applyFont="1" applyFill="1" applyBorder="1" applyAlignment="1">
      <alignment vertical="center"/>
    </xf>
    <xf numFmtId="3" fontId="15" fillId="0" borderId="3" xfId="12" applyNumberFormat="1" applyFont="1" applyFill="1" applyBorder="1" applyAlignment="1">
      <alignment horizontal="right" vertical="center"/>
    </xf>
    <xf numFmtId="10" fontId="15" fillId="5" borderId="2" xfId="12" applyNumberFormat="1" applyFont="1" applyFill="1" applyBorder="1" applyAlignment="1">
      <alignment vertical="center"/>
    </xf>
    <xf numFmtId="3" fontId="15" fillId="0" borderId="3" xfId="2" applyNumberFormat="1" applyFont="1" applyFill="1" applyBorder="1"/>
    <xf numFmtId="10" fontId="15" fillId="0" borderId="2" xfId="12" applyNumberFormat="1" applyFont="1" applyFill="1" applyBorder="1" applyAlignment="1">
      <alignment vertical="center"/>
    </xf>
    <xf numFmtId="0" fontId="15" fillId="5" borderId="3" xfId="12" applyFont="1" applyFill="1" applyBorder="1" applyAlignment="1">
      <alignment vertical="center"/>
    </xf>
    <xf numFmtId="0" fontId="15" fillId="0" borderId="3" xfId="12" applyFont="1" applyFill="1" applyBorder="1" applyAlignment="1">
      <alignment vertical="center" wrapText="1"/>
    </xf>
    <xf numFmtId="0" fontId="15" fillId="0" borderId="0" xfId="12" applyFont="1" applyFill="1" applyAlignment="1">
      <alignment wrapText="1"/>
    </xf>
    <xf numFmtId="0" fontId="15" fillId="0" borderId="4" xfId="12" applyFont="1" applyFill="1" applyBorder="1" applyAlignment="1">
      <alignment vertical="center"/>
    </xf>
    <xf numFmtId="3" fontId="15" fillId="0" borderId="4" xfId="12" applyNumberFormat="1" applyFont="1" applyFill="1" applyBorder="1" applyAlignment="1">
      <alignment horizontal="right" vertical="center"/>
    </xf>
    <xf numFmtId="3" fontId="15" fillId="0" borderId="5" xfId="2" applyNumberFormat="1" applyFont="1" applyFill="1" applyBorder="1"/>
    <xf numFmtId="3" fontId="13" fillId="6" borderId="6" xfId="12" applyNumberFormat="1" applyFont="1" applyFill="1" applyBorder="1" applyAlignment="1">
      <alignment horizontal="right" vertical="center"/>
    </xf>
    <xf numFmtId="10" fontId="13" fillId="6" borderId="6" xfId="12" applyNumberFormat="1" applyFont="1" applyFill="1" applyBorder="1" applyAlignment="1">
      <alignment vertical="center"/>
    </xf>
    <xf numFmtId="49" fontId="13" fillId="6" borderId="6" xfId="12" applyNumberFormat="1" applyFont="1" applyFill="1" applyBorder="1" applyAlignment="1">
      <alignment horizontal="right" vertical="center"/>
    </xf>
    <xf numFmtId="3" fontId="13" fillId="6" borderId="6" xfId="12" applyNumberFormat="1" applyFont="1" applyFill="1" applyBorder="1" applyAlignment="1">
      <alignment vertical="center"/>
    </xf>
    <xf numFmtId="0" fontId="13" fillId="0" borderId="0" xfId="13" applyFont="1" applyFill="1"/>
    <xf numFmtId="0" fontId="28" fillId="0" borderId="0" xfId="0" applyFont="1" applyFill="1"/>
    <xf numFmtId="0" fontId="16" fillId="0" borderId="0" xfId="12" applyFont="1" applyFill="1" applyBorder="1"/>
    <xf numFmtId="3" fontId="15" fillId="0" borderId="0" xfId="12" applyNumberFormat="1" applyFont="1" applyFill="1" applyBorder="1" applyAlignment="1">
      <alignment horizontal="right" vertical="center"/>
    </xf>
    <xf numFmtId="0" fontId="15" fillId="6" borderId="0" xfId="12" applyFont="1" applyFill="1" applyAlignment="1">
      <alignment horizontal="left"/>
    </xf>
    <xf numFmtId="0" fontId="16" fillId="6" borderId="0" xfId="12" applyFont="1" applyFill="1" applyBorder="1"/>
    <xf numFmtId="0" fontId="13" fillId="5" borderId="0" xfId="12" applyFont="1" applyFill="1" applyBorder="1" applyAlignment="1">
      <alignment vertical="center"/>
    </xf>
    <xf numFmtId="0" fontId="15" fillId="5" borderId="0" xfId="13" applyFont="1" applyFill="1"/>
    <xf numFmtId="3" fontId="15" fillId="0" borderId="0" xfId="13" applyNumberFormat="1" applyFont="1" applyFill="1"/>
    <xf numFmtId="0" fontId="15" fillId="0" borderId="0" xfId="4" applyFont="1"/>
    <xf numFmtId="3" fontId="0" fillId="0" borderId="0" xfId="0" applyNumberFormat="1"/>
    <xf numFmtId="0" fontId="15" fillId="0" borderId="0" xfId="2" applyFont="1" applyAlignment="1"/>
    <xf numFmtId="0" fontId="13" fillId="3" borderId="10" xfId="12" applyFont="1" applyFill="1" applyBorder="1" applyAlignment="1">
      <alignment horizontal="center" vertical="center" wrapText="1"/>
    </xf>
    <xf numFmtId="166" fontId="13" fillId="3" borderId="10" xfId="12" applyNumberFormat="1" applyFont="1" applyFill="1" applyBorder="1" applyAlignment="1">
      <alignment horizontal="center" vertical="center" wrapText="1"/>
    </xf>
    <xf numFmtId="166" fontId="13" fillId="6" borderId="10" xfId="12" applyNumberFormat="1" applyFont="1" applyFill="1" applyBorder="1" applyAlignment="1">
      <alignment horizontal="center" vertical="center" wrapText="1"/>
    </xf>
    <xf numFmtId="0" fontId="29" fillId="0" borderId="6" xfId="12" applyFont="1" applyFill="1" applyBorder="1" applyAlignment="1">
      <alignment horizontal="center" vertical="center" wrapText="1"/>
    </xf>
    <xf numFmtId="0" fontId="15" fillId="0" borderId="9" xfId="12" applyFont="1" applyFill="1" applyBorder="1" applyAlignment="1">
      <alignment horizontal="center" vertical="center"/>
    </xf>
    <xf numFmtId="0" fontId="15" fillId="0" borderId="2" xfId="12" applyFont="1" applyFill="1" applyBorder="1" applyAlignment="1">
      <alignment vertical="center"/>
    </xf>
    <xf numFmtId="3" fontId="15" fillId="0" borderId="2" xfId="12" applyNumberFormat="1" applyFont="1" applyFill="1" applyBorder="1" applyAlignment="1">
      <alignment horizontal="right" vertical="center"/>
    </xf>
    <xf numFmtId="10" fontId="15" fillId="0" borderId="2" xfId="9" applyNumberFormat="1" applyFont="1" applyFill="1" applyBorder="1" applyAlignment="1">
      <alignment horizontal="right" vertical="center"/>
    </xf>
    <xf numFmtId="4" fontId="15" fillId="0" borderId="2" xfId="12" applyNumberFormat="1" applyFont="1" applyFill="1" applyBorder="1" applyAlignment="1">
      <alignment horizontal="right" vertical="center"/>
    </xf>
    <xf numFmtId="3" fontId="15" fillId="0" borderId="12" xfId="12" applyNumberFormat="1" applyFont="1" applyFill="1" applyBorder="1" applyAlignment="1">
      <alignment horizontal="right" vertical="center"/>
    </xf>
    <xf numFmtId="4" fontId="15" fillId="0" borderId="12" xfId="12" applyNumberFormat="1" applyFont="1" applyFill="1" applyBorder="1" applyAlignment="1">
      <alignment horizontal="right" vertical="center"/>
    </xf>
    <xf numFmtId="0" fontId="15" fillId="5" borderId="3" xfId="12" applyFont="1" applyFill="1" applyBorder="1" applyAlignment="1">
      <alignment vertical="center" wrapText="1"/>
    </xf>
    <xf numFmtId="0" fontId="30" fillId="0" borderId="3" xfId="12" applyFont="1" applyFill="1" applyBorder="1" applyAlignment="1">
      <alignment vertical="center"/>
    </xf>
    <xf numFmtId="0" fontId="13" fillId="3" borderId="6" xfId="12" applyFont="1" applyFill="1" applyBorder="1" applyAlignment="1">
      <alignment horizontal="left" vertical="center"/>
    </xf>
    <xf numFmtId="3" fontId="13" fillId="3" borderId="6" xfId="12" applyNumberFormat="1" applyFont="1" applyFill="1" applyBorder="1" applyAlignment="1">
      <alignment horizontal="right" vertical="center"/>
    </xf>
    <xf numFmtId="10" fontId="13" fillId="3" borderId="6" xfId="9" applyNumberFormat="1" applyFont="1" applyFill="1" applyBorder="1" applyAlignment="1">
      <alignment horizontal="right" vertical="center"/>
    </xf>
    <xf numFmtId="0" fontId="15" fillId="3" borderId="0" xfId="3" applyFont="1" applyFill="1" applyAlignment="1"/>
    <xf numFmtId="0" fontId="15" fillId="0" borderId="0" xfId="3" applyFont="1" applyFill="1" applyAlignment="1"/>
    <xf numFmtId="3" fontId="15" fillId="0" borderId="0" xfId="3" applyNumberFormat="1" applyFont="1" applyFill="1" applyAlignment="1"/>
    <xf numFmtId="166" fontId="15" fillId="0" borderId="0" xfId="13" applyNumberFormat="1" applyFont="1"/>
    <xf numFmtId="166" fontId="15" fillId="5" borderId="0" xfId="13" applyNumberFormat="1" applyFont="1" applyFill="1"/>
    <xf numFmtId="0" fontId="29" fillId="0" borderId="12" xfId="12" applyFont="1" applyFill="1" applyBorder="1" applyAlignment="1">
      <alignment horizontal="center" vertical="center" wrapText="1"/>
    </xf>
    <xf numFmtId="3" fontId="32" fillId="0" borderId="2" xfId="12" applyNumberFormat="1" applyFont="1" applyFill="1" applyBorder="1" applyAlignment="1">
      <alignment horizontal="right" vertical="center"/>
    </xf>
    <xf numFmtId="10" fontId="32" fillId="0" borderId="2" xfId="9" applyNumberFormat="1" applyFont="1" applyFill="1" applyBorder="1" applyAlignment="1">
      <alignment horizontal="right" vertical="center"/>
    </xf>
    <xf numFmtId="4" fontId="32" fillId="0" borderId="2" xfId="12" applyNumberFormat="1" applyFont="1" applyFill="1" applyBorder="1" applyAlignment="1">
      <alignment horizontal="right" vertical="center"/>
    </xf>
    <xf numFmtId="0" fontId="32" fillId="5" borderId="2" xfId="12" applyFont="1" applyFill="1" applyBorder="1" applyAlignment="1">
      <alignment horizontal="left" vertical="center" wrapText="1"/>
    </xf>
    <xf numFmtId="3" fontId="15" fillId="0" borderId="2" xfId="9" applyNumberFormat="1" applyFont="1" applyFill="1" applyBorder="1" applyAlignment="1">
      <alignment horizontal="right" vertical="center"/>
    </xf>
    <xf numFmtId="4" fontId="15" fillId="0" borderId="2" xfId="9" applyNumberFormat="1" applyFont="1" applyFill="1" applyBorder="1" applyAlignment="1">
      <alignment horizontal="right" vertical="center"/>
    </xf>
    <xf numFmtId="0" fontId="15" fillId="5" borderId="12" xfId="12" applyFont="1" applyFill="1" applyBorder="1" applyAlignment="1">
      <alignment vertical="center" wrapText="1"/>
    </xf>
    <xf numFmtId="4" fontId="13" fillId="3" borderId="6" xfId="12" applyNumberFormat="1" applyFont="1" applyFill="1" applyBorder="1" applyAlignment="1">
      <alignment horizontal="right" vertical="center"/>
    </xf>
    <xf numFmtId="0" fontId="15" fillId="0" borderId="3" xfId="12" applyFont="1" applyFill="1" applyBorder="1" applyAlignment="1">
      <alignment horizontal="left" vertical="center"/>
    </xf>
    <xf numFmtId="0" fontId="12" fillId="0" borderId="0" xfId="4" applyFont="1" applyFill="1"/>
    <xf numFmtId="0" fontId="33" fillId="0" borderId="2" xfId="12" applyFont="1" applyFill="1" applyBorder="1" applyAlignment="1">
      <alignment horizontal="left" vertical="center"/>
    </xf>
    <xf numFmtId="0" fontId="13" fillId="0" borderId="2" xfId="12" applyFont="1" applyFill="1" applyBorder="1" applyAlignment="1">
      <alignment horizontal="left" vertical="center"/>
    </xf>
    <xf numFmtId="0" fontId="4" fillId="0" borderId="0" xfId="4" applyFont="1" applyFill="1"/>
    <xf numFmtId="0" fontId="12" fillId="0" borderId="0" xfId="2" applyFont="1" applyFill="1" applyAlignment="1"/>
    <xf numFmtId="0" fontId="4" fillId="0" borderId="0" xfId="2" applyFont="1" applyFill="1"/>
    <xf numFmtId="0" fontId="4" fillId="0" borderId="0" xfId="13" applyFont="1" applyFill="1"/>
    <xf numFmtId="0" fontId="0" fillId="0" borderId="0" xfId="0" applyAlignment="1">
      <alignment horizontal="center" vertical="center" wrapText="1"/>
    </xf>
    <xf numFmtId="3" fontId="0" fillId="0" borderId="0" xfId="0" applyNumberFormat="1" applyAlignment="1">
      <alignment vertical="center"/>
    </xf>
    <xf numFmtId="3" fontId="15" fillId="0" borderId="2" xfId="12" applyNumberFormat="1" applyFont="1" applyFill="1" applyBorder="1" applyAlignment="1">
      <alignment vertical="center"/>
    </xf>
    <xf numFmtId="164" fontId="15" fillId="0" borderId="2" xfId="12" applyNumberFormat="1" applyFont="1" applyFill="1" applyBorder="1" applyAlignment="1">
      <alignment horizontal="right" vertical="center"/>
    </xf>
    <xf numFmtId="3" fontId="15" fillId="0" borderId="1" xfId="12" applyNumberFormat="1" applyFont="1" applyFill="1" applyBorder="1" applyAlignment="1">
      <alignment vertical="center"/>
    </xf>
    <xf numFmtId="3" fontId="34" fillId="0" borderId="0" xfId="0" applyNumberFormat="1" applyFont="1" applyAlignment="1">
      <alignment vertical="center"/>
    </xf>
    <xf numFmtId="0" fontId="15" fillId="0" borderId="4" xfId="12" applyFont="1" applyFill="1" applyBorder="1" applyAlignment="1">
      <alignment horizontal="center" vertical="center"/>
    </xf>
    <xf numFmtId="3" fontId="15" fillId="0" borderId="4" xfId="12" applyNumberFormat="1" applyFont="1" applyFill="1" applyBorder="1" applyAlignment="1">
      <alignment vertical="center"/>
    </xf>
    <xf numFmtId="3" fontId="13" fillId="3" borderId="6" xfId="12" applyNumberFormat="1" applyFont="1" applyFill="1" applyBorder="1" applyAlignment="1">
      <alignment horizontal="right" vertical="center" wrapText="1"/>
    </xf>
    <xf numFmtId="164" fontId="13" fillId="3" borderId="6" xfId="12" applyNumberFormat="1" applyFont="1" applyFill="1" applyBorder="1" applyAlignment="1">
      <alignment horizontal="right" vertical="center"/>
    </xf>
    <xf numFmtId="3" fontId="13" fillId="0" borderId="0" xfId="12" applyNumberFormat="1" applyFont="1" applyFill="1"/>
    <xf numFmtId="3" fontId="15" fillId="0" borderId="5" xfId="12" applyNumberFormat="1" applyFont="1" applyFill="1" applyBorder="1" applyAlignment="1">
      <alignment vertical="center"/>
    </xf>
    <xf numFmtId="0" fontId="13" fillId="0" borderId="0" xfId="12" applyFont="1" applyFill="1" applyBorder="1" applyAlignment="1">
      <alignment horizontal="left" vertical="center" wrapText="1"/>
    </xf>
    <xf numFmtId="3" fontId="13" fillId="0" borderId="0" xfId="12" applyNumberFormat="1" applyFont="1" applyFill="1" applyBorder="1" applyAlignment="1">
      <alignment horizontal="right" vertical="center"/>
    </xf>
    <xf numFmtId="1" fontId="13" fillId="0" borderId="0" xfId="12" applyNumberFormat="1" applyFont="1" applyFill="1" applyBorder="1" applyAlignment="1">
      <alignment horizontal="center" vertical="center"/>
    </xf>
    <xf numFmtId="164" fontId="13" fillId="0" borderId="0" xfId="12" applyNumberFormat="1" applyFont="1" applyFill="1" applyBorder="1" applyAlignment="1">
      <alignment horizontal="center" vertical="center"/>
    </xf>
    <xf numFmtId="0" fontId="15" fillId="3" borderId="0" xfId="14" applyFont="1" applyFill="1" applyBorder="1" applyAlignment="1"/>
    <xf numFmtId="0" fontId="15" fillId="0" borderId="0" xfId="14" applyFont="1" applyFill="1" applyBorder="1" applyAlignment="1"/>
    <xf numFmtId="3" fontId="15" fillId="0" borderId="0" xfId="12" applyNumberFormat="1" applyFont="1" applyFill="1" applyBorder="1" applyAlignment="1">
      <alignment vertical="center"/>
    </xf>
    <xf numFmtId="0" fontId="15" fillId="0" borderId="0" xfId="14" applyFont="1" applyFill="1"/>
    <xf numFmtId="0" fontId="15" fillId="0" borderId="0" xfId="2" quotePrefix="1" applyFont="1" applyFill="1"/>
    <xf numFmtId="164" fontId="15" fillId="0" borderId="0" xfId="13" applyNumberFormat="1" applyFont="1" applyFill="1"/>
    <xf numFmtId="3" fontId="15" fillId="0" borderId="0" xfId="13" applyNumberFormat="1" applyFont="1" applyFill="1" applyBorder="1"/>
    <xf numFmtId="0" fontId="0" fillId="0" borderId="0" xfId="0" applyFill="1" applyBorder="1" applyAlignment="1" applyProtection="1">
      <alignment vertical="top" wrapText="1" readingOrder="1"/>
      <protection locked="0"/>
    </xf>
    <xf numFmtId="3" fontId="35" fillId="0" borderId="0" xfId="0" applyNumberFormat="1" applyFont="1" applyFill="1" applyBorder="1" applyAlignment="1" applyProtection="1">
      <alignment vertical="top" wrapText="1" readingOrder="1"/>
      <protection locked="0"/>
    </xf>
    <xf numFmtId="0" fontId="36" fillId="0" borderId="0" xfId="0" applyFont="1" applyFill="1" applyBorder="1" applyAlignment="1" applyProtection="1">
      <alignment horizontal="left" vertical="top" wrapText="1" readingOrder="1"/>
      <protection locked="0"/>
    </xf>
    <xf numFmtId="0" fontId="0" fillId="0" borderId="0" xfId="0" applyFill="1" applyBorder="1" applyAlignment="1" applyProtection="1">
      <alignment vertical="top" wrapText="1"/>
      <protection locked="0"/>
    </xf>
    <xf numFmtId="0" fontId="12" fillId="0" borderId="0" xfId="14" applyFont="1" applyFill="1" applyAlignment="1">
      <alignment horizontal="left" vertical="center"/>
    </xf>
    <xf numFmtId="0" fontId="4" fillId="0" borderId="0" xfId="14" applyFont="1" applyFill="1" applyAlignment="1">
      <alignment vertical="center"/>
    </xf>
    <xf numFmtId="4" fontId="15" fillId="0" borderId="0" xfId="14" applyNumberFormat="1" applyFont="1" applyFill="1" applyAlignment="1">
      <alignment vertical="center"/>
    </xf>
    <xf numFmtId="0" fontId="15" fillId="0" borderId="0" xfId="14" applyFont="1" applyFill="1" applyAlignment="1">
      <alignment vertical="center"/>
    </xf>
    <xf numFmtId="4" fontId="13" fillId="0" borderId="0" xfId="12" applyNumberFormat="1" applyFont="1" applyFill="1"/>
    <xf numFmtId="0" fontId="13" fillId="0" borderId="0" xfId="14" applyFont="1" applyFill="1" applyBorder="1" applyAlignment="1">
      <alignment vertical="center" wrapText="1"/>
    </xf>
    <xf numFmtId="0" fontId="13" fillId="0" borderId="0" xfId="14" applyFont="1" applyFill="1" applyBorder="1" applyAlignment="1">
      <alignment vertical="center"/>
    </xf>
    <xf numFmtId="4" fontId="13" fillId="0" borderId="0" xfId="14" applyNumberFormat="1" applyFont="1" applyFill="1" applyBorder="1" applyAlignment="1">
      <alignment vertical="center"/>
    </xf>
    <xf numFmtId="0" fontId="13" fillId="3" borderId="6" xfId="14" applyFont="1" applyFill="1" applyBorder="1" applyAlignment="1">
      <alignment horizontal="center" vertical="center" wrapText="1"/>
    </xf>
    <xf numFmtId="0" fontId="13" fillId="3" borderId="6" xfId="14" applyFont="1" applyFill="1" applyBorder="1" applyAlignment="1">
      <alignment horizontal="center" vertical="center"/>
    </xf>
    <xf numFmtId="4" fontId="13" fillId="3" borderId="6" xfId="14" applyNumberFormat="1" applyFont="1" applyFill="1" applyBorder="1" applyAlignment="1">
      <alignment horizontal="center" vertical="center" wrapText="1"/>
    </xf>
    <xf numFmtId="0" fontId="13" fillId="3" borderId="6" xfId="14" applyNumberFormat="1" applyFont="1" applyFill="1" applyBorder="1" applyAlignment="1">
      <alignment horizontal="center" vertical="center" wrapText="1"/>
    </xf>
    <xf numFmtId="0" fontId="13" fillId="3" borderId="6" xfId="15" applyNumberFormat="1" applyFont="1" applyFill="1" applyBorder="1" applyAlignment="1">
      <alignment horizontal="center" vertical="center" wrapText="1"/>
    </xf>
    <xf numFmtId="0" fontId="17" fillId="0" borderId="12" xfId="14" applyFont="1" applyFill="1" applyBorder="1" applyAlignment="1">
      <alignment horizontal="center" vertical="center"/>
    </xf>
    <xf numFmtId="3" fontId="17" fillId="0" borderId="12" xfId="14" applyNumberFormat="1" applyFont="1" applyFill="1" applyBorder="1" applyAlignment="1">
      <alignment horizontal="center" vertical="center" wrapText="1"/>
    </xf>
    <xf numFmtId="0" fontId="17" fillId="0" borderId="12" xfId="14" applyNumberFormat="1" applyFont="1" applyFill="1" applyBorder="1" applyAlignment="1">
      <alignment horizontal="center" vertical="center" wrapText="1"/>
    </xf>
    <xf numFmtId="0" fontId="15" fillId="0" borderId="2" xfId="14" applyFont="1" applyFill="1" applyBorder="1" applyAlignment="1">
      <alignment horizontal="center" vertical="center" wrapText="1"/>
    </xf>
    <xf numFmtId="0" fontId="15" fillId="0" borderId="2" xfId="14" applyFont="1" applyFill="1" applyBorder="1" applyAlignment="1">
      <alignment vertical="center" wrapText="1"/>
    </xf>
    <xf numFmtId="3" fontId="15" fillId="0" borderId="2" xfId="14" applyNumberFormat="1" applyFont="1" applyFill="1" applyBorder="1" applyAlignment="1">
      <alignment vertical="center"/>
    </xf>
    <xf numFmtId="164" fontId="15" fillId="0" borderId="2" xfId="14" applyNumberFormat="1" applyFont="1" applyFill="1" applyBorder="1" applyAlignment="1">
      <alignment vertical="center"/>
    </xf>
    <xf numFmtId="167" fontId="15" fillId="0" borderId="2" xfId="14" applyNumberFormat="1" applyFont="1" applyFill="1" applyBorder="1" applyAlignment="1">
      <alignment vertical="center"/>
    </xf>
    <xf numFmtId="10" fontId="15" fillId="0" borderId="10" xfId="12" applyNumberFormat="1" applyFont="1" applyFill="1" applyBorder="1"/>
    <xf numFmtId="10" fontId="37" fillId="0" borderId="0" xfId="14" applyNumberFormat="1" applyFont="1" applyFill="1" applyBorder="1" applyAlignment="1">
      <alignment vertical="center" wrapText="1"/>
    </xf>
    <xf numFmtId="0" fontId="15" fillId="0" borderId="3" xfId="14" applyFont="1" applyFill="1" applyBorder="1" applyAlignment="1">
      <alignment horizontal="center" vertical="center" wrapText="1"/>
    </xf>
    <xf numFmtId="0" fontId="15" fillId="0" borderId="3" xfId="14" applyFont="1" applyFill="1" applyBorder="1" applyAlignment="1">
      <alignment vertical="center" wrapText="1"/>
    </xf>
    <xf numFmtId="3" fontId="15" fillId="0" borderId="3" xfId="14" applyNumberFormat="1" applyFont="1" applyFill="1" applyBorder="1" applyAlignment="1">
      <alignment vertical="center" wrapText="1"/>
    </xf>
    <xf numFmtId="3" fontId="15" fillId="0" borderId="3" xfId="14" applyNumberFormat="1" applyFont="1" applyFill="1" applyBorder="1" applyAlignment="1">
      <alignment vertical="center"/>
    </xf>
    <xf numFmtId="167" fontId="15" fillId="0" borderId="3" xfId="14" applyNumberFormat="1" applyFont="1" applyFill="1" applyBorder="1" applyAlignment="1">
      <alignment vertical="center"/>
    </xf>
    <xf numFmtId="10" fontId="15" fillId="0" borderId="12" xfId="12" applyNumberFormat="1" applyFont="1" applyFill="1" applyBorder="1"/>
    <xf numFmtId="10" fontId="15" fillId="0" borderId="0" xfId="14" applyNumberFormat="1" applyFont="1" applyFill="1" applyAlignment="1">
      <alignment vertical="center"/>
    </xf>
    <xf numFmtId="0" fontId="15" fillId="0" borderId="4" xfId="14" applyFont="1" applyFill="1" applyBorder="1" applyAlignment="1">
      <alignment horizontal="center" vertical="center" wrapText="1"/>
    </xf>
    <xf numFmtId="0" fontId="15" fillId="0" borderId="4" xfId="14" applyFont="1" applyFill="1" applyBorder="1" applyAlignment="1">
      <alignment vertical="center" wrapText="1"/>
    </xf>
    <xf numFmtId="3" fontId="15" fillId="0" borderId="4" xfId="14" applyNumberFormat="1" applyFont="1" applyFill="1" applyBorder="1" applyAlignment="1">
      <alignment vertical="center"/>
    </xf>
    <xf numFmtId="167" fontId="15" fillId="0" borderId="4" xfId="14" applyNumberFormat="1" applyFont="1" applyFill="1" applyBorder="1" applyAlignment="1">
      <alignment vertical="center"/>
    </xf>
    <xf numFmtId="10" fontId="15" fillId="0" borderId="11" xfId="12" applyNumberFormat="1" applyFont="1" applyFill="1" applyBorder="1"/>
    <xf numFmtId="3" fontId="13" fillId="3" borderId="6" xfId="14" applyNumberFormat="1" applyFont="1" applyFill="1" applyBorder="1" applyAlignment="1">
      <alignment vertical="center"/>
    </xf>
    <xf numFmtId="164" fontId="13" fillId="3" borderId="6" xfId="14" applyNumberFormat="1" applyFont="1" applyFill="1" applyBorder="1" applyAlignment="1">
      <alignment vertical="center"/>
    </xf>
    <xf numFmtId="164" fontId="15" fillId="3" borderId="6" xfId="14" applyNumberFormat="1" applyFont="1" applyFill="1" applyBorder="1" applyAlignment="1">
      <alignment vertical="center"/>
    </xf>
    <xf numFmtId="0" fontId="13" fillId="0" borderId="0" xfId="14" applyFont="1" applyFill="1" applyAlignment="1">
      <alignment vertical="center"/>
    </xf>
    <xf numFmtId="10" fontId="15" fillId="0" borderId="2" xfId="14" applyNumberFormat="1" applyFont="1" applyFill="1" applyBorder="1" applyAlignment="1">
      <alignment vertical="center"/>
    </xf>
    <xf numFmtId="10" fontId="15" fillId="0" borderId="3" xfId="14" applyNumberFormat="1" applyFont="1" applyFill="1" applyBorder="1" applyAlignment="1">
      <alignment horizontal="right" vertical="center"/>
    </xf>
    <xf numFmtId="10" fontId="15" fillId="0" borderId="3" xfId="14" applyNumberFormat="1" applyFont="1" applyFill="1" applyBorder="1" applyAlignment="1">
      <alignment vertical="center"/>
    </xf>
    <xf numFmtId="0" fontId="15" fillId="0" borderId="3" xfId="14" applyFont="1" applyFill="1" applyBorder="1" applyAlignment="1">
      <alignment horizontal="left" vertical="center" wrapText="1"/>
    </xf>
    <xf numFmtId="0" fontId="15" fillId="5" borderId="3" xfId="14" applyFont="1" applyFill="1" applyBorder="1" applyAlignment="1">
      <alignment vertical="center" wrapText="1"/>
    </xf>
    <xf numFmtId="10" fontId="15" fillId="5" borderId="3" xfId="14" applyNumberFormat="1" applyFont="1" applyFill="1" applyBorder="1" applyAlignment="1">
      <alignment vertical="center"/>
    </xf>
    <xf numFmtId="10" fontId="15" fillId="0" borderId="2" xfId="14" applyNumberFormat="1" applyFont="1" applyFill="1" applyBorder="1" applyAlignment="1">
      <alignment horizontal="right" vertical="center"/>
    </xf>
    <xf numFmtId="0" fontId="13" fillId="0" borderId="0" xfId="14" applyFont="1" applyFill="1" applyBorder="1" applyAlignment="1">
      <alignment horizontal="left" vertical="center" wrapText="1"/>
    </xf>
    <xf numFmtId="4" fontId="13" fillId="0" borderId="0" xfId="14" applyNumberFormat="1" applyFont="1" applyFill="1" applyBorder="1" applyAlignment="1">
      <alignment horizontal="right" vertical="center" wrapText="1"/>
    </xf>
    <xf numFmtId="164" fontId="13" fillId="0" borderId="0" xfId="14" applyNumberFormat="1" applyFont="1" applyFill="1" applyBorder="1" applyAlignment="1">
      <alignment vertical="center"/>
    </xf>
    <xf numFmtId="3" fontId="13" fillId="0" borderId="0" xfId="14" applyNumberFormat="1" applyFont="1" applyFill="1" applyBorder="1" applyAlignment="1">
      <alignment horizontal="right" vertical="center" wrapText="1"/>
    </xf>
    <xf numFmtId="0" fontId="13" fillId="0" borderId="0" xfId="14" applyFont="1" applyFill="1" applyBorder="1" applyAlignment="1">
      <alignment horizontal="center" vertical="center"/>
    </xf>
    <xf numFmtId="168" fontId="13" fillId="0" borderId="0" xfId="14" applyNumberFormat="1" applyFont="1" applyFill="1" applyBorder="1" applyAlignment="1">
      <alignment horizontal="center" vertical="center"/>
    </xf>
    <xf numFmtId="169" fontId="13" fillId="0" borderId="0" xfId="14" applyNumberFormat="1" applyFont="1" applyFill="1" applyBorder="1" applyAlignment="1">
      <alignment vertical="center"/>
    </xf>
    <xf numFmtId="0" fontId="15" fillId="3" borderId="0" xfId="14" applyFont="1" applyFill="1" applyBorder="1" applyAlignment="1">
      <alignment horizontal="left"/>
    </xf>
    <xf numFmtId="4" fontId="15" fillId="3" borderId="0" xfId="14" applyNumberFormat="1" applyFont="1" applyFill="1" applyBorder="1" applyAlignment="1"/>
    <xf numFmtId="0" fontId="15" fillId="0" borderId="0" xfId="14" applyFont="1" applyFill="1" applyAlignment="1">
      <alignment horizontal="center" vertical="center"/>
    </xf>
    <xf numFmtId="0" fontId="12" fillId="0" borderId="0" xfId="0" applyFont="1" applyAlignment="1">
      <alignment vertical="center"/>
    </xf>
    <xf numFmtId="0" fontId="12" fillId="0" borderId="0" xfId="0" applyFont="1" applyFill="1" applyAlignment="1">
      <alignment vertical="center"/>
    </xf>
    <xf numFmtId="0" fontId="15" fillId="0" borderId="0" xfId="0" applyFont="1" applyFill="1" applyAlignment="1">
      <alignment vertical="center"/>
    </xf>
    <xf numFmtId="0" fontId="13" fillId="3" borderId="13" xfId="12" applyFont="1" applyFill="1" applyBorder="1" applyAlignment="1">
      <alignment horizontal="center" vertical="center" wrapText="1"/>
    </xf>
    <xf numFmtId="0" fontId="13" fillId="3" borderId="14" xfId="12" applyFont="1" applyFill="1" applyBorder="1" applyAlignment="1">
      <alignment horizontal="center" vertical="center" wrapText="1"/>
    </xf>
    <xf numFmtId="0" fontId="15" fillId="0" borderId="0" xfId="12" applyFont="1" applyFill="1" applyAlignment="1">
      <alignment vertical="center"/>
    </xf>
    <xf numFmtId="0" fontId="15" fillId="0" borderId="0" xfId="13" applyFont="1" applyFill="1" applyAlignment="1">
      <alignment vertical="center"/>
    </xf>
    <xf numFmtId="0" fontId="17" fillId="0" borderId="8" xfId="0" applyFont="1" applyFill="1" applyBorder="1" applyAlignment="1">
      <alignment horizontal="center" vertical="center"/>
    </xf>
    <xf numFmtId="0" fontId="17" fillId="0" borderId="6"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0" xfId="0" applyFont="1" applyFill="1" applyAlignment="1">
      <alignment horizontal="center" vertical="center"/>
    </xf>
    <xf numFmtId="0" fontId="17" fillId="0" borderId="0" xfId="0" applyFont="1" applyFill="1" applyAlignment="1">
      <alignment vertical="center"/>
    </xf>
    <xf numFmtId="0" fontId="15" fillId="0" borderId="1" xfId="0" applyFont="1" applyFill="1" applyBorder="1" applyAlignment="1">
      <alignment horizontal="center" vertical="center"/>
    </xf>
    <xf numFmtId="0" fontId="39" fillId="0" borderId="1" xfId="0" applyNumberFormat="1" applyFont="1" applyBorder="1" applyAlignment="1">
      <alignment vertical="center"/>
    </xf>
    <xf numFmtId="3" fontId="39" fillId="0" borderId="1" xfId="0" applyNumberFormat="1" applyFont="1" applyFill="1" applyBorder="1" applyAlignment="1">
      <alignment vertical="center"/>
    </xf>
    <xf numFmtId="164" fontId="39" fillId="0" borderId="3" xfId="0" applyNumberFormat="1" applyFont="1" applyFill="1" applyBorder="1" applyAlignment="1">
      <alignment horizontal="right" vertical="center"/>
    </xf>
    <xf numFmtId="0" fontId="39" fillId="0" borderId="1" xfId="0" applyNumberFormat="1" applyFont="1" applyFill="1" applyBorder="1" applyAlignment="1">
      <alignment horizontal="center" vertical="center"/>
    </xf>
    <xf numFmtId="164" fontId="15" fillId="0" borderId="0" xfId="9" applyNumberFormat="1" applyFont="1" applyFill="1" applyAlignment="1">
      <alignment vertical="center"/>
    </xf>
    <xf numFmtId="0" fontId="15" fillId="0" borderId="3" xfId="0" applyFont="1" applyFill="1" applyBorder="1" applyAlignment="1">
      <alignment horizontal="center" vertical="center"/>
    </xf>
    <xf numFmtId="0" fontId="39" fillId="0" borderId="3" xfId="0" applyNumberFormat="1" applyFont="1" applyBorder="1" applyAlignment="1">
      <alignment vertical="center"/>
    </xf>
    <xf numFmtId="3" fontId="39" fillId="0" borderId="3" xfId="0" applyNumberFormat="1" applyFont="1" applyFill="1" applyBorder="1" applyAlignment="1">
      <alignment vertical="center"/>
    </xf>
    <xf numFmtId="0" fontId="39" fillId="0" borderId="3" xfId="0" applyNumberFormat="1" applyFont="1" applyFill="1" applyBorder="1" applyAlignment="1">
      <alignment horizontal="center" vertical="center"/>
    </xf>
    <xf numFmtId="0" fontId="39" fillId="0" borderId="5" xfId="0" applyNumberFormat="1" applyFont="1" applyBorder="1" applyAlignment="1">
      <alignment vertical="center"/>
    </xf>
    <xf numFmtId="3" fontId="39" fillId="0" borderId="5" xfId="0" applyNumberFormat="1" applyFont="1" applyFill="1" applyBorder="1" applyAlignment="1">
      <alignment vertical="center"/>
    </xf>
    <xf numFmtId="0" fontId="39" fillId="0" borderId="5" xfId="0" applyNumberFormat="1" applyFont="1" applyFill="1" applyBorder="1" applyAlignment="1">
      <alignment horizontal="center" vertical="center"/>
    </xf>
    <xf numFmtId="0" fontId="13" fillId="3" borderId="2" xfId="0" applyFont="1" applyFill="1" applyBorder="1" applyAlignment="1">
      <alignment vertical="center"/>
    </xf>
    <xf numFmtId="170" fontId="13" fillId="3" borderId="1" xfId="0" applyNumberFormat="1" applyFont="1" applyFill="1" applyBorder="1" applyAlignment="1">
      <alignment vertical="center"/>
    </xf>
    <xf numFmtId="171" fontId="13" fillId="3" borderId="1" xfId="9" applyNumberFormat="1" applyFont="1" applyFill="1" applyBorder="1" applyAlignment="1">
      <alignment vertical="center"/>
    </xf>
    <xf numFmtId="172" fontId="19" fillId="3" borderId="10" xfId="0" applyNumberFormat="1" applyFont="1" applyFill="1" applyBorder="1" applyAlignment="1">
      <alignment vertical="center"/>
    </xf>
    <xf numFmtId="0" fontId="20" fillId="0" borderId="0" xfId="0" applyFont="1" applyFill="1" applyAlignment="1">
      <alignment vertical="center"/>
    </xf>
    <xf numFmtId="0" fontId="40" fillId="3" borderId="5" xfId="0" applyFont="1" applyFill="1" applyBorder="1" applyAlignment="1">
      <alignment vertical="center"/>
    </xf>
    <xf numFmtId="170" fontId="13" fillId="3" borderId="5" xfId="0" applyNumberFormat="1" applyFont="1" applyFill="1" applyBorder="1" applyAlignment="1">
      <alignment vertical="center"/>
    </xf>
    <xf numFmtId="171" fontId="41" fillId="3" borderId="5" xfId="9" applyNumberFormat="1" applyFont="1" applyFill="1" applyBorder="1" applyAlignment="1">
      <alignment vertical="center"/>
    </xf>
    <xf numFmtId="171" fontId="40" fillId="3" borderId="5" xfId="9" applyNumberFormat="1" applyFont="1" applyFill="1" applyBorder="1" applyAlignment="1">
      <alignment vertical="center"/>
    </xf>
    <xf numFmtId="170" fontId="40" fillId="3" borderId="5" xfId="0" applyNumberFormat="1" applyFont="1" applyFill="1" applyBorder="1" applyAlignment="1">
      <alignment vertical="center"/>
    </xf>
    <xf numFmtId="172" fontId="19" fillId="3" borderId="11" xfId="0" applyNumberFormat="1" applyFont="1" applyFill="1" applyBorder="1" applyAlignment="1">
      <alignment vertical="center"/>
    </xf>
    <xf numFmtId="170" fontId="13" fillId="0" borderId="0" xfId="0" applyNumberFormat="1" applyFont="1" applyFill="1" applyBorder="1" applyAlignment="1">
      <alignment vertical="center"/>
    </xf>
    <xf numFmtId="3" fontId="15" fillId="0" borderId="0" xfId="0" applyNumberFormat="1" applyFont="1" applyFill="1" applyAlignment="1">
      <alignment vertical="center"/>
    </xf>
    <xf numFmtId="0" fontId="15" fillId="0" borderId="0" xfId="0" quotePrefix="1" applyFont="1" applyFill="1" applyBorder="1" applyAlignment="1">
      <alignment horizontal="right" vertical="center"/>
    </xf>
    <xf numFmtId="0" fontId="15" fillId="0" borderId="0" xfId="0" quotePrefix="1" applyFont="1" applyFill="1" applyBorder="1" applyAlignment="1">
      <alignment horizontal="left" vertical="center"/>
    </xf>
    <xf numFmtId="0" fontId="15" fillId="0" borderId="0" xfId="0" applyFont="1" applyFill="1" applyBorder="1" applyAlignment="1">
      <alignment horizontal="left" vertical="center"/>
    </xf>
    <xf numFmtId="0" fontId="15" fillId="0" borderId="0" xfId="0" quotePrefix="1" applyFont="1" applyFill="1" applyBorder="1" applyAlignment="1">
      <alignment vertical="center"/>
    </xf>
    <xf numFmtId="0" fontId="15" fillId="0" borderId="0" xfId="0" applyFont="1" applyFill="1" applyBorder="1" applyAlignment="1">
      <alignment vertical="center"/>
    </xf>
    <xf numFmtId="0" fontId="15" fillId="0" borderId="0" xfId="0" applyFont="1" applyFill="1" applyBorder="1" applyAlignment="1">
      <alignment horizontal="left" vertical="center" wrapText="1"/>
    </xf>
    <xf numFmtId="0" fontId="42" fillId="0" borderId="0" xfId="0" applyFont="1" applyAlignment="1">
      <alignment vertical="center"/>
    </xf>
    <xf numFmtId="0" fontId="15" fillId="0" borderId="0" xfId="0" quotePrefix="1" applyFont="1" applyFill="1" applyBorder="1" applyAlignment="1">
      <alignment vertical="center" wrapText="1"/>
    </xf>
    <xf numFmtId="0" fontId="15" fillId="0" borderId="0" xfId="0" applyFont="1" applyFill="1" applyBorder="1" applyAlignment="1">
      <alignment vertical="center" wrapText="1"/>
    </xf>
    <xf numFmtId="3" fontId="43" fillId="0" borderId="0" xfId="0" quotePrefix="1" applyNumberFormat="1" applyFont="1" applyFill="1" applyBorder="1" applyAlignment="1">
      <alignment horizontal="right" vertical="center"/>
    </xf>
    <xf numFmtId="0" fontId="15" fillId="0" borderId="0" xfId="10" applyFont="1" applyFill="1" applyBorder="1" applyAlignment="1">
      <alignment vertical="center" wrapText="1"/>
    </xf>
    <xf numFmtId="0" fontId="15" fillId="0" borderId="0" xfId="10" quotePrefix="1" applyFont="1" applyFill="1" applyBorder="1" applyAlignment="1">
      <alignment vertical="center"/>
    </xf>
    <xf numFmtId="0" fontId="15" fillId="0" borderId="0" xfId="10" applyFont="1" applyFill="1" applyBorder="1" applyAlignment="1">
      <alignment vertical="center"/>
    </xf>
    <xf numFmtId="0" fontId="44" fillId="0" borderId="0" xfId="0" applyFont="1" applyAlignment="1">
      <alignment vertical="center"/>
    </xf>
    <xf numFmtId="0" fontId="5" fillId="0" borderId="0" xfId="0" applyFont="1" applyAlignment="1">
      <alignment vertical="center"/>
    </xf>
    <xf numFmtId="0" fontId="44" fillId="0" borderId="0" xfId="0" applyFont="1" applyFill="1" applyAlignment="1">
      <alignment vertical="center"/>
    </xf>
    <xf numFmtId="0" fontId="32" fillId="0" borderId="0" xfId="0" applyFont="1" applyFill="1" applyAlignment="1">
      <alignment vertical="center"/>
    </xf>
    <xf numFmtId="0" fontId="45" fillId="0" borderId="0" xfId="0" applyFont="1" applyFill="1" applyAlignment="1">
      <alignment vertical="center"/>
    </xf>
    <xf numFmtId="0" fontId="46" fillId="0" borderId="0" xfId="0" applyFont="1" applyAlignment="1">
      <alignment vertical="center"/>
    </xf>
    <xf numFmtId="0" fontId="47" fillId="0" borderId="0" xfId="0" applyFont="1" applyFill="1" applyAlignment="1">
      <alignment horizontal="right" vertical="center"/>
    </xf>
    <xf numFmtId="0" fontId="48" fillId="3" borderId="13" xfId="12" applyFont="1" applyFill="1" applyBorder="1" applyAlignment="1">
      <alignment horizontal="center" vertical="center" wrapText="1"/>
    </xf>
    <xf numFmtId="0" fontId="48" fillId="3" borderId="10" xfId="12" applyFont="1" applyFill="1" applyBorder="1" applyAlignment="1">
      <alignment horizontal="center" vertical="center" wrapText="1"/>
    </xf>
    <xf numFmtId="0" fontId="48" fillId="3" borderId="14" xfId="12" applyFont="1" applyFill="1" applyBorder="1" applyAlignment="1">
      <alignment horizontal="center" vertical="center" wrapText="1"/>
    </xf>
    <xf numFmtId="0" fontId="49" fillId="0" borderId="8" xfId="0" applyFont="1" applyFill="1" applyBorder="1" applyAlignment="1">
      <alignment horizontal="center" vertical="center"/>
    </xf>
    <xf numFmtId="0" fontId="49" fillId="0" borderId="6" xfId="0" applyFont="1" applyFill="1" applyBorder="1" applyAlignment="1">
      <alignment horizontal="center" vertical="center"/>
    </xf>
    <xf numFmtId="0" fontId="49" fillId="0" borderId="7" xfId="0" applyFont="1" applyFill="1" applyBorder="1" applyAlignment="1">
      <alignment horizontal="center" vertical="center"/>
    </xf>
    <xf numFmtId="0" fontId="45" fillId="0" borderId="1" xfId="0" applyFont="1" applyFill="1" applyBorder="1" applyAlignment="1">
      <alignment horizontal="center" vertical="center"/>
    </xf>
    <xf numFmtId="0" fontId="45" fillId="0" borderId="1" xfId="16" applyFont="1" applyFill="1" applyBorder="1" applyAlignment="1">
      <alignment vertical="center"/>
    </xf>
    <xf numFmtId="170" fontId="45" fillId="0" borderId="1" xfId="16" applyNumberFormat="1" applyFont="1" applyFill="1" applyBorder="1" applyAlignment="1">
      <alignment horizontal="right" vertical="center" wrapText="1"/>
    </xf>
    <xf numFmtId="172" fontId="45" fillId="0" borderId="1" xfId="16" applyNumberFormat="1" applyFont="1" applyFill="1" applyBorder="1" applyAlignment="1">
      <alignment horizontal="right" vertical="center" wrapText="1"/>
    </xf>
    <xf numFmtId="172" fontId="45" fillId="0" borderId="1" xfId="16" applyNumberFormat="1" applyFont="1" applyFill="1" applyBorder="1" applyAlignment="1">
      <alignment horizontal="right" vertical="center"/>
    </xf>
    <xf numFmtId="172" fontId="45" fillId="0" borderId="1" xfId="16" applyNumberFormat="1" applyFont="1" applyFill="1" applyBorder="1" applyAlignment="1">
      <alignment horizontal="center" vertical="center"/>
    </xf>
    <xf numFmtId="0" fontId="45" fillId="0" borderId="3" xfId="0" applyFont="1" applyFill="1" applyBorder="1" applyAlignment="1">
      <alignment horizontal="center" vertical="center"/>
    </xf>
    <xf numFmtId="0" fontId="45" fillId="0" borderId="3" xfId="16" applyFont="1" applyFill="1" applyBorder="1" applyAlignment="1">
      <alignment vertical="center"/>
    </xf>
    <xf numFmtId="170" fontId="45" fillId="0" borderId="3" xfId="16" applyNumberFormat="1" applyFont="1" applyFill="1" applyBorder="1" applyAlignment="1">
      <alignment horizontal="right" vertical="center" wrapText="1"/>
    </xf>
    <xf numFmtId="172" fontId="45" fillId="0" borderId="3" xfId="16" applyNumberFormat="1" applyFont="1" applyFill="1" applyBorder="1" applyAlignment="1">
      <alignment horizontal="right" vertical="center" wrapText="1"/>
    </xf>
    <xf numFmtId="172" fontId="45" fillId="0" borderId="3" xfId="16" applyNumberFormat="1" applyFont="1" applyFill="1" applyBorder="1" applyAlignment="1">
      <alignment horizontal="right" vertical="center"/>
    </xf>
    <xf numFmtId="172" fontId="45" fillId="0" borderId="3" xfId="16" applyNumberFormat="1" applyFont="1" applyFill="1" applyBorder="1" applyAlignment="1">
      <alignment horizontal="center" vertical="center"/>
    </xf>
    <xf numFmtId="3" fontId="45" fillId="0" borderId="3" xfId="16" applyNumberFormat="1" applyFont="1" applyFill="1" applyBorder="1" applyAlignment="1">
      <alignment horizontal="right" vertical="center"/>
    </xf>
    <xf numFmtId="0" fontId="45" fillId="0" borderId="2" xfId="16" applyFont="1" applyFill="1" applyBorder="1" applyAlignment="1">
      <alignment vertical="center"/>
    </xf>
    <xf numFmtId="170" fontId="45" fillId="0" borderId="2" xfId="16" applyNumberFormat="1" applyFont="1" applyFill="1" applyBorder="1" applyAlignment="1">
      <alignment horizontal="right" vertical="center" wrapText="1"/>
    </xf>
    <xf numFmtId="172" fontId="45" fillId="0" borderId="2" xfId="16" applyNumberFormat="1" applyFont="1" applyFill="1" applyBorder="1" applyAlignment="1">
      <alignment horizontal="right" vertical="center" wrapText="1"/>
    </xf>
    <xf numFmtId="172" fontId="45" fillId="0" borderId="12" xfId="16" applyNumberFormat="1" applyFont="1" applyFill="1" applyBorder="1" applyAlignment="1">
      <alignment horizontal="right" vertical="center"/>
    </xf>
    <xf numFmtId="172" fontId="45" fillId="0" borderId="17" xfId="16" applyNumberFormat="1" applyFont="1" applyFill="1" applyBorder="1" applyAlignment="1">
      <alignment horizontal="center" vertical="center"/>
    </xf>
    <xf numFmtId="0" fontId="40" fillId="3" borderId="1" xfId="0" applyFont="1" applyFill="1" applyBorder="1" applyAlignment="1">
      <alignment vertical="center"/>
    </xf>
    <xf numFmtId="170" fontId="40" fillId="3" borderId="1" xfId="0" applyNumberFormat="1" applyFont="1" applyFill="1" applyBorder="1" applyAlignment="1">
      <alignment vertical="center"/>
    </xf>
    <xf numFmtId="171" fontId="40" fillId="3" borderId="1" xfId="9" applyNumberFormat="1" applyFont="1" applyFill="1" applyBorder="1" applyAlignment="1">
      <alignment vertical="center"/>
    </xf>
    <xf numFmtId="172" fontId="50" fillId="3" borderId="10" xfId="0" applyNumberFormat="1" applyFont="1" applyFill="1" applyBorder="1" applyAlignment="1">
      <alignment vertical="center"/>
    </xf>
    <xf numFmtId="0" fontId="40" fillId="3" borderId="3" xfId="0" applyFont="1" applyFill="1" applyBorder="1" applyAlignment="1">
      <alignment vertical="center"/>
    </xf>
    <xf numFmtId="170" fontId="40" fillId="3" borderId="3" xfId="0" applyNumberFormat="1" applyFont="1" applyFill="1" applyBorder="1" applyAlignment="1">
      <alignment vertical="center"/>
    </xf>
    <xf numFmtId="171" fontId="40" fillId="3" borderId="3" xfId="9" applyNumberFormat="1" applyFont="1" applyFill="1" applyBorder="1" applyAlignment="1">
      <alignment vertical="center"/>
    </xf>
    <xf numFmtId="172" fontId="50" fillId="3" borderId="12" xfId="0" applyNumberFormat="1" applyFont="1" applyFill="1" applyBorder="1" applyAlignment="1">
      <alignment vertical="center"/>
    </xf>
    <xf numFmtId="172" fontId="50" fillId="3" borderId="11" xfId="0" applyNumberFormat="1" applyFont="1" applyFill="1" applyBorder="1" applyAlignment="1">
      <alignment vertical="center"/>
    </xf>
    <xf numFmtId="170" fontId="45" fillId="0" borderId="0" xfId="0" applyNumberFormat="1" applyFont="1" applyFill="1" applyAlignment="1">
      <alignment vertical="center"/>
    </xf>
    <xf numFmtId="172" fontId="45" fillId="0" borderId="0" xfId="0" applyNumberFormat="1" applyFont="1" applyFill="1" applyAlignment="1">
      <alignment vertical="center"/>
    </xf>
    <xf numFmtId="0" fontId="32" fillId="0" borderId="0" xfId="0" quotePrefix="1" applyFont="1" applyFill="1" applyBorder="1" applyAlignment="1">
      <alignment horizontal="right" vertical="center"/>
    </xf>
    <xf numFmtId="0" fontId="32" fillId="0" borderId="0" xfId="0" quotePrefix="1" applyFont="1" applyFill="1" applyBorder="1" applyAlignment="1">
      <alignment horizontal="left" vertical="center"/>
    </xf>
    <xf numFmtId="0" fontId="32" fillId="0" borderId="0" xfId="0" applyFont="1" applyFill="1" applyBorder="1" applyAlignment="1">
      <alignment horizontal="left" vertical="center"/>
    </xf>
    <xf numFmtId="170" fontId="32" fillId="0" borderId="0" xfId="0" applyNumberFormat="1" applyFont="1" applyFill="1" applyAlignment="1">
      <alignment vertical="center"/>
    </xf>
    <xf numFmtId="0" fontId="32" fillId="0" borderId="0" xfId="0" quotePrefix="1" applyFont="1" applyFill="1" applyAlignment="1">
      <alignment vertical="center"/>
    </xf>
    <xf numFmtId="49" fontId="38" fillId="0" borderId="0" xfId="17" applyNumberFormat="1" applyFont="1" applyAlignment="1">
      <alignment vertical="top"/>
    </xf>
    <xf numFmtId="3" fontId="46" fillId="0" borderId="0" xfId="0" applyNumberFormat="1" applyFont="1" applyAlignment="1">
      <alignment vertical="center"/>
    </xf>
    <xf numFmtId="0" fontId="32" fillId="0" borderId="0" xfId="0" quotePrefix="1" applyFont="1" applyFill="1" applyBorder="1" applyAlignment="1">
      <alignment vertical="center"/>
    </xf>
    <xf numFmtId="0" fontId="32" fillId="0" borderId="0" xfId="0" applyFont="1" applyFill="1" applyBorder="1" applyAlignment="1">
      <alignment vertical="center"/>
    </xf>
    <xf numFmtId="0" fontId="4" fillId="0" borderId="0" xfId="0" applyFont="1" applyAlignment="1">
      <alignment vertical="center"/>
    </xf>
    <xf numFmtId="170" fontId="15" fillId="0" borderId="1" xfId="16" applyNumberFormat="1" applyFont="1" applyFill="1" applyBorder="1" applyAlignment="1">
      <alignment horizontal="right" vertical="center" wrapText="1"/>
    </xf>
    <xf numFmtId="172" fontId="15" fillId="0" borderId="1" xfId="16" applyNumberFormat="1" applyFont="1" applyFill="1" applyBorder="1" applyAlignment="1">
      <alignment horizontal="right" vertical="center" wrapText="1"/>
    </xf>
    <xf numFmtId="164" fontId="4" fillId="0" borderId="0" xfId="9" applyNumberFormat="1" applyFont="1" applyAlignment="1">
      <alignment vertical="center"/>
    </xf>
    <xf numFmtId="172" fontId="4" fillId="0" borderId="0" xfId="0" applyNumberFormat="1" applyFont="1" applyAlignment="1">
      <alignment vertical="center"/>
    </xf>
    <xf numFmtId="170" fontId="15" fillId="0" borderId="3" xfId="16" applyNumberFormat="1" applyFont="1" applyFill="1" applyBorder="1" applyAlignment="1">
      <alignment horizontal="right" vertical="center" wrapText="1"/>
    </xf>
    <xf numFmtId="172" fontId="15" fillId="0" borderId="3" xfId="16" applyNumberFormat="1" applyFont="1" applyFill="1" applyBorder="1" applyAlignment="1">
      <alignment horizontal="right" vertical="center" wrapText="1"/>
    </xf>
    <xf numFmtId="3" fontId="4" fillId="0" borderId="0" xfId="0" applyNumberFormat="1" applyFont="1" applyAlignment="1">
      <alignment vertical="center"/>
    </xf>
    <xf numFmtId="0" fontId="15" fillId="0" borderId="3" xfId="16" applyFont="1" applyFill="1" applyBorder="1" applyAlignment="1">
      <alignment vertical="center"/>
    </xf>
    <xf numFmtId="0" fontId="39" fillId="0" borderId="2" xfId="0" applyNumberFormat="1" applyFont="1" applyBorder="1" applyAlignment="1">
      <alignment vertical="center"/>
    </xf>
    <xf numFmtId="3" fontId="39" fillId="0" borderId="2" xfId="0" applyNumberFormat="1" applyFont="1" applyFill="1" applyBorder="1" applyAlignment="1">
      <alignment vertical="center"/>
    </xf>
    <xf numFmtId="170" fontId="15" fillId="0" borderId="2" xfId="16" applyNumberFormat="1" applyFont="1" applyFill="1" applyBorder="1" applyAlignment="1">
      <alignment horizontal="right" vertical="center" wrapText="1"/>
    </xf>
    <xf numFmtId="172" fontId="15" fillId="0" borderId="2" xfId="16" applyNumberFormat="1" applyFont="1" applyFill="1" applyBorder="1" applyAlignment="1">
      <alignment horizontal="right" vertical="center" wrapText="1"/>
    </xf>
    <xf numFmtId="0" fontId="13" fillId="3" borderId="1" xfId="0" applyFont="1" applyFill="1" applyBorder="1" applyAlignment="1">
      <alignment vertical="center"/>
    </xf>
    <xf numFmtId="0" fontId="13" fillId="3" borderId="3" xfId="0" applyFont="1" applyFill="1" applyBorder="1" applyAlignment="1">
      <alignment vertical="center"/>
    </xf>
    <xf numFmtId="170" fontId="13" fillId="3" borderId="3" xfId="0" applyNumberFormat="1" applyFont="1" applyFill="1" applyBorder="1" applyAlignment="1">
      <alignment vertical="center"/>
    </xf>
    <xf numFmtId="171" fontId="13" fillId="3" borderId="3" xfId="9" applyNumberFormat="1" applyFont="1" applyFill="1" applyBorder="1" applyAlignment="1">
      <alignment vertical="center"/>
    </xf>
    <xf numFmtId="0" fontId="13" fillId="3" borderId="5" xfId="0" applyFont="1" applyFill="1" applyBorder="1" applyAlignment="1">
      <alignment vertical="center"/>
    </xf>
    <xf numFmtId="171" fontId="13" fillId="3" borderId="5" xfId="9" applyNumberFormat="1" applyFont="1" applyFill="1" applyBorder="1" applyAlignment="1">
      <alignment vertical="center"/>
    </xf>
    <xf numFmtId="0" fontId="43" fillId="0" borderId="0" xfId="0" applyFont="1" applyFill="1" applyAlignment="1">
      <alignment vertical="center"/>
    </xf>
    <xf numFmtId="172" fontId="43" fillId="0" borderId="0" xfId="0" applyNumberFormat="1" applyFont="1" applyFill="1" applyAlignment="1">
      <alignment vertical="center"/>
    </xf>
    <xf numFmtId="0" fontId="53" fillId="0" borderId="0" xfId="0" applyFont="1" applyAlignment="1">
      <alignment vertical="center"/>
    </xf>
    <xf numFmtId="170" fontId="43" fillId="0" borderId="0" xfId="0" applyNumberFormat="1" applyFont="1" applyFill="1" applyAlignment="1">
      <alignment vertical="center"/>
    </xf>
    <xf numFmtId="170" fontId="15" fillId="0" borderId="0" xfId="0" applyNumberFormat="1" applyFont="1" applyFill="1" applyAlignment="1">
      <alignment vertical="center"/>
    </xf>
    <xf numFmtId="0" fontId="43" fillId="0" borderId="0" xfId="0" quotePrefix="1" applyFont="1" applyFill="1" applyBorder="1" applyAlignment="1">
      <alignment horizontal="right" vertical="center"/>
    </xf>
    <xf numFmtId="0" fontId="43" fillId="0" borderId="0" xfId="0" quotePrefix="1" applyFont="1" applyFill="1" applyBorder="1" applyAlignment="1">
      <alignment horizontal="left" vertical="center"/>
    </xf>
    <xf numFmtId="0" fontId="43" fillId="0" borderId="0" xfId="0" applyFont="1" applyFill="1" applyBorder="1" applyAlignment="1">
      <alignment horizontal="left" vertical="center"/>
    </xf>
    <xf numFmtId="3" fontId="15" fillId="0" borderId="0" xfId="0" quotePrefix="1" applyNumberFormat="1" applyFont="1" applyFill="1" applyBorder="1" applyAlignment="1">
      <alignment horizontal="right" vertical="center"/>
    </xf>
    <xf numFmtId="170" fontId="5" fillId="0" borderId="0" xfId="0" applyNumberFormat="1" applyFont="1" applyFill="1" applyBorder="1" applyAlignment="1">
      <alignment vertical="center"/>
    </xf>
    <xf numFmtId="0" fontId="15" fillId="0" borderId="0" xfId="0" quotePrefix="1" applyFont="1" applyFill="1" applyAlignment="1">
      <alignment vertical="center"/>
    </xf>
    <xf numFmtId="0" fontId="12" fillId="0" borderId="0" xfId="6" applyFont="1" applyAlignment="1">
      <alignment horizontal="left"/>
    </xf>
    <xf numFmtId="0" fontId="4" fillId="0" borderId="0" xfId="6" applyFont="1"/>
    <xf numFmtId="0" fontId="13" fillId="0" borderId="0" xfId="18" applyFont="1"/>
    <xf numFmtId="0" fontId="15" fillId="0" borderId="0" xfId="6" applyFont="1" applyFill="1"/>
    <xf numFmtId="0" fontId="15" fillId="0" borderId="0" xfId="18" applyFont="1"/>
    <xf numFmtId="0" fontId="16" fillId="0" borderId="0" xfId="18" applyFont="1" applyAlignment="1">
      <alignment horizontal="right"/>
    </xf>
    <xf numFmtId="0" fontId="13" fillId="3" borderId="6" xfId="19" applyFont="1" applyFill="1" applyBorder="1" applyAlignment="1">
      <alignment horizontal="center" vertical="center" wrapText="1"/>
    </xf>
    <xf numFmtId="0" fontId="13" fillId="3" borderId="6" xfId="18" applyFont="1" applyFill="1" applyBorder="1" applyAlignment="1">
      <alignment horizontal="center" vertical="center" wrapText="1"/>
    </xf>
    <xf numFmtId="0" fontId="17" fillId="0" borderId="10" xfId="19" applyFont="1" applyFill="1" applyBorder="1" applyAlignment="1">
      <alignment horizontal="center" vertical="center"/>
    </xf>
    <xf numFmtId="0" fontId="15" fillId="0" borderId="1" xfId="18" applyFont="1" applyFill="1" applyBorder="1" applyAlignment="1">
      <alignment horizontal="center" vertical="center"/>
    </xf>
    <xf numFmtId="0" fontId="15" fillId="0" borderId="1" xfId="7" applyNumberFormat="1" applyFont="1" applyBorder="1" applyAlignment="1" applyProtection="1">
      <alignment vertical="center"/>
      <protection hidden="1"/>
    </xf>
    <xf numFmtId="3" fontId="36" fillId="0" borderId="1" xfId="8" applyNumberFormat="1" applyFont="1" applyFill="1" applyBorder="1" applyAlignment="1" applyProtection="1">
      <alignment vertical="center" wrapText="1" readingOrder="1"/>
      <protection locked="0"/>
    </xf>
    <xf numFmtId="164" fontId="15" fillId="0" borderId="1" xfId="9" applyNumberFormat="1" applyFont="1" applyFill="1" applyBorder="1" applyAlignment="1">
      <alignment vertical="center"/>
    </xf>
    <xf numFmtId="3" fontId="36" fillId="0" borderId="1" xfId="6" applyNumberFormat="1" applyFont="1" applyFill="1" applyBorder="1" applyAlignment="1" applyProtection="1">
      <alignment vertical="center" wrapText="1" readingOrder="1"/>
      <protection locked="0"/>
    </xf>
    <xf numFmtId="0" fontId="15" fillId="0" borderId="3" xfId="18" applyFont="1" applyFill="1" applyBorder="1" applyAlignment="1">
      <alignment horizontal="center" vertical="center"/>
    </xf>
    <xf numFmtId="0" fontId="15" fillId="0" borderId="3" xfId="7" applyNumberFormat="1" applyFont="1" applyBorder="1" applyAlignment="1" applyProtection="1">
      <alignment vertical="center"/>
      <protection hidden="1"/>
    </xf>
    <xf numFmtId="3" fontId="36" fillId="0" borderId="3" xfId="8" applyNumberFormat="1" applyFont="1" applyFill="1" applyBorder="1" applyAlignment="1" applyProtection="1">
      <alignment vertical="center" wrapText="1" readingOrder="1"/>
      <protection locked="0"/>
    </xf>
    <xf numFmtId="164" fontId="15" fillId="0" borderId="3" xfId="9" applyNumberFormat="1" applyFont="1" applyFill="1" applyBorder="1" applyAlignment="1">
      <alignment vertical="center"/>
    </xf>
    <xf numFmtId="3" fontId="36" fillId="0" borderId="3" xfId="6" applyNumberFormat="1" applyFont="1" applyFill="1" applyBorder="1" applyAlignment="1" applyProtection="1">
      <alignment vertical="center" wrapText="1" readingOrder="1"/>
      <protection locked="0"/>
    </xf>
    <xf numFmtId="10" fontId="15" fillId="0" borderId="3" xfId="9" applyNumberFormat="1" applyFont="1" applyFill="1" applyBorder="1" applyAlignment="1">
      <alignment vertical="center"/>
    </xf>
    <xf numFmtId="0" fontId="13" fillId="3" borderId="6" xfId="18" applyFont="1" applyFill="1" applyBorder="1" applyAlignment="1">
      <alignment vertical="center"/>
    </xf>
    <xf numFmtId="3" fontId="13" fillId="3" borderId="6" xfId="18" applyNumberFormat="1" applyFont="1" applyFill="1" applyBorder="1" applyAlignment="1">
      <alignment vertical="center"/>
    </xf>
    <xf numFmtId="164" fontId="13" fillId="3" borderId="6" xfId="9" applyNumberFormat="1" applyFont="1" applyFill="1" applyBorder="1" applyAlignment="1">
      <alignment vertical="center"/>
    </xf>
    <xf numFmtId="3" fontId="13" fillId="3" borderId="6" xfId="18" applyNumberFormat="1" applyFont="1" applyFill="1" applyBorder="1" applyAlignment="1" applyProtection="1">
      <alignment vertical="center" wrapText="1"/>
      <protection hidden="1"/>
    </xf>
    <xf numFmtId="3" fontId="55" fillId="3" borderId="6" xfId="18" applyNumberFormat="1" applyFont="1" applyFill="1" applyBorder="1" applyAlignment="1" applyProtection="1">
      <alignment vertical="center" wrapText="1"/>
      <protection hidden="1"/>
    </xf>
    <xf numFmtId="0" fontId="13" fillId="0" borderId="0" xfId="18" applyFont="1" applyFill="1" applyBorder="1" applyAlignment="1">
      <alignment vertical="center"/>
    </xf>
    <xf numFmtId="3" fontId="13" fillId="0" borderId="0" xfId="18" applyNumberFormat="1" applyFont="1" applyFill="1" applyBorder="1" applyAlignment="1">
      <alignment vertical="center"/>
    </xf>
    <xf numFmtId="164" fontId="13" fillId="0" borderId="0" xfId="9" applyNumberFormat="1" applyFont="1" applyFill="1" applyBorder="1" applyAlignment="1">
      <alignment vertical="center"/>
    </xf>
    <xf numFmtId="3" fontId="13" fillId="0" borderId="0" xfId="18" applyNumberFormat="1" applyFont="1" applyFill="1" applyBorder="1" applyAlignment="1" applyProtection="1">
      <alignment vertical="center" wrapText="1"/>
      <protection hidden="1"/>
    </xf>
    <xf numFmtId="3" fontId="55" fillId="0" borderId="0" xfId="18" applyNumberFormat="1" applyFont="1" applyFill="1" applyBorder="1" applyAlignment="1" applyProtection="1">
      <alignment vertical="center" wrapText="1"/>
      <protection hidden="1"/>
    </xf>
    <xf numFmtId="0" fontId="4" fillId="0" borderId="0" xfId="6" applyFont="1" applyFill="1"/>
    <xf numFmtId="0" fontId="15" fillId="3" borderId="0" xfId="18" applyFont="1" applyFill="1" applyAlignment="1">
      <alignment horizontal="left"/>
    </xf>
    <xf numFmtId="0" fontId="15" fillId="0" borderId="0" xfId="18" quotePrefix="1" applyFont="1" applyAlignment="1">
      <alignment horizontal="justify" vertical="center" wrapText="1"/>
    </xf>
    <xf numFmtId="0" fontId="15" fillId="0" borderId="0" xfId="6" applyFont="1"/>
    <xf numFmtId="0" fontId="13" fillId="0" borderId="0" xfId="6" applyFont="1" applyAlignment="1">
      <alignment horizontal="justify" vertical="center" wrapText="1"/>
    </xf>
    <xf numFmtId="0" fontId="15" fillId="0" borderId="0" xfId="6" applyFont="1" applyAlignment="1">
      <alignment horizontal="justify" vertical="center" wrapText="1"/>
    </xf>
    <xf numFmtId="0" fontId="15" fillId="0" borderId="0" xfId="18" applyFont="1" applyAlignment="1">
      <alignment vertical="center"/>
    </xf>
    <xf numFmtId="0" fontId="15" fillId="0" borderId="0" xfId="18" quotePrefix="1" applyFont="1" applyAlignment="1">
      <alignment vertical="center"/>
    </xf>
    <xf numFmtId="166" fontId="15" fillId="0" borderId="0" xfId="13" applyNumberFormat="1" applyFont="1" applyFill="1"/>
    <xf numFmtId="0" fontId="15" fillId="0" borderId="0" xfId="13" quotePrefix="1" applyFont="1" applyFill="1" applyAlignment="1"/>
    <xf numFmtId="0" fontId="12" fillId="0" borderId="0" xfId="2" applyFont="1" applyFill="1" applyAlignment="1">
      <alignment horizontal="left" wrapText="1"/>
    </xf>
    <xf numFmtId="0" fontId="13" fillId="6" borderId="6" xfId="12" applyFont="1" applyFill="1" applyBorder="1" applyAlignment="1">
      <alignment horizontal="left" vertical="center"/>
    </xf>
    <xf numFmtId="0" fontId="15" fillId="5" borderId="0" xfId="13" quotePrefix="1" applyFont="1" applyFill="1" applyAlignment="1">
      <alignment horizontal="left"/>
    </xf>
    <xf numFmtId="0" fontId="12" fillId="0" borderId="0" xfId="2" applyFont="1" applyAlignment="1">
      <alignment horizontal="left" wrapText="1"/>
    </xf>
    <xf numFmtId="0" fontId="4" fillId="0" borderId="0" xfId="0" applyFont="1" applyAlignment="1">
      <alignment horizontal="left" wrapText="1"/>
    </xf>
    <xf numFmtId="0" fontId="31" fillId="0" borderId="13" xfId="12" applyFont="1" applyFill="1" applyBorder="1" applyAlignment="1">
      <alignment horizontal="left" vertical="center"/>
    </xf>
    <xf numFmtId="0" fontId="31" fillId="0" borderId="14" xfId="12" applyFont="1" applyFill="1" applyBorder="1" applyAlignment="1">
      <alignment horizontal="left" vertical="center"/>
    </xf>
    <xf numFmtId="0" fontId="15" fillId="0" borderId="0" xfId="13" quotePrefix="1" applyFont="1" applyFill="1" applyAlignment="1">
      <alignment horizontal="left"/>
    </xf>
    <xf numFmtId="0" fontId="13" fillId="3" borderId="6" xfId="12" applyFont="1" applyFill="1" applyBorder="1" applyAlignment="1">
      <alignment horizontal="left" vertical="center" wrapText="1"/>
    </xf>
    <xf numFmtId="0" fontId="13" fillId="3" borderId="8" xfId="12" applyFont="1" applyFill="1" applyBorder="1" applyAlignment="1">
      <alignment horizontal="left" vertical="center"/>
    </xf>
    <xf numFmtId="0" fontId="13" fillId="3" borderId="7" xfId="12" applyFont="1" applyFill="1" applyBorder="1" applyAlignment="1">
      <alignment horizontal="left" vertical="center"/>
    </xf>
    <xf numFmtId="0" fontId="38" fillId="0" borderId="0" xfId="14" quotePrefix="1" applyFont="1" applyFill="1" applyBorder="1" applyAlignment="1">
      <alignment horizontal="left" vertical="center" wrapText="1" indent="3"/>
    </xf>
    <xf numFmtId="0" fontId="13" fillId="3" borderId="6" xfId="14" applyFont="1" applyFill="1" applyBorder="1" applyAlignment="1">
      <alignment horizontal="left" vertical="center" wrapText="1"/>
    </xf>
    <xf numFmtId="0" fontId="15" fillId="3" borderId="6" xfId="14" applyFont="1" applyFill="1" applyBorder="1"/>
    <xf numFmtId="0" fontId="30" fillId="0" borderId="0" xfId="14" quotePrefix="1" applyFont="1" applyFill="1" applyBorder="1" applyAlignment="1">
      <alignment horizontal="left" vertical="center" wrapText="1" indent="3"/>
    </xf>
    <xf numFmtId="0" fontId="13" fillId="3" borderId="6" xfId="14" applyFont="1" applyFill="1" applyBorder="1"/>
    <xf numFmtId="0" fontId="4" fillId="0" borderId="0" xfId="14" applyFont="1" applyFill="1" applyBorder="1" applyAlignment="1">
      <alignment horizontal="left" vertical="center"/>
    </xf>
    <xf numFmtId="0" fontId="13" fillId="0" borderId="0" xfId="14" applyFont="1" applyFill="1" applyBorder="1" applyAlignment="1">
      <alignment horizontal="center" vertical="center"/>
    </xf>
    <xf numFmtId="0" fontId="15" fillId="0" borderId="0" xfId="0" applyFont="1" applyFill="1" applyBorder="1" applyAlignment="1">
      <alignment horizontal="left" vertical="center" wrapText="1"/>
    </xf>
    <xf numFmtId="0" fontId="13" fillId="3" borderId="15" xfId="0" applyFont="1" applyFill="1" applyBorder="1" applyAlignment="1">
      <alignment vertical="center"/>
    </xf>
    <xf numFmtId="0" fontId="13" fillId="3" borderId="16" xfId="0" applyFont="1" applyFill="1" applyBorder="1" applyAlignment="1">
      <alignment vertical="center"/>
    </xf>
    <xf numFmtId="0" fontId="15" fillId="3" borderId="0" xfId="0" applyFont="1" applyFill="1" applyBorder="1" applyAlignment="1">
      <alignment horizontal="left" vertical="center"/>
    </xf>
    <xf numFmtId="0" fontId="15" fillId="0" borderId="0" xfId="0" quotePrefix="1" applyFont="1" applyFill="1" applyBorder="1" applyAlignment="1">
      <alignment horizontal="left" vertical="center" wrapText="1"/>
    </xf>
    <xf numFmtId="0" fontId="32" fillId="0" borderId="0" xfId="0" applyFont="1" applyFill="1" applyBorder="1" applyAlignment="1">
      <alignment horizontal="left" vertical="center" wrapText="1"/>
    </xf>
    <xf numFmtId="0" fontId="50" fillId="3" borderId="13" xfId="0" applyFont="1" applyFill="1" applyBorder="1" applyAlignment="1">
      <alignment vertical="center"/>
    </xf>
    <xf numFmtId="0" fontId="50" fillId="3" borderId="15" xfId="0" applyFont="1" applyFill="1" applyBorder="1" applyAlignment="1">
      <alignment vertical="center"/>
    </xf>
    <xf numFmtId="0" fontId="50" fillId="3" borderId="16" xfId="0" applyFont="1" applyFill="1" applyBorder="1" applyAlignment="1">
      <alignment vertical="center"/>
    </xf>
    <xf numFmtId="0" fontId="32" fillId="3" borderId="0" xfId="0" applyFont="1" applyFill="1" applyBorder="1" applyAlignment="1">
      <alignment horizontal="left" vertical="center"/>
    </xf>
    <xf numFmtId="0" fontId="32" fillId="0" borderId="0" xfId="0" quotePrefix="1" applyFont="1" applyFill="1" applyBorder="1" applyAlignment="1">
      <alignment horizontal="left" vertical="center" wrapText="1"/>
    </xf>
    <xf numFmtId="0" fontId="13" fillId="3" borderId="13" xfId="0" applyFont="1" applyFill="1" applyBorder="1" applyAlignment="1">
      <alignment vertical="center"/>
    </xf>
    <xf numFmtId="0" fontId="15" fillId="3" borderId="0" xfId="18" applyFont="1" applyFill="1" applyAlignment="1">
      <alignment horizontal="left"/>
    </xf>
    <xf numFmtId="0" fontId="15" fillId="0" borderId="0" xfId="6" applyFont="1" applyAlignment="1">
      <alignment horizontal="justify" vertical="center" wrapText="1"/>
    </xf>
    <xf numFmtId="0" fontId="13" fillId="0" borderId="0" xfId="6" applyFont="1" applyAlignment="1">
      <alignment horizontal="justify" vertical="center" wrapText="1"/>
    </xf>
  </cellXfs>
  <cellStyles count="20">
    <cellStyle name="Hyperlink" xfId="1" builtinId="8"/>
    <cellStyle name="Normal" xfId="0" builtinId="0"/>
    <cellStyle name="Normal 2" xfId="11"/>
    <cellStyle name="Normal 2 2" xfId="6"/>
    <cellStyle name="Normal 3 2" xfId="8"/>
    <cellStyle name="Normal 4" xfId="10"/>
    <cellStyle name="Normal 5" xfId="5"/>
    <cellStyle name="Normal_Mirovinci" xfId="14"/>
    <cellStyle name="Normal_Mirovinci 2" xfId="15"/>
    <cellStyle name="Normal_novozami1" xfId="17"/>
    <cellStyle name="Normal_Pokazatelji banke 30.09.2001" xfId="12"/>
    <cellStyle name="Normal_PP 3q2002" xfId="2"/>
    <cellStyle name="Normal_Sheet1" xfId="16"/>
    <cellStyle name="Normal_Sheet2 2" xfId="19"/>
    <cellStyle name="Normal_Statistika_NOVO_30062009 ver 3108" xfId="3"/>
    <cellStyle name="Normal_Statistika_NOVO_30062009 ver 3108 2" xfId="18"/>
    <cellStyle name="Obično_List1" xfId="4"/>
    <cellStyle name="Obično_POKAZATELJI POSLOVANJA NR 31.12.2007. NOVO" xfId="13"/>
    <cellStyle name="Percent 2 2 2" xfId="9"/>
    <cellStyle name="Style 1 2 2" xfId="7"/>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14"/>
  <sheetViews>
    <sheetView tabSelected="1" zoomScaleNormal="100" workbookViewId="0"/>
  </sheetViews>
  <sheetFormatPr defaultRowHeight="12.75" x14ac:dyDescent="0.2"/>
  <cols>
    <col min="1" max="1" width="3.7109375" style="1" customWidth="1"/>
    <col min="2" max="2" width="12.5703125" style="1" customWidth="1"/>
    <col min="3" max="3" width="120.42578125" style="1" customWidth="1"/>
    <col min="4" max="16384" width="9.140625" style="1"/>
  </cols>
  <sheetData>
    <row r="2" spans="2:3" ht="27" customHeight="1" x14ac:dyDescent="0.2">
      <c r="C2" s="7" t="s">
        <v>396</v>
      </c>
    </row>
    <row r="4" spans="2:3" ht="24.6" customHeight="1" x14ac:dyDescent="0.2">
      <c r="B4" s="2" t="s">
        <v>0</v>
      </c>
      <c r="C4" s="8" t="s">
        <v>10</v>
      </c>
    </row>
    <row r="5" spans="2:3" ht="24.6" customHeight="1" x14ac:dyDescent="0.2">
      <c r="B5" s="2" t="s">
        <v>1</v>
      </c>
      <c r="C5" s="9" t="s">
        <v>42</v>
      </c>
    </row>
    <row r="6" spans="2:3" ht="24.6" customHeight="1" x14ac:dyDescent="0.2">
      <c r="B6" s="2" t="s">
        <v>2</v>
      </c>
      <c r="C6" s="10" t="s">
        <v>397</v>
      </c>
    </row>
    <row r="7" spans="2:3" ht="24.6" customHeight="1" x14ac:dyDescent="0.2">
      <c r="B7" s="3" t="s">
        <v>3</v>
      </c>
      <c r="C7" s="10" t="s">
        <v>398</v>
      </c>
    </row>
    <row r="8" spans="2:3" ht="24.6" customHeight="1" x14ac:dyDescent="0.2">
      <c r="B8" s="3" t="s">
        <v>4</v>
      </c>
      <c r="C8" s="10" t="s">
        <v>399</v>
      </c>
    </row>
    <row r="9" spans="2:3" ht="24.6" customHeight="1" x14ac:dyDescent="0.2">
      <c r="B9" s="3" t="s">
        <v>5</v>
      </c>
      <c r="C9" s="10" t="s">
        <v>400</v>
      </c>
    </row>
    <row r="10" spans="2:3" ht="24.6" customHeight="1" x14ac:dyDescent="0.2">
      <c r="B10" s="4" t="s">
        <v>6</v>
      </c>
      <c r="C10" s="11" t="s">
        <v>401</v>
      </c>
    </row>
    <row r="11" spans="2:3" ht="24.6" customHeight="1" x14ac:dyDescent="0.2">
      <c r="B11" s="3" t="s">
        <v>7</v>
      </c>
      <c r="C11" s="12" t="s">
        <v>402</v>
      </c>
    </row>
    <row r="12" spans="2:3" ht="24.6" customHeight="1" x14ac:dyDescent="0.2">
      <c r="B12" s="3" t="s">
        <v>8</v>
      </c>
      <c r="C12" s="12" t="s">
        <v>403</v>
      </c>
    </row>
    <row r="13" spans="2:3" ht="24.6" customHeight="1" x14ac:dyDescent="0.2">
      <c r="B13" s="3" t="s">
        <v>9</v>
      </c>
      <c r="C13" s="12" t="s">
        <v>404</v>
      </c>
    </row>
    <row r="14" spans="2:3" ht="24.6" customHeight="1" x14ac:dyDescent="0.2">
      <c r="B14" s="5" t="s">
        <v>395</v>
      </c>
      <c r="C14" s="13" t="s">
        <v>405</v>
      </c>
    </row>
  </sheetData>
  <hyperlinks>
    <hyperlink ref="B4" location="inv.drustva!A1" display="Tablica 1."/>
    <hyperlink ref="B6" location="'drustva za upravljanje IF'!A1" display="Tablica 3."/>
    <hyperlink ref="B7" location="UCITS!A1" display="Tablica 4."/>
    <hyperlink ref="B9" location="'omd&amp;dmd'!A1" display="Tablica 6."/>
    <hyperlink ref="B10" location="'omf&amp;dmf'!A1" display="Tablica 7."/>
    <hyperlink ref="B11" location="osiguranje_zivot!A1" display="Tablica 8."/>
    <hyperlink ref="B12" location="osiguranje_nezivot!A1" display="Tablica 9."/>
    <hyperlink ref="B14" location="leasing!A1" display="Tablica 11."/>
    <hyperlink ref="B13" location="osiguranje_ukupno!A1" display="Tablica 10."/>
    <hyperlink ref="B5" location="'portfelj i skrbništvo'!A1" display="Tablica 2."/>
    <hyperlink ref="B8" location="AIF!A1" display="Tablica 5."/>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0"/>
  <sheetViews>
    <sheetView workbookViewId="0"/>
  </sheetViews>
  <sheetFormatPr defaultRowHeight="12.75" x14ac:dyDescent="0.25"/>
  <cols>
    <col min="1" max="1" width="6" style="299" customWidth="1"/>
    <col min="2" max="2" width="31.85546875" style="299" customWidth="1"/>
    <col min="3" max="3" width="15.42578125" style="299" customWidth="1"/>
    <col min="4" max="11" width="13.7109375" style="299" customWidth="1"/>
    <col min="12" max="245" width="9.140625" style="299"/>
    <col min="246" max="246" width="7.5703125" style="299" customWidth="1"/>
    <col min="247" max="247" width="31.85546875" style="299" customWidth="1"/>
    <col min="248" max="248" width="15.42578125" style="299" customWidth="1"/>
    <col min="249" max="256" width="13.7109375" style="299" customWidth="1"/>
    <col min="257" max="257" width="10.140625" style="299" bestFit="1" customWidth="1"/>
    <col min="258" max="501" width="9.140625" style="299"/>
    <col min="502" max="502" width="7.5703125" style="299" customWidth="1"/>
    <col min="503" max="503" width="31.85546875" style="299" customWidth="1"/>
    <col min="504" max="504" width="15.42578125" style="299" customWidth="1"/>
    <col min="505" max="512" width="13.7109375" style="299" customWidth="1"/>
    <col min="513" max="513" width="10.140625" style="299" bestFit="1" customWidth="1"/>
    <col min="514" max="757" width="9.140625" style="299"/>
    <col min="758" max="758" width="7.5703125" style="299" customWidth="1"/>
    <col min="759" max="759" width="31.85546875" style="299" customWidth="1"/>
    <col min="760" max="760" width="15.42578125" style="299" customWidth="1"/>
    <col min="761" max="768" width="13.7109375" style="299" customWidth="1"/>
    <col min="769" max="769" width="10.140625" style="299" bestFit="1" customWidth="1"/>
    <col min="770" max="1013" width="9.140625" style="299"/>
    <col min="1014" max="1014" width="7.5703125" style="299" customWidth="1"/>
    <col min="1015" max="1015" width="31.85546875" style="299" customWidth="1"/>
    <col min="1016" max="1016" width="15.42578125" style="299" customWidth="1"/>
    <col min="1017" max="1024" width="13.7109375" style="299" customWidth="1"/>
    <col min="1025" max="1025" width="10.140625" style="299" bestFit="1" customWidth="1"/>
    <col min="1026" max="1269" width="9.140625" style="299"/>
    <col min="1270" max="1270" width="7.5703125" style="299" customWidth="1"/>
    <col min="1271" max="1271" width="31.85546875" style="299" customWidth="1"/>
    <col min="1272" max="1272" width="15.42578125" style="299" customWidth="1"/>
    <col min="1273" max="1280" width="13.7109375" style="299" customWidth="1"/>
    <col min="1281" max="1281" width="10.140625" style="299" bestFit="1" customWidth="1"/>
    <col min="1282" max="1525" width="9.140625" style="299"/>
    <col min="1526" max="1526" width="7.5703125" style="299" customWidth="1"/>
    <col min="1527" max="1527" width="31.85546875" style="299" customWidth="1"/>
    <col min="1528" max="1528" width="15.42578125" style="299" customWidth="1"/>
    <col min="1529" max="1536" width="13.7109375" style="299" customWidth="1"/>
    <col min="1537" max="1537" width="10.140625" style="299" bestFit="1" customWidth="1"/>
    <col min="1538" max="1781" width="9.140625" style="299"/>
    <col min="1782" max="1782" width="7.5703125" style="299" customWidth="1"/>
    <col min="1783" max="1783" width="31.85546875" style="299" customWidth="1"/>
    <col min="1784" max="1784" width="15.42578125" style="299" customWidth="1"/>
    <col min="1785" max="1792" width="13.7109375" style="299" customWidth="1"/>
    <col min="1793" max="1793" width="10.140625" style="299" bestFit="1" customWidth="1"/>
    <col min="1794" max="2037" width="9.140625" style="299"/>
    <col min="2038" max="2038" width="7.5703125" style="299" customWidth="1"/>
    <col min="2039" max="2039" width="31.85546875" style="299" customWidth="1"/>
    <col min="2040" max="2040" width="15.42578125" style="299" customWidth="1"/>
    <col min="2041" max="2048" width="13.7109375" style="299" customWidth="1"/>
    <col min="2049" max="2049" width="10.140625" style="299" bestFit="1" customWidth="1"/>
    <col min="2050" max="2293" width="9.140625" style="299"/>
    <col min="2294" max="2294" width="7.5703125" style="299" customWidth="1"/>
    <col min="2295" max="2295" width="31.85546875" style="299" customWidth="1"/>
    <col min="2296" max="2296" width="15.42578125" style="299" customWidth="1"/>
    <col min="2297" max="2304" width="13.7109375" style="299" customWidth="1"/>
    <col min="2305" max="2305" width="10.140625" style="299" bestFit="1" customWidth="1"/>
    <col min="2306" max="2549" width="9.140625" style="299"/>
    <col min="2550" max="2550" width="7.5703125" style="299" customWidth="1"/>
    <col min="2551" max="2551" width="31.85546875" style="299" customWidth="1"/>
    <col min="2552" max="2552" width="15.42578125" style="299" customWidth="1"/>
    <col min="2553" max="2560" width="13.7109375" style="299" customWidth="1"/>
    <col min="2561" max="2561" width="10.140625" style="299" bestFit="1" customWidth="1"/>
    <col min="2562" max="2805" width="9.140625" style="299"/>
    <col min="2806" max="2806" width="7.5703125" style="299" customWidth="1"/>
    <col min="2807" max="2807" width="31.85546875" style="299" customWidth="1"/>
    <col min="2808" max="2808" width="15.42578125" style="299" customWidth="1"/>
    <col min="2809" max="2816" width="13.7109375" style="299" customWidth="1"/>
    <col min="2817" max="2817" width="10.140625" style="299" bestFit="1" customWidth="1"/>
    <col min="2818" max="3061" width="9.140625" style="299"/>
    <col min="3062" max="3062" width="7.5703125" style="299" customWidth="1"/>
    <col min="3063" max="3063" width="31.85546875" style="299" customWidth="1"/>
    <col min="3064" max="3064" width="15.42578125" style="299" customWidth="1"/>
    <col min="3065" max="3072" width="13.7109375" style="299" customWidth="1"/>
    <col min="3073" max="3073" width="10.140625" style="299" bestFit="1" customWidth="1"/>
    <col min="3074" max="3317" width="9.140625" style="299"/>
    <col min="3318" max="3318" width="7.5703125" style="299" customWidth="1"/>
    <col min="3319" max="3319" width="31.85546875" style="299" customWidth="1"/>
    <col min="3320" max="3320" width="15.42578125" style="299" customWidth="1"/>
    <col min="3321" max="3328" width="13.7109375" style="299" customWidth="1"/>
    <col min="3329" max="3329" width="10.140625" style="299" bestFit="1" customWidth="1"/>
    <col min="3330" max="3573" width="9.140625" style="299"/>
    <col min="3574" max="3574" width="7.5703125" style="299" customWidth="1"/>
    <col min="3575" max="3575" width="31.85546875" style="299" customWidth="1"/>
    <col min="3576" max="3576" width="15.42578125" style="299" customWidth="1"/>
    <col min="3577" max="3584" width="13.7109375" style="299" customWidth="1"/>
    <col min="3585" max="3585" width="10.140625" style="299" bestFit="1" customWidth="1"/>
    <col min="3586" max="3829" width="9.140625" style="299"/>
    <col min="3830" max="3830" width="7.5703125" style="299" customWidth="1"/>
    <col min="3831" max="3831" width="31.85546875" style="299" customWidth="1"/>
    <col min="3832" max="3832" width="15.42578125" style="299" customWidth="1"/>
    <col min="3833" max="3840" width="13.7109375" style="299" customWidth="1"/>
    <col min="3841" max="3841" width="10.140625" style="299" bestFit="1" customWidth="1"/>
    <col min="3842" max="4085" width="9.140625" style="299"/>
    <col min="4086" max="4086" width="7.5703125" style="299" customWidth="1"/>
    <col min="4087" max="4087" width="31.85546875" style="299" customWidth="1"/>
    <col min="4088" max="4088" width="15.42578125" style="299" customWidth="1"/>
    <col min="4089" max="4096" width="13.7109375" style="299" customWidth="1"/>
    <col min="4097" max="4097" width="10.140625" style="299" bestFit="1" customWidth="1"/>
    <col min="4098" max="4341" width="9.140625" style="299"/>
    <col min="4342" max="4342" width="7.5703125" style="299" customWidth="1"/>
    <col min="4343" max="4343" width="31.85546875" style="299" customWidth="1"/>
    <col min="4344" max="4344" width="15.42578125" style="299" customWidth="1"/>
    <col min="4345" max="4352" width="13.7109375" style="299" customWidth="1"/>
    <col min="4353" max="4353" width="10.140625" style="299" bestFit="1" customWidth="1"/>
    <col min="4354" max="4597" width="9.140625" style="299"/>
    <col min="4598" max="4598" width="7.5703125" style="299" customWidth="1"/>
    <col min="4599" max="4599" width="31.85546875" style="299" customWidth="1"/>
    <col min="4600" max="4600" width="15.42578125" style="299" customWidth="1"/>
    <col min="4601" max="4608" width="13.7109375" style="299" customWidth="1"/>
    <col min="4609" max="4609" width="10.140625" style="299" bestFit="1" customWidth="1"/>
    <col min="4610" max="4853" width="9.140625" style="299"/>
    <col min="4854" max="4854" width="7.5703125" style="299" customWidth="1"/>
    <col min="4855" max="4855" width="31.85546875" style="299" customWidth="1"/>
    <col min="4856" max="4856" width="15.42578125" style="299" customWidth="1"/>
    <col min="4857" max="4864" width="13.7109375" style="299" customWidth="1"/>
    <col min="4865" max="4865" width="10.140625" style="299" bestFit="1" customWidth="1"/>
    <col min="4866" max="5109" width="9.140625" style="299"/>
    <col min="5110" max="5110" width="7.5703125" style="299" customWidth="1"/>
    <col min="5111" max="5111" width="31.85546875" style="299" customWidth="1"/>
    <col min="5112" max="5112" width="15.42578125" style="299" customWidth="1"/>
    <col min="5113" max="5120" width="13.7109375" style="299" customWidth="1"/>
    <col min="5121" max="5121" width="10.140625" style="299" bestFit="1" customWidth="1"/>
    <col min="5122" max="5365" width="9.140625" style="299"/>
    <col min="5366" max="5366" width="7.5703125" style="299" customWidth="1"/>
    <col min="5367" max="5367" width="31.85546875" style="299" customWidth="1"/>
    <col min="5368" max="5368" width="15.42578125" style="299" customWidth="1"/>
    <col min="5369" max="5376" width="13.7109375" style="299" customWidth="1"/>
    <col min="5377" max="5377" width="10.140625" style="299" bestFit="1" customWidth="1"/>
    <col min="5378" max="5621" width="9.140625" style="299"/>
    <col min="5622" max="5622" width="7.5703125" style="299" customWidth="1"/>
    <col min="5623" max="5623" width="31.85546875" style="299" customWidth="1"/>
    <col min="5624" max="5624" width="15.42578125" style="299" customWidth="1"/>
    <col min="5625" max="5632" width="13.7109375" style="299" customWidth="1"/>
    <col min="5633" max="5633" width="10.140625" style="299" bestFit="1" customWidth="1"/>
    <col min="5634" max="5877" width="9.140625" style="299"/>
    <col min="5878" max="5878" width="7.5703125" style="299" customWidth="1"/>
    <col min="5879" max="5879" width="31.85546875" style="299" customWidth="1"/>
    <col min="5880" max="5880" width="15.42578125" style="299" customWidth="1"/>
    <col min="5881" max="5888" width="13.7109375" style="299" customWidth="1"/>
    <col min="5889" max="5889" width="10.140625" style="299" bestFit="1" customWidth="1"/>
    <col min="5890" max="6133" width="9.140625" style="299"/>
    <col min="6134" max="6134" width="7.5703125" style="299" customWidth="1"/>
    <col min="6135" max="6135" width="31.85546875" style="299" customWidth="1"/>
    <col min="6136" max="6136" width="15.42578125" style="299" customWidth="1"/>
    <col min="6137" max="6144" width="13.7109375" style="299" customWidth="1"/>
    <col min="6145" max="6145" width="10.140625" style="299" bestFit="1" customWidth="1"/>
    <col min="6146" max="6389" width="9.140625" style="299"/>
    <col min="6390" max="6390" width="7.5703125" style="299" customWidth="1"/>
    <col min="6391" max="6391" width="31.85546875" style="299" customWidth="1"/>
    <col min="6392" max="6392" width="15.42578125" style="299" customWidth="1"/>
    <col min="6393" max="6400" width="13.7109375" style="299" customWidth="1"/>
    <col min="6401" max="6401" width="10.140625" style="299" bestFit="1" customWidth="1"/>
    <col min="6402" max="6645" width="9.140625" style="299"/>
    <col min="6646" max="6646" width="7.5703125" style="299" customWidth="1"/>
    <col min="6647" max="6647" width="31.85546875" style="299" customWidth="1"/>
    <col min="6648" max="6648" width="15.42578125" style="299" customWidth="1"/>
    <col min="6649" max="6656" width="13.7109375" style="299" customWidth="1"/>
    <col min="6657" max="6657" width="10.140625" style="299" bestFit="1" customWidth="1"/>
    <col min="6658" max="6901" width="9.140625" style="299"/>
    <col min="6902" max="6902" width="7.5703125" style="299" customWidth="1"/>
    <col min="6903" max="6903" width="31.85546875" style="299" customWidth="1"/>
    <col min="6904" max="6904" width="15.42578125" style="299" customWidth="1"/>
    <col min="6905" max="6912" width="13.7109375" style="299" customWidth="1"/>
    <col min="6913" max="6913" width="10.140625" style="299" bestFit="1" customWidth="1"/>
    <col min="6914" max="7157" width="9.140625" style="299"/>
    <col min="7158" max="7158" width="7.5703125" style="299" customWidth="1"/>
    <col min="7159" max="7159" width="31.85546875" style="299" customWidth="1"/>
    <col min="7160" max="7160" width="15.42578125" style="299" customWidth="1"/>
    <col min="7161" max="7168" width="13.7109375" style="299" customWidth="1"/>
    <col min="7169" max="7169" width="10.140625" style="299" bestFit="1" customWidth="1"/>
    <col min="7170" max="7413" width="9.140625" style="299"/>
    <col min="7414" max="7414" width="7.5703125" style="299" customWidth="1"/>
    <col min="7415" max="7415" width="31.85546875" style="299" customWidth="1"/>
    <col min="7416" max="7416" width="15.42578125" style="299" customWidth="1"/>
    <col min="7417" max="7424" width="13.7109375" style="299" customWidth="1"/>
    <col min="7425" max="7425" width="10.140625" style="299" bestFit="1" customWidth="1"/>
    <col min="7426" max="7669" width="9.140625" style="299"/>
    <col min="7670" max="7670" width="7.5703125" style="299" customWidth="1"/>
    <col min="7671" max="7671" width="31.85546875" style="299" customWidth="1"/>
    <col min="7672" max="7672" width="15.42578125" style="299" customWidth="1"/>
    <col min="7673" max="7680" width="13.7109375" style="299" customWidth="1"/>
    <col min="7681" max="7681" width="10.140625" style="299" bestFit="1" customWidth="1"/>
    <col min="7682" max="7925" width="9.140625" style="299"/>
    <col min="7926" max="7926" width="7.5703125" style="299" customWidth="1"/>
    <col min="7927" max="7927" width="31.85546875" style="299" customWidth="1"/>
    <col min="7928" max="7928" width="15.42578125" style="299" customWidth="1"/>
    <col min="7929" max="7936" width="13.7109375" style="299" customWidth="1"/>
    <col min="7937" max="7937" width="10.140625" style="299" bestFit="1" customWidth="1"/>
    <col min="7938" max="8181" width="9.140625" style="299"/>
    <col min="8182" max="8182" width="7.5703125" style="299" customWidth="1"/>
    <col min="8183" max="8183" width="31.85546875" style="299" customWidth="1"/>
    <col min="8184" max="8184" width="15.42578125" style="299" customWidth="1"/>
    <col min="8185" max="8192" width="13.7109375" style="299" customWidth="1"/>
    <col min="8193" max="8193" width="10.140625" style="299" bestFit="1" customWidth="1"/>
    <col min="8194" max="8437" width="9.140625" style="299"/>
    <col min="8438" max="8438" width="7.5703125" style="299" customWidth="1"/>
    <col min="8439" max="8439" width="31.85546875" style="299" customWidth="1"/>
    <col min="8440" max="8440" width="15.42578125" style="299" customWidth="1"/>
    <col min="8441" max="8448" width="13.7109375" style="299" customWidth="1"/>
    <col min="8449" max="8449" width="10.140625" style="299" bestFit="1" customWidth="1"/>
    <col min="8450" max="8693" width="9.140625" style="299"/>
    <col min="8694" max="8694" width="7.5703125" style="299" customWidth="1"/>
    <col min="8695" max="8695" width="31.85546875" style="299" customWidth="1"/>
    <col min="8696" max="8696" width="15.42578125" style="299" customWidth="1"/>
    <col min="8697" max="8704" width="13.7109375" style="299" customWidth="1"/>
    <col min="8705" max="8705" width="10.140625" style="299" bestFit="1" customWidth="1"/>
    <col min="8706" max="8949" width="9.140625" style="299"/>
    <col min="8950" max="8950" width="7.5703125" style="299" customWidth="1"/>
    <col min="8951" max="8951" width="31.85546875" style="299" customWidth="1"/>
    <col min="8952" max="8952" width="15.42578125" style="299" customWidth="1"/>
    <col min="8953" max="8960" width="13.7109375" style="299" customWidth="1"/>
    <col min="8961" max="8961" width="10.140625" style="299" bestFit="1" customWidth="1"/>
    <col min="8962" max="9205" width="9.140625" style="299"/>
    <col min="9206" max="9206" width="7.5703125" style="299" customWidth="1"/>
    <col min="9207" max="9207" width="31.85546875" style="299" customWidth="1"/>
    <col min="9208" max="9208" width="15.42578125" style="299" customWidth="1"/>
    <col min="9209" max="9216" width="13.7109375" style="299" customWidth="1"/>
    <col min="9217" max="9217" width="10.140625" style="299" bestFit="1" customWidth="1"/>
    <col min="9218" max="9461" width="9.140625" style="299"/>
    <col min="9462" max="9462" width="7.5703125" style="299" customWidth="1"/>
    <col min="9463" max="9463" width="31.85546875" style="299" customWidth="1"/>
    <col min="9464" max="9464" width="15.42578125" style="299" customWidth="1"/>
    <col min="9465" max="9472" width="13.7109375" style="299" customWidth="1"/>
    <col min="9473" max="9473" width="10.140625" style="299" bestFit="1" customWidth="1"/>
    <col min="9474" max="9717" width="9.140625" style="299"/>
    <col min="9718" max="9718" width="7.5703125" style="299" customWidth="1"/>
    <col min="9719" max="9719" width="31.85546875" style="299" customWidth="1"/>
    <col min="9720" max="9720" width="15.42578125" style="299" customWidth="1"/>
    <col min="9721" max="9728" width="13.7109375" style="299" customWidth="1"/>
    <col min="9729" max="9729" width="10.140625" style="299" bestFit="1" customWidth="1"/>
    <col min="9730" max="9973" width="9.140625" style="299"/>
    <col min="9974" max="9974" width="7.5703125" style="299" customWidth="1"/>
    <col min="9975" max="9975" width="31.85546875" style="299" customWidth="1"/>
    <col min="9976" max="9976" width="15.42578125" style="299" customWidth="1"/>
    <col min="9977" max="9984" width="13.7109375" style="299" customWidth="1"/>
    <col min="9985" max="9985" width="10.140625" style="299" bestFit="1" customWidth="1"/>
    <col min="9986" max="10229" width="9.140625" style="299"/>
    <col min="10230" max="10230" width="7.5703125" style="299" customWidth="1"/>
    <col min="10231" max="10231" width="31.85546875" style="299" customWidth="1"/>
    <col min="10232" max="10232" width="15.42578125" style="299" customWidth="1"/>
    <col min="10233" max="10240" width="13.7109375" style="299" customWidth="1"/>
    <col min="10241" max="10241" width="10.140625" style="299" bestFit="1" customWidth="1"/>
    <col min="10242" max="10485" width="9.140625" style="299"/>
    <col min="10486" max="10486" width="7.5703125" style="299" customWidth="1"/>
    <col min="10487" max="10487" width="31.85546875" style="299" customWidth="1"/>
    <col min="10488" max="10488" width="15.42578125" style="299" customWidth="1"/>
    <col min="10489" max="10496" width="13.7109375" style="299" customWidth="1"/>
    <col min="10497" max="10497" width="10.140625" style="299" bestFit="1" customWidth="1"/>
    <col min="10498" max="10741" width="9.140625" style="299"/>
    <col min="10742" max="10742" width="7.5703125" style="299" customWidth="1"/>
    <col min="10743" max="10743" width="31.85546875" style="299" customWidth="1"/>
    <col min="10744" max="10744" width="15.42578125" style="299" customWidth="1"/>
    <col min="10745" max="10752" width="13.7109375" style="299" customWidth="1"/>
    <col min="10753" max="10753" width="10.140625" style="299" bestFit="1" customWidth="1"/>
    <col min="10754" max="10997" width="9.140625" style="299"/>
    <col min="10998" max="10998" width="7.5703125" style="299" customWidth="1"/>
    <col min="10999" max="10999" width="31.85546875" style="299" customWidth="1"/>
    <col min="11000" max="11000" width="15.42578125" style="299" customWidth="1"/>
    <col min="11001" max="11008" width="13.7109375" style="299" customWidth="1"/>
    <col min="11009" max="11009" width="10.140625" style="299" bestFit="1" customWidth="1"/>
    <col min="11010" max="11253" width="9.140625" style="299"/>
    <col min="11254" max="11254" width="7.5703125" style="299" customWidth="1"/>
    <col min="11255" max="11255" width="31.85546875" style="299" customWidth="1"/>
    <col min="11256" max="11256" width="15.42578125" style="299" customWidth="1"/>
    <col min="11257" max="11264" width="13.7109375" style="299" customWidth="1"/>
    <col min="11265" max="11265" width="10.140625" style="299" bestFit="1" customWidth="1"/>
    <col min="11266" max="11509" width="9.140625" style="299"/>
    <col min="11510" max="11510" width="7.5703125" style="299" customWidth="1"/>
    <col min="11511" max="11511" width="31.85546875" style="299" customWidth="1"/>
    <col min="11512" max="11512" width="15.42578125" style="299" customWidth="1"/>
    <col min="11513" max="11520" width="13.7109375" style="299" customWidth="1"/>
    <col min="11521" max="11521" width="10.140625" style="299" bestFit="1" customWidth="1"/>
    <col min="11522" max="11765" width="9.140625" style="299"/>
    <col min="11766" max="11766" width="7.5703125" style="299" customWidth="1"/>
    <col min="11767" max="11767" width="31.85546875" style="299" customWidth="1"/>
    <col min="11768" max="11768" width="15.42578125" style="299" customWidth="1"/>
    <col min="11769" max="11776" width="13.7109375" style="299" customWidth="1"/>
    <col min="11777" max="11777" width="10.140625" style="299" bestFit="1" customWidth="1"/>
    <col min="11778" max="12021" width="9.140625" style="299"/>
    <col min="12022" max="12022" width="7.5703125" style="299" customWidth="1"/>
    <col min="12023" max="12023" width="31.85546875" style="299" customWidth="1"/>
    <col min="12024" max="12024" width="15.42578125" style="299" customWidth="1"/>
    <col min="12025" max="12032" width="13.7109375" style="299" customWidth="1"/>
    <col min="12033" max="12033" width="10.140625" style="299" bestFit="1" customWidth="1"/>
    <col min="12034" max="12277" width="9.140625" style="299"/>
    <col min="12278" max="12278" width="7.5703125" style="299" customWidth="1"/>
    <col min="12279" max="12279" width="31.85546875" style="299" customWidth="1"/>
    <col min="12280" max="12280" width="15.42578125" style="299" customWidth="1"/>
    <col min="12281" max="12288" width="13.7109375" style="299" customWidth="1"/>
    <col min="12289" max="12289" width="10.140625" style="299" bestFit="1" customWidth="1"/>
    <col min="12290" max="12533" width="9.140625" style="299"/>
    <col min="12534" max="12534" width="7.5703125" style="299" customWidth="1"/>
    <col min="12535" max="12535" width="31.85546875" style="299" customWidth="1"/>
    <col min="12536" max="12536" width="15.42578125" style="299" customWidth="1"/>
    <col min="12537" max="12544" width="13.7109375" style="299" customWidth="1"/>
    <col min="12545" max="12545" width="10.140625" style="299" bestFit="1" customWidth="1"/>
    <col min="12546" max="12789" width="9.140625" style="299"/>
    <col min="12790" max="12790" width="7.5703125" style="299" customWidth="1"/>
    <col min="12791" max="12791" width="31.85546875" style="299" customWidth="1"/>
    <col min="12792" max="12792" width="15.42578125" style="299" customWidth="1"/>
    <col min="12793" max="12800" width="13.7109375" style="299" customWidth="1"/>
    <col min="12801" max="12801" width="10.140625" style="299" bestFit="1" customWidth="1"/>
    <col min="12802" max="13045" width="9.140625" style="299"/>
    <col min="13046" max="13046" width="7.5703125" style="299" customWidth="1"/>
    <col min="13047" max="13047" width="31.85546875" style="299" customWidth="1"/>
    <col min="13048" max="13048" width="15.42578125" style="299" customWidth="1"/>
    <col min="13049" max="13056" width="13.7109375" style="299" customWidth="1"/>
    <col min="13057" max="13057" width="10.140625" style="299" bestFit="1" customWidth="1"/>
    <col min="13058" max="13301" width="9.140625" style="299"/>
    <col min="13302" max="13302" width="7.5703125" style="299" customWidth="1"/>
    <col min="13303" max="13303" width="31.85546875" style="299" customWidth="1"/>
    <col min="13304" max="13304" width="15.42578125" style="299" customWidth="1"/>
    <col min="13305" max="13312" width="13.7109375" style="299" customWidth="1"/>
    <col min="13313" max="13313" width="10.140625" style="299" bestFit="1" customWidth="1"/>
    <col min="13314" max="13557" width="9.140625" style="299"/>
    <col min="13558" max="13558" width="7.5703125" style="299" customWidth="1"/>
    <col min="13559" max="13559" width="31.85546875" style="299" customWidth="1"/>
    <col min="13560" max="13560" width="15.42578125" style="299" customWidth="1"/>
    <col min="13561" max="13568" width="13.7109375" style="299" customWidth="1"/>
    <col min="13569" max="13569" width="10.140625" style="299" bestFit="1" customWidth="1"/>
    <col min="13570" max="13813" width="9.140625" style="299"/>
    <col min="13814" max="13814" width="7.5703125" style="299" customWidth="1"/>
    <col min="13815" max="13815" width="31.85546875" style="299" customWidth="1"/>
    <col min="13816" max="13816" width="15.42578125" style="299" customWidth="1"/>
    <col min="13817" max="13824" width="13.7109375" style="299" customWidth="1"/>
    <col min="13825" max="13825" width="10.140625" style="299" bestFit="1" customWidth="1"/>
    <col min="13826" max="14069" width="9.140625" style="299"/>
    <col min="14070" max="14070" width="7.5703125" style="299" customWidth="1"/>
    <col min="14071" max="14071" width="31.85546875" style="299" customWidth="1"/>
    <col min="14072" max="14072" width="15.42578125" style="299" customWidth="1"/>
    <col min="14073" max="14080" width="13.7109375" style="299" customWidth="1"/>
    <col min="14081" max="14081" width="10.140625" style="299" bestFit="1" customWidth="1"/>
    <col min="14082" max="14325" width="9.140625" style="299"/>
    <col min="14326" max="14326" width="7.5703125" style="299" customWidth="1"/>
    <col min="14327" max="14327" width="31.85546875" style="299" customWidth="1"/>
    <col min="14328" max="14328" width="15.42578125" style="299" customWidth="1"/>
    <col min="14329" max="14336" width="13.7109375" style="299" customWidth="1"/>
    <col min="14337" max="14337" width="10.140625" style="299" bestFit="1" customWidth="1"/>
    <col min="14338" max="14581" width="9.140625" style="299"/>
    <col min="14582" max="14582" width="7.5703125" style="299" customWidth="1"/>
    <col min="14583" max="14583" width="31.85546875" style="299" customWidth="1"/>
    <col min="14584" max="14584" width="15.42578125" style="299" customWidth="1"/>
    <col min="14585" max="14592" width="13.7109375" style="299" customWidth="1"/>
    <col min="14593" max="14593" width="10.140625" style="299" bestFit="1" customWidth="1"/>
    <col min="14594" max="14837" width="9.140625" style="299"/>
    <col min="14838" max="14838" width="7.5703125" style="299" customWidth="1"/>
    <col min="14839" max="14839" width="31.85546875" style="299" customWidth="1"/>
    <col min="14840" max="14840" width="15.42578125" style="299" customWidth="1"/>
    <col min="14841" max="14848" width="13.7109375" style="299" customWidth="1"/>
    <col min="14849" max="14849" width="10.140625" style="299" bestFit="1" customWidth="1"/>
    <col min="14850" max="15093" width="9.140625" style="299"/>
    <col min="15094" max="15094" width="7.5703125" style="299" customWidth="1"/>
    <col min="15095" max="15095" width="31.85546875" style="299" customWidth="1"/>
    <col min="15096" max="15096" width="15.42578125" style="299" customWidth="1"/>
    <col min="15097" max="15104" width="13.7109375" style="299" customWidth="1"/>
    <col min="15105" max="15105" width="10.140625" style="299" bestFit="1" customWidth="1"/>
    <col min="15106" max="15349" width="9.140625" style="299"/>
    <col min="15350" max="15350" width="7.5703125" style="299" customWidth="1"/>
    <col min="15351" max="15351" width="31.85546875" style="299" customWidth="1"/>
    <col min="15352" max="15352" width="15.42578125" style="299" customWidth="1"/>
    <col min="15353" max="15360" width="13.7109375" style="299" customWidth="1"/>
    <col min="15361" max="15361" width="10.140625" style="299" bestFit="1" customWidth="1"/>
    <col min="15362" max="15605" width="9.140625" style="299"/>
    <col min="15606" max="15606" width="7.5703125" style="299" customWidth="1"/>
    <col min="15607" max="15607" width="31.85546875" style="299" customWidth="1"/>
    <col min="15608" max="15608" width="15.42578125" style="299" customWidth="1"/>
    <col min="15609" max="15616" width="13.7109375" style="299" customWidth="1"/>
    <col min="15617" max="15617" width="10.140625" style="299" bestFit="1" customWidth="1"/>
    <col min="15618" max="15861" width="9.140625" style="299"/>
    <col min="15862" max="15862" width="7.5703125" style="299" customWidth="1"/>
    <col min="15863" max="15863" width="31.85546875" style="299" customWidth="1"/>
    <col min="15864" max="15864" width="15.42578125" style="299" customWidth="1"/>
    <col min="15865" max="15872" width="13.7109375" style="299" customWidth="1"/>
    <col min="15873" max="15873" width="10.140625" style="299" bestFit="1" customWidth="1"/>
    <col min="15874" max="16117" width="9.140625" style="299"/>
    <col min="16118" max="16118" width="7.5703125" style="299" customWidth="1"/>
    <col min="16119" max="16119" width="31.85546875" style="299" customWidth="1"/>
    <col min="16120" max="16120" width="15.42578125" style="299" customWidth="1"/>
    <col min="16121" max="16128" width="13.7109375" style="299" customWidth="1"/>
    <col min="16129" max="16129" width="10.140625" style="299" bestFit="1" customWidth="1"/>
    <col min="16130" max="16373" width="9.140625" style="299"/>
    <col min="16374" max="16384" width="9.140625" style="299" customWidth="1"/>
  </cols>
  <sheetData>
    <row r="1" spans="1:11" s="295" customFormat="1" x14ac:dyDescent="0.25">
      <c r="A1" s="294" t="s">
        <v>8</v>
      </c>
    </row>
    <row r="2" spans="1:11" s="295" customFormat="1" x14ac:dyDescent="0.25">
      <c r="A2" s="296" t="s">
        <v>318</v>
      </c>
      <c r="B2" s="297"/>
      <c r="C2" s="297"/>
      <c r="D2" s="297"/>
      <c r="E2" s="297"/>
      <c r="F2" s="297"/>
      <c r="G2" s="297"/>
      <c r="H2" s="297"/>
      <c r="I2" s="297"/>
      <c r="J2" s="297"/>
      <c r="K2" s="297"/>
    </row>
    <row r="3" spans="1:11" x14ac:dyDescent="0.25">
      <c r="A3" s="297" t="s">
        <v>11</v>
      </c>
      <c r="B3" s="298"/>
      <c r="C3" s="298"/>
      <c r="D3" s="298"/>
      <c r="E3" s="298"/>
      <c r="F3" s="298"/>
      <c r="G3" s="298"/>
      <c r="H3" s="298"/>
      <c r="I3" s="298"/>
      <c r="J3" s="298"/>
      <c r="K3" s="298"/>
    </row>
    <row r="4" spans="1:11" x14ac:dyDescent="0.25">
      <c r="A4" s="298"/>
      <c r="B4" s="298"/>
      <c r="C4" s="298"/>
      <c r="D4" s="298"/>
      <c r="E4" s="298"/>
      <c r="F4" s="298"/>
      <c r="G4" s="298"/>
      <c r="H4" s="298"/>
      <c r="I4" s="298"/>
      <c r="J4" s="298"/>
      <c r="K4" s="300"/>
    </row>
    <row r="5" spans="1:11" ht="52.5" x14ac:dyDescent="0.25">
      <c r="A5" s="301" t="s">
        <v>12</v>
      </c>
      <c r="B5" s="302" t="s">
        <v>279</v>
      </c>
      <c r="C5" s="302" t="s">
        <v>280</v>
      </c>
      <c r="D5" s="302" t="s">
        <v>281</v>
      </c>
      <c r="E5" s="302" t="s">
        <v>282</v>
      </c>
      <c r="F5" s="302" t="s">
        <v>283</v>
      </c>
      <c r="G5" s="302" t="s">
        <v>284</v>
      </c>
      <c r="H5" s="302" t="s">
        <v>285</v>
      </c>
      <c r="I5" s="302" t="s">
        <v>286</v>
      </c>
      <c r="J5" s="302" t="s">
        <v>287</v>
      </c>
      <c r="K5" s="303" t="s">
        <v>23</v>
      </c>
    </row>
    <row r="6" spans="1:11" x14ac:dyDescent="0.25">
      <c r="A6" s="304">
        <v>1</v>
      </c>
      <c r="B6" s="305">
        <v>2</v>
      </c>
      <c r="C6" s="305">
        <v>3</v>
      </c>
      <c r="D6" s="305">
        <v>4</v>
      </c>
      <c r="E6" s="305">
        <v>5</v>
      </c>
      <c r="F6" s="305">
        <v>6</v>
      </c>
      <c r="G6" s="305">
        <v>7</v>
      </c>
      <c r="H6" s="305">
        <v>8</v>
      </c>
      <c r="I6" s="305">
        <v>9</v>
      </c>
      <c r="J6" s="305">
        <v>10</v>
      </c>
      <c r="K6" s="306">
        <v>11</v>
      </c>
    </row>
    <row r="7" spans="1:11" x14ac:dyDescent="0.25">
      <c r="A7" s="307">
        <v>1</v>
      </c>
      <c r="B7" s="308" t="s">
        <v>290</v>
      </c>
      <c r="C7" s="309">
        <v>1416470835.1099999</v>
      </c>
      <c r="D7" s="258">
        <v>8.3400000000000002E-2</v>
      </c>
      <c r="E7" s="309">
        <v>571684244.04999995</v>
      </c>
      <c r="F7" s="258">
        <v>0.1123</v>
      </c>
      <c r="G7" s="310">
        <v>55227590.399999999</v>
      </c>
      <c r="H7" s="311">
        <v>292351124.31999999</v>
      </c>
      <c r="I7" s="311">
        <v>287351124.31999999</v>
      </c>
      <c r="J7" s="311">
        <v>107632830.67</v>
      </c>
      <c r="K7" s="312" t="s">
        <v>289</v>
      </c>
    </row>
    <row r="8" spans="1:11" x14ac:dyDescent="0.25">
      <c r="A8" s="313">
        <v>2</v>
      </c>
      <c r="B8" s="314" t="s">
        <v>291</v>
      </c>
      <c r="C8" s="315">
        <v>511291636.04000002</v>
      </c>
      <c r="D8" s="258">
        <v>3.0099999999999998E-2</v>
      </c>
      <c r="E8" s="315">
        <v>161176718.71000001</v>
      </c>
      <c r="F8" s="258">
        <v>3.1600000000000003E-2</v>
      </c>
      <c r="G8" s="316">
        <v>5580282.96</v>
      </c>
      <c r="H8" s="317">
        <v>92569423.359999999</v>
      </c>
      <c r="I8" s="317">
        <v>92569423.359999999</v>
      </c>
      <c r="J8" s="317">
        <v>39723152.990000002</v>
      </c>
      <c r="K8" s="318" t="s">
        <v>289</v>
      </c>
    </row>
    <row r="9" spans="1:11" x14ac:dyDescent="0.25">
      <c r="A9" s="313">
        <v>3</v>
      </c>
      <c r="B9" s="314" t="s">
        <v>319</v>
      </c>
      <c r="C9" s="315">
        <v>169282228.28</v>
      </c>
      <c r="D9" s="258">
        <v>0.01</v>
      </c>
      <c r="E9" s="315">
        <v>41500714.210000001</v>
      </c>
      <c r="F9" s="258">
        <v>8.0999999999999996E-3</v>
      </c>
      <c r="G9" s="316">
        <v>6563121.1699999999</v>
      </c>
      <c r="H9" s="317">
        <v>31994662.870000001</v>
      </c>
      <c r="I9" s="317">
        <v>31994662.870000001</v>
      </c>
      <c r="J9" s="317">
        <v>12641787.859999999</v>
      </c>
      <c r="K9" s="318" t="s">
        <v>289</v>
      </c>
    </row>
    <row r="10" spans="1:11" x14ac:dyDescent="0.25">
      <c r="A10" s="313">
        <v>4</v>
      </c>
      <c r="B10" s="314" t="s">
        <v>320</v>
      </c>
      <c r="C10" s="315">
        <v>6159099231.2600002</v>
      </c>
      <c r="D10" s="258">
        <v>0.3624</v>
      </c>
      <c r="E10" s="315">
        <v>1868041848.97</v>
      </c>
      <c r="F10" s="258">
        <v>0.36680000000000001</v>
      </c>
      <c r="G10" s="316">
        <v>77611108.269999996</v>
      </c>
      <c r="H10" s="317">
        <v>1128909430.03</v>
      </c>
      <c r="I10" s="317">
        <v>717273130.12</v>
      </c>
      <c r="J10" s="317">
        <v>356043511.70999998</v>
      </c>
      <c r="K10" s="318" t="s">
        <v>289</v>
      </c>
    </row>
    <row r="11" spans="1:11" x14ac:dyDescent="0.25">
      <c r="A11" s="313">
        <v>5</v>
      </c>
      <c r="B11" s="314" t="s">
        <v>321</v>
      </c>
      <c r="C11" s="315">
        <v>150890320.18000001</v>
      </c>
      <c r="D11" s="258">
        <v>8.8999999999999999E-3</v>
      </c>
      <c r="E11" s="315">
        <v>102584867.98</v>
      </c>
      <c r="F11" s="258">
        <v>2.01E-2</v>
      </c>
      <c r="G11" s="316">
        <v>534962.91</v>
      </c>
      <c r="H11" s="317">
        <v>61068443.32</v>
      </c>
      <c r="I11" s="317">
        <v>61068443.32</v>
      </c>
      <c r="J11" s="317">
        <v>22585720.989999998</v>
      </c>
      <c r="K11" s="318" t="s">
        <v>289</v>
      </c>
    </row>
    <row r="12" spans="1:11" x14ac:dyDescent="0.25">
      <c r="A12" s="313">
        <v>6</v>
      </c>
      <c r="B12" s="314" t="s">
        <v>322</v>
      </c>
      <c r="C12" s="315">
        <v>41752652.009999998</v>
      </c>
      <c r="D12" s="258">
        <v>2.5000000000000001E-3</v>
      </c>
      <c r="E12" s="315">
        <v>1381607.58</v>
      </c>
      <c r="F12" s="258">
        <v>2.9999999999999997E-4</v>
      </c>
      <c r="G12" s="316">
        <v>-1472320.63</v>
      </c>
      <c r="H12" s="317">
        <v>37422041.920000002</v>
      </c>
      <c r="I12" s="317">
        <v>37422041.920000002</v>
      </c>
      <c r="J12" s="317">
        <v>233011.57</v>
      </c>
      <c r="K12" s="318" t="s">
        <v>289</v>
      </c>
    </row>
    <row r="13" spans="1:11" x14ac:dyDescent="0.25">
      <c r="A13" s="313">
        <v>7</v>
      </c>
      <c r="B13" s="314" t="s">
        <v>323</v>
      </c>
      <c r="C13" s="315">
        <v>2933108978.0599999</v>
      </c>
      <c r="D13" s="258">
        <v>0.1726</v>
      </c>
      <c r="E13" s="315">
        <v>704482177.73000002</v>
      </c>
      <c r="F13" s="258">
        <v>0.13830000000000001</v>
      </c>
      <c r="G13" s="316">
        <v>117135059.83</v>
      </c>
      <c r="H13" s="317">
        <v>648934453.60000002</v>
      </c>
      <c r="I13" s="317">
        <v>539095248.64999998</v>
      </c>
      <c r="J13" s="317">
        <v>166621361.21000001</v>
      </c>
      <c r="K13" s="318" t="s">
        <v>289</v>
      </c>
    </row>
    <row r="14" spans="1:11" x14ac:dyDescent="0.25">
      <c r="A14" s="313">
        <v>8</v>
      </c>
      <c r="B14" s="314" t="s">
        <v>295</v>
      </c>
      <c r="C14" s="315">
        <v>417279124.02999997</v>
      </c>
      <c r="D14" s="258">
        <v>2.46E-2</v>
      </c>
      <c r="E14" s="315">
        <v>180830281.84</v>
      </c>
      <c r="F14" s="258">
        <v>3.5499999999999997E-2</v>
      </c>
      <c r="G14" s="316">
        <v>3885056.34</v>
      </c>
      <c r="H14" s="317">
        <v>50491364.780000001</v>
      </c>
      <c r="I14" s="317">
        <v>50491364.780000001</v>
      </c>
      <c r="J14" s="317">
        <v>33190620.370000001</v>
      </c>
      <c r="K14" s="318" t="s">
        <v>289</v>
      </c>
    </row>
    <row r="15" spans="1:11" x14ac:dyDescent="0.25">
      <c r="A15" s="313">
        <v>9</v>
      </c>
      <c r="B15" s="314" t="s">
        <v>324</v>
      </c>
      <c r="C15" s="315">
        <v>430067780.27999997</v>
      </c>
      <c r="D15" s="258">
        <v>2.53E-2</v>
      </c>
      <c r="E15" s="315">
        <v>108444379.62</v>
      </c>
      <c r="F15" s="258">
        <v>2.1299999999999999E-2</v>
      </c>
      <c r="G15" s="316">
        <v>25107197.75</v>
      </c>
      <c r="H15" s="317">
        <v>86309231.760000005</v>
      </c>
      <c r="I15" s="317">
        <v>86309231.760000005</v>
      </c>
      <c r="J15" s="317">
        <v>24726935.260000002</v>
      </c>
      <c r="K15" s="318" t="s">
        <v>289</v>
      </c>
    </row>
    <row r="16" spans="1:11" x14ac:dyDescent="0.25">
      <c r="A16" s="313">
        <v>10</v>
      </c>
      <c r="B16" s="314" t="s">
        <v>325</v>
      </c>
      <c r="C16" s="315">
        <v>364544424.81999999</v>
      </c>
      <c r="D16" s="258">
        <v>2.1499999999999998E-2</v>
      </c>
      <c r="E16" s="315">
        <v>149600161.47999999</v>
      </c>
      <c r="F16" s="258">
        <v>2.9399999999999999E-2</v>
      </c>
      <c r="G16" s="316">
        <v>18003510.84</v>
      </c>
      <c r="H16" s="317">
        <v>58834624.210000001</v>
      </c>
      <c r="I16" s="317">
        <v>58834624.210000001</v>
      </c>
      <c r="J16" s="317">
        <v>35887236.689999998</v>
      </c>
      <c r="K16" s="318" t="s">
        <v>289</v>
      </c>
    </row>
    <row r="17" spans="1:11" x14ac:dyDescent="0.25">
      <c r="A17" s="313">
        <v>11</v>
      </c>
      <c r="B17" s="314" t="s">
        <v>326</v>
      </c>
      <c r="C17" s="315">
        <v>47654544.530000001</v>
      </c>
      <c r="D17" s="258">
        <v>2.8E-3</v>
      </c>
      <c r="E17" s="315">
        <v>6371659.7000000002</v>
      </c>
      <c r="F17" s="258">
        <v>1.2999999999999999E-3</v>
      </c>
      <c r="G17" s="316">
        <v>-509093.31</v>
      </c>
      <c r="H17" s="317">
        <v>34714703.299999997</v>
      </c>
      <c r="I17" s="317">
        <v>32714703.300000001</v>
      </c>
      <c r="J17" s="317">
        <v>780931.77</v>
      </c>
      <c r="K17" s="318" t="s">
        <v>289</v>
      </c>
    </row>
    <row r="18" spans="1:11" x14ac:dyDescent="0.25">
      <c r="A18" s="313">
        <v>12</v>
      </c>
      <c r="B18" s="314" t="s">
        <v>327</v>
      </c>
      <c r="C18" s="315">
        <v>73210715.709999993</v>
      </c>
      <c r="D18" s="258">
        <v>4.3E-3</v>
      </c>
      <c r="E18" s="315">
        <v>27226792.52</v>
      </c>
      <c r="F18" s="258">
        <v>5.3E-3</v>
      </c>
      <c r="G18" s="316">
        <v>-7258270.9800000004</v>
      </c>
      <c r="H18" s="317">
        <v>27922299.41</v>
      </c>
      <c r="I18" s="317">
        <v>27922299.41</v>
      </c>
      <c r="J18" s="317">
        <v>5240325.1500000004</v>
      </c>
      <c r="K18" s="318" t="s">
        <v>289</v>
      </c>
    </row>
    <row r="19" spans="1:11" x14ac:dyDescent="0.25">
      <c r="A19" s="313">
        <v>13</v>
      </c>
      <c r="B19" s="314" t="s">
        <v>328</v>
      </c>
      <c r="C19" s="315">
        <v>1801086831.99</v>
      </c>
      <c r="D19" s="258">
        <v>0.106</v>
      </c>
      <c r="E19" s="315">
        <v>455955355.97000003</v>
      </c>
      <c r="F19" s="258">
        <v>8.9499999999999996E-2</v>
      </c>
      <c r="G19" s="316">
        <v>84799677.870000005</v>
      </c>
      <c r="H19" s="317">
        <v>401265234.69</v>
      </c>
      <c r="I19" s="317">
        <v>222127222.30000001</v>
      </c>
      <c r="J19" s="317">
        <v>110898257.90000001</v>
      </c>
      <c r="K19" s="318" t="s">
        <v>289</v>
      </c>
    </row>
    <row r="20" spans="1:11" x14ac:dyDescent="0.25">
      <c r="A20" s="313">
        <v>14</v>
      </c>
      <c r="B20" s="314" t="s">
        <v>298</v>
      </c>
      <c r="C20" s="315">
        <v>90426006.010000005</v>
      </c>
      <c r="D20" s="258">
        <v>5.3E-3</v>
      </c>
      <c r="E20" s="315">
        <v>21790064.719999999</v>
      </c>
      <c r="F20" s="258">
        <v>4.3E-3</v>
      </c>
      <c r="G20" s="316">
        <v>4605514.0199999996</v>
      </c>
      <c r="H20" s="317">
        <v>37202751.549999997</v>
      </c>
      <c r="I20" s="317">
        <v>37202751.549999997</v>
      </c>
      <c r="J20" s="317">
        <v>4298131.45</v>
      </c>
      <c r="K20" s="318" t="s">
        <v>289</v>
      </c>
    </row>
    <row r="21" spans="1:11" x14ac:dyDescent="0.25">
      <c r="A21" s="313">
        <v>15</v>
      </c>
      <c r="B21" s="314" t="s">
        <v>329</v>
      </c>
      <c r="C21" s="315">
        <v>344008558.10000002</v>
      </c>
      <c r="D21" s="258">
        <v>2.0199999999999999E-2</v>
      </c>
      <c r="E21" s="315">
        <v>96010522</v>
      </c>
      <c r="F21" s="258">
        <v>1.89E-2</v>
      </c>
      <c r="G21" s="316">
        <v>8372503.5599999996</v>
      </c>
      <c r="H21" s="317">
        <v>128428885.72</v>
      </c>
      <c r="I21" s="317">
        <v>88753666.430000007</v>
      </c>
      <c r="J21" s="317">
        <v>29908268.530000001</v>
      </c>
      <c r="K21" s="318" t="s">
        <v>289</v>
      </c>
    </row>
    <row r="22" spans="1:11" x14ac:dyDescent="0.25">
      <c r="A22" s="313">
        <v>16</v>
      </c>
      <c r="B22" s="314" t="s">
        <v>300</v>
      </c>
      <c r="C22" s="315">
        <v>595191017.41999996</v>
      </c>
      <c r="D22" s="258">
        <v>3.5000000000000003E-2</v>
      </c>
      <c r="E22" s="315">
        <v>232389470.63</v>
      </c>
      <c r="F22" s="258">
        <v>4.5600000000000002E-2</v>
      </c>
      <c r="G22" s="316">
        <v>1357320.84</v>
      </c>
      <c r="H22" s="317">
        <v>63054859.25</v>
      </c>
      <c r="I22" s="317">
        <v>63054859.25</v>
      </c>
      <c r="J22" s="317">
        <v>49629100.049999997</v>
      </c>
      <c r="K22" s="318" t="s">
        <v>289</v>
      </c>
    </row>
    <row r="23" spans="1:11" x14ac:dyDescent="0.25">
      <c r="A23" s="313">
        <v>17</v>
      </c>
      <c r="B23" s="314" t="s">
        <v>301</v>
      </c>
      <c r="C23" s="315">
        <v>350131947.27999997</v>
      </c>
      <c r="D23" s="258">
        <v>2.06E-2</v>
      </c>
      <c r="E23" s="315">
        <v>116344648.93000001</v>
      </c>
      <c r="F23" s="258">
        <v>2.2800000000000001E-2</v>
      </c>
      <c r="G23" s="316">
        <v>-1402803.48</v>
      </c>
      <c r="H23" s="317">
        <v>37905881.299999997</v>
      </c>
      <c r="I23" s="317">
        <v>37905881.299999997</v>
      </c>
      <c r="J23" s="317">
        <v>13770828.710000001</v>
      </c>
      <c r="K23" s="318" t="s">
        <v>289</v>
      </c>
    </row>
    <row r="24" spans="1:11" x14ac:dyDescent="0.25">
      <c r="A24" s="313">
        <v>18</v>
      </c>
      <c r="B24" s="314" t="s">
        <v>330</v>
      </c>
      <c r="C24" s="315">
        <v>157481247.97999999</v>
      </c>
      <c r="D24" s="258">
        <v>9.2999999999999992E-3</v>
      </c>
      <c r="E24" s="315">
        <v>53893115.200000003</v>
      </c>
      <c r="F24" s="258">
        <v>1.06E-2</v>
      </c>
      <c r="G24" s="316">
        <v>-574728.72</v>
      </c>
      <c r="H24" s="317">
        <v>39023402.229999997</v>
      </c>
      <c r="I24" s="317">
        <v>39023402.229999997</v>
      </c>
      <c r="J24" s="317">
        <v>10416731.1</v>
      </c>
      <c r="K24" s="318" t="s">
        <v>289</v>
      </c>
    </row>
    <row r="25" spans="1:11" x14ac:dyDescent="0.25">
      <c r="A25" s="313">
        <v>19</v>
      </c>
      <c r="B25" s="262" t="s">
        <v>303</v>
      </c>
      <c r="C25" s="315">
        <v>941202257.96000004</v>
      </c>
      <c r="D25" s="258">
        <v>5.5399999999999998E-2</v>
      </c>
      <c r="E25" s="315">
        <v>193188405.53</v>
      </c>
      <c r="F25" s="258">
        <v>3.7900000000000003E-2</v>
      </c>
      <c r="G25" s="316">
        <v>13547137.77</v>
      </c>
      <c r="H25" s="317">
        <v>200860804.09</v>
      </c>
      <c r="I25" s="317">
        <v>199120794.09</v>
      </c>
      <c r="J25" s="319">
        <v>40123086.740000002</v>
      </c>
      <c r="K25" s="318" t="s">
        <v>289</v>
      </c>
    </row>
    <row r="26" spans="1:11" x14ac:dyDescent="0.25">
      <c r="A26" s="313">
        <v>20</v>
      </c>
      <c r="B26" s="320" t="s">
        <v>331</v>
      </c>
      <c r="C26" s="321">
        <v>904523286.92999995</v>
      </c>
      <c r="D26" s="258">
        <v>1</v>
      </c>
      <c r="E26" s="321">
        <v>322943598.98000002</v>
      </c>
      <c r="F26" s="258">
        <v>1</v>
      </c>
      <c r="G26" s="322">
        <v>19320954.449999999</v>
      </c>
      <c r="H26" s="323">
        <v>247777506.08000001</v>
      </c>
      <c r="I26" s="323">
        <v>98554618.519999996</v>
      </c>
      <c r="J26" s="323">
        <v>44859451.780000001</v>
      </c>
      <c r="K26" s="324" t="s">
        <v>289</v>
      </c>
    </row>
    <row r="27" spans="1:11" x14ac:dyDescent="0.25">
      <c r="A27" s="439"/>
      <c r="B27" s="325" t="s">
        <v>305</v>
      </c>
      <c r="C27" s="326">
        <v>16994180337.049999</v>
      </c>
      <c r="D27" s="327">
        <v>1</v>
      </c>
      <c r="E27" s="326">
        <v>5092897037.3699999</v>
      </c>
      <c r="F27" s="327">
        <v>1</v>
      </c>
      <c r="G27" s="326">
        <v>411112827.41000003</v>
      </c>
      <c r="H27" s="328"/>
      <c r="I27" s="328"/>
      <c r="J27" s="328"/>
      <c r="K27" s="328"/>
    </row>
    <row r="28" spans="1:11" x14ac:dyDescent="0.25">
      <c r="A28" s="440"/>
      <c r="B28" s="329" t="s">
        <v>332</v>
      </c>
      <c r="C28" s="330">
        <v>904523286.92999995</v>
      </c>
      <c r="D28" s="331">
        <v>1</v>
      </c>
      <c r="E28" s="330">
        <v>322943598.98000002</v>
      </c>
      <c r="F28" s="331">
        <v>1</v>
      </c>
      <c r="G28" s="330">
        <v>19320954.449999999</v>
      </c>
      <c r="H28" s="332"/>
      <c r="I28" s="332"/>
      <c r="J28" s="332"/>
      <c r="K28" s="332"/>
    </row>
    <row r="29" spans="1:11" x14ac:dyDescent="0.25">
      <c r="A29" s="441"/>
      <c r="B29" s="273" t="s">
        <v>33</v>
      </c>
      <c r="C29" s="277">
        <v>17898703623.98</v>
      </c>
      <c r="D29" s="275"/>
      <c r="E29" s="277">
        <v>5415840636.3500004</v>
      </c>
      <c r="F29" s="276"/>
      <c r="G29" s="277">
        <v>430433781.86000001</v>
      </c>
      <c r="H29" s="333"/>
      <c r="I29" s="333"/>
      <c r="J29" s="333"/>
      <c r="K29" s="333"/>
    </row>
    <row r="30" spans="1:11" ht="15" customHeight="1" x14ac:dyDescent="0.25">
      <c r="A30" s="298"/>
      <c r="B30" s="298"/>
      <c r="C30" s="334"/>
      <c r="D30" s="298"/>
      <c r="E30" s="298"/>
      <c r="F30" s="298"/>
      <c r="G30" s="335"/>
      <c r="H30" s="298"/>
      <c r="I30" s="298"/>
      <c r="J30" s="298"/>
      <c r="K30" s="298"/>
    </row>
    <row r="31" spans="1:11" x14ac:dyDescent="0.25">
      <c r="A31" s="298"/>
      <c r="B31" s="298"/>
      <c r="C31" s="298"/>
      <c r="D31" s="298"/>
      <c r="E31" s="298"/>
      <c r="F31" s="298"/>
      <c r="G31" s="335"/>
      <c r="H31" s="298"/>
      <c r="I31" s="298"/>
      <c r="J31" s="298"/>
      <c r="K31" s="298"/>
    </row>
    <row r="32" spans="1:11" s="295" customFormat="1" x14ac:dyDescent="0.25">
      <c r="A32" s="442" t="s">
        <v>231</v>
      </c>
      <c r="B32" s="442"/>
      <c r="C32" s="442"/>
      <c r="D32" s="442"/>
      <c r="E32" s="442"/>
      <c r="F32" s="442"/>
      <c r="G32" s="442"/>
      <c r="H32" s="297"/>
      <c r="I32" s="297"/>
      <c r="J32" s="297"/>
      <c r="K32" s="297"/>
    </row>
    <row r="33" spans="1:11" s="295" customFormat="1" x14ac:dyDescent="0.25">
      <c r="A33" s="336"/>
      <c r="B33" s="337" t="s">
        <v>333</v>
      </c>
      <c r="C33" s="338"/>
      <c r="D33" s="338"/>
      <c r="E33" s="338"/>
      <c r="F33" s="338"/>
      <c r="G33" s="338"/>
      <c r="H33" s="297"/>
      <c r="I33" s="339"/>
      <c r="J33" s="297"/>
      <c r="K33" s="297"/>
    </row>
    <row r="34" spans="1:11" s="295" customFormat="1" x14ac:dyDescent="0.25">
      <c r="A34" s="336"/>
      <c r="B34" s="340" t="s">
        <v>334</v>
      </c>
      <c r="C34" s="297"/>
      <c r="D34" s="297"/>
      <c r="E34" s="297"/>
      <c r="F34" s="297"/>
      <c r="G34" s="297"/>
      <c r="H34" s="297"/>
      <c r="I34" s="297"/>
      <c r="J34" s="297"/>
      <c r="K34" s="297"/>
    </row>
    <row r="35" spans="1:11" s="295" customFormat="1" x14ac:dyDescent="0.25">
      <c r="A35" s="336"/>
      <c r="B35" s="340" t="s">
        <v>335</v>
      </c>
      <c r="C35" s="297"/>
      <c r="D35" s="297"/>
      <c r="E35" s="297"/>
      <c r="F35" s="297"/>
      <c r="G35" s="297"/>
      <c r="H35" s="297"/>
      <c r="I35" s="297"/>
      <c r="J35" s="297"/>
      <c r="K35" s="297"/>
    </row>
    <row r="36" spans="1:11" s="295" customFormat="1" x14ac:dyDescent="0.25">
      <c r="A36" s="336"/>
      <c r="B36" s="337" t="s">
        <v>307</v>
      </c>
      <c r="C36" s="338"/>
      <c r="D36" s="338"/>
      <c r="E36" s="338"/>
      <c r="F36" s="338"/>
      <c r="G36" s="338"/>
      <c r="H36" s="297"/>
      <c r="I36" s="297"/>
      <c r="J36" s="297"/>
      <c r="K36" s="297"/>
    </row>
    <row r="37" spans="1:11" s="295" customFormat="1" x14ac:dyDescent="0.25">
      <c r="A37" s="336"/>
      <c r="B37" s="337" t="s">
        <v>308</v>
      </c>
      <c r="C37" s="338"/>
      <c r="D37" s="338"/>
      <c r="E37" s="338"/>
      <c r="F37" s="338"/>
      <c r="G37" s="338"/>
      <c r="H37" s="297"/>
      <c r="I37" s="297"/>
      <c r="J37" s="297"/>
      <c r="K37" s="297"/>
    </row>
    <row r="38" spans="1:11" s="295" customFormat="1" x14ac:dyDescent="0.25">
      <c r="A38" s="336"/>
      <c r="B38" s="337" t="s">
        <v>336</v>
      </c>
      <c r="C38" s="338"/>
      <c r="D38" s="338"/>
      <c r="E38" s="338"/>
      <c r="F38" s="338"/>
      <c r="G38" s="338"/>
      <c r="H38" s="297"/>
      <c r="I38" s="297"/>
      <c r="J38" s="297"/>
      <c r="K38" s="297"/>
    </row>
    <row r="39" spans="1:11" s="295" customFormat="1" ht="12.75" customHeight="1" x14ac:dyDescent="0.25">
      <c r="A39" s="336"/>
      <c r="B39" s="343" t="s">
        <v>337</v>
      </c>
      <c r="C39" s="344"/>
      <c r="D39" s="344"/>
      <c r="E39" s="344"/>
      <c r="F39" s="344"/>
      <c r="G39" s="344"/>
      <c r="H39" s="344"/>
      <c r="I39" s="344"/>
      <c r="J39" s="344"/>
      <c r="K39" s="344"/>
    </row>
    <row r="40" spans="1:11" s="295" customFormat="1" x14ac:dyDescent="0.25">
      <c r="A40" s="336"/>
      <c r="B40" s="343" t="s">
        <v>338</v>
      </c>
      <c r="C40" s="344"/>
      <c r="D40" s="344"/>
      <c r="E40" s="344"/>
      <c r="F40" s="344"/>
      <c r="G40" s="344"/>
      <c r="H40" s="344"/>
      <c r="I40" s="344"/>
      <c r="J40" s="344"/>
      <c r="K40" s="344"/>
    </row>
    <row r="41" spans="1:11" s="295" customFormat="1" x14ac:dyDescent="0.25">
      <c r="A41" s="336"/>
      <c r="B41" s="443" t="s">
        <v>312</v>
      </c>
      <c r="C41" s="438"/>
      <c r="D41" s="438"/>
      <c r="E41" s="438"/>
      <c r="F41" s="438"/>
      <c r="G41" s="438"/>
      <c r="H41" s="438"/>
      <c r="I41" s="438"/>
      <c r="J41" s="438"/>
      <c r="K41" s="438"/>
    </row>
    <row r="42" spans="1:11" s="295" customFormat="1" x14ac:dyDescent="0.25">
      <c r="A42" s="336"/>
      <c r="B42" s="343" t="s">
        <v>339</v>
      </c>
      <c r="C42" s="344"/>
      <c r="D42" s="344"/>
      <c r="E42" s="344"/>
      <c r="F42" s="344"/>
      <c r="G42" s="344"/>
      <c r="H42" s="344"/>
      <c r="I42" s="344"/>
      <c r="J42" s="344"/>
      <c r="K42" s="344"/>
    </row>
    <row r="43" spans="1:11" s="295" customFormat="1" x14ac:dyDescent="0.25">
      <c r="A43" s="297"/>
      <c r="B43" s="438" t="s">
        <v>340</v>
      </c>
      <c r="C43" s="438"/>
      <c r="D43" s="438"/>
      <c r="E43" s="438"/>
      <c r="F43" s="438"/>
      <c r="G43" s="438"/>
      <c r="H43" s="438"/>
      <c r="I43" s="438"/>
      <c r="J43" s="438"/>
      <c r="K43" s="438"/>
    </row>
    <row r="44" spans="1:11" s="295" customFormat="1" ht="12.75" customHeight="1" x14ac:dyDescent="0.25">
      <c r="A44" s="297"/>
      <c r="B44" s="438" t="s">
        <v>341</v>
      </c>
      <c r="C44" s="438"/>
      <c r="D44" s="438"/>
      <c r="E44" s="438"/>
      <c r="F44" s="438"/>
      <c r="G44" s="438"/>
      <c r="H44" s="438"/>
      <c r="I44" s="438"/>
      <c r="J44" s="438"/>
      <c r="K44" s="438"/>
    </row>
    <row r="45" spans="1:11" s="295" customFormat="1" ht="12.75" customHeight="1" x14ac:dyDescent="0.25">
      <c r="A45" s="297"/>
      <c r="B45" s="438" t="s">
        <v>342</v>
      </c>
      <c r="C45" s="438"/>
      <c r="D45" s="438"/>
      <c r="E45" s="438"/>
      <c r="F45" s="438"/>
      <c r="G45" s="438"/>
      <c r="H45" s="438"/>
      <c r="I45" s="438"/>
      <c r="J45" s="438"/>
      <c r="K45" s="438"/>
    </row>
    <row r="47" spans="1:11" x14ac:dyDescent="0.25">
      <c r="B47" s="292" t="s">
        <v>343</v>
      </c>
      <c r="C47" s="293"/>
      <c r="D47" s="293"/>
      <c r="E47" s="293"/>
      <c r="F47" s="293"/>
      <c r="G47" s="293"/>
      <c r="H47" s="293"/>
      <c r="I47" s="293"/>
      <c r="J47" s="293"/>
      <c r="K47" s="293"/>
    </row>
    <row r="48" spans="1:11" x14ac:dyDescent="0.25">
      <c r="B48" s="341"/>
    </row>
    <row r="50" spans="2:3" x14ac:dyDescent="0.25">
      <c r="B50" s="290"/>
      <c r="C50" s="342"/>
    </row>
  </sheetData>
  <mergeCells count="6">
    <mergeCell ref="B43:K43"/>
    <mergeCell ref="B44:K44"/>
    <mergeCell ref="B45:K45"/>
    <mergeCell ref="A27:A29"/>
    <mergeCell ref="A32:G32"/>
    <mergeCell ref="B41:K41"/>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7"/>
  <sheetViews>
    <sheetView zoomScaleNormal="100" workbookViewId="0"/>
  </sheetViews>
  <sheetFormatPr defaultRowHeight="12.75" x14ac:dyDescent="0.25"/>
  <cols>
    <col min="1" max="1" width="7.28515625" style="366" customWidth="1"/>
    <col min="2" max="2" width="32.28515625" style="366" customWidth="1"/>
    <col min="3" max="3" width="15.42578125" style="366" customWidth="1"/>
    <col min="4" max="4" width="13.7109375" style="366" customWidth="1"/>
    <col min="5" max="6" width="13.7109375" style="345" customWidth="1"/>
    <col min="7" max="7" width="13.7109375" style="366" customWidth="1"/>
    <col min="8" max="8" width="11" style="366" bestFit="1" customWidth="1"/>
    <col min="9" max="9" width="12.7109375" style="366" bestFit="1" customWidth="1"/>
    <col min="10" max="10" width="11" style="366" bestFit="1" customWidth="1"/>
    <col min="11" max="256" width="9.140625" style="366"/>
    <col min="257" max="257" width="7.5703125" style="366" customWidth="1"/>
    <col min="258" max="258" width="32.28515625" style="366" customWidth="1"/>
    <col min="259" max="259" width="15.42578125" style="366" customWidth="1"/>
    <col min="260" max="263" width="13.7109375" style="366" customWidth="1"/>
    <col min="264" max="264" width="11" style="366" bestFit="1" customWidth="1"/>
    <col min="265" max="265" width="12.7109375" style="366" bestFit="1" customWidth="1"/>
    <col min="266" max="266" width="11" style="366" bestFit="1" customWidth="1"/>
    <col min="267" max="512" width="9.140625" style="366"/>
    <col min="513" max="513" width="7.5703125" style="366" customWidth="1"/>
    <col min="514" max="514" width="32.28515625" style="366" customWidth="1"/>
    <col min="515" max="515" width="15.42578125" style="366" customWidth="1"/>
    <col min="516" max="519" width="13.7109375" style="366" customWidth="1"/>
    <col min="520" max="520" width="11" style="366" bestFit="1" customWidth="1"/>
    <col min="521" max="521" width="12.7109375" style="366" bestFit="1" customWidth="1"/>
    <col min="522" max="522" width="11" style="366" bestFit="1" customWidth="1"/>
    <col min="523" max="768" width="9.140625" style="366"/>
    <col min="769" max="769" width="7.5703125" style="366" customWidth="1"/>
    <col min="770" max="770" width="32.28515625" style="366" customWidth="1"/>
    <col min="771" max="771" width="15.42578125" style="366" customWidth="1"/>
    <col min="772" max="775" width="13.7109375" style="366" customWidth="1"/>
    <col min="776" max="776" width="11" style="366" bestFit="1" customWidth="1"/>
    <col min="777" max="777" width="12.7109375" style="366" bestFit="1" customWidth="1"/>
    <col min="778" max="778" width="11" style="366" bestFit="1" customWidth="1"/>
    <col min="779" max="1024" width="9.140625" style="366"/>
    <col min="1025" max="1025" width="7.5703125" style="366" customWidth="1"/>
    <col min="1026" max="1026" width="32.28515625" style="366" customWidth="1"/>
    <col min="1027" max="1027" width="15.42578125" style="366" customWidth="1"/>
    <col min="1028" max="1031" width="13.7109375" style="366" customWidth="1"/>
    <col min="1032" max="1032" width="11" style="366" bestFit="1" customWidth="1"/>
    <col min="1033" max="1033" width="12.7109375" style="366" bestFit="1" customWidth="1"/>
    <col min="1034" max="1034" width="11" style="366" bestFit="1" customWidth="1"/>
    <col min="1035" max="1280" width="9.140625" style="366"/>
    <col min="1281" max="1281" width="7.5703125" style="366" customWidth="1"/>
    <col min="1282" max="1282" width="32.28515625" style="366" customWidth="1"/>
    <col min="1283" max="1283" width="15.42578125" style="366" customWidth="1"/>
    <col min="1284" max="1287" width="13.7109375" style="366" customWidth="1"/>
    <col min="1288" max="1288" width="11" style="366" bestFit="1" customWidth="1"/>
    <col min="1289" max="1289" width="12.7109375" style="366" bestFit="1" customWidth="1"/>
    <col min="1290" max="1290" width="11" style="366" bestFit="1" customWidth="1"/>
    <col min="1291" max="1536" width="9.140625" style="366"/>
    <col min="1537" max="1537" width="7.5703125" style="366" customWidth="1"/>
    <col min="1538" max="1538" width="32.28515625" style="366" customWidth="1"/>
    <col min="1539" max="1539" width="15.42578125" style="366" customWidth="1"/>
    <col min="1540" max="1543" width="13.7109375" style="366" customWidth="1"/>
    <col min="1544" max="1544" width="11" style="366" bestFit="1" customWidth="1"/>
    <col min="1545" max="1545" width="12.7109375" style="366" bestFit="1" customWidth="1"/>
    <col min="1546" max="1546" width="11" style="366" bestFit="1" customWidth="1"/>
    <col min="1547" max="1792" width="9.140625" style="366"/>
    <col min="1793" max="1793" width="7.5703125" style="366" customWidth="1"/>
    <col min="1794" max="1794" width="32.28515625" style="366" customWidth="1"/>
    <col min="1795" max="1795" width="15.42578125" style="366" customWidth="1"/>
    <col min="1796" max="1799" width="13.7109375" style="366" customWidth="1"/>
    <col min="1800" max="1800" width="11" style="366" bestFit="1" customWidth="1"/>
    <col min="1801" max="1801" width="12.7109375" style="366" bestFit="1" customWidth="1"/>
    <col min="1802" max="1802" width="11" style="366" bestFit="1" customWidth="1"/>
    <col min="1803" max="2048" width="9.140625" style="366"/>
    <col min="2049" max="2049" width="7.5703125" style="366" customWidth="1"/>
    <col min="2050" max="2050" width="32.28515625" style="366" customWidth="1"/>
    <col min="2051" max="2051" width="15.42578125" style="366" customWidth="1"/>
    <col min="2052" max="2055" width="13.7109375" style="366" customWidth="1"/>
    <col min="2056" max="2056" width="11" style="366" bestFit="1" customWidth="1"/>
    <col min="2057" max="2057" width="12.7109375" style="366" bestFit="1" customWidth="1"/>
    <col min="2058" max="2058" width="11" style="366" bestFit="1" customWidth="1"/>
    <col min="2059" max="2304" width="9.140625" style="366"/>
    <col min="2305" max="2305" width="7.5703125" style="366" customWidth="1"/>
    <col min="2306" max="2306" width="32.28515625" style="366" customWidth="1"/>
    <col min="2307" max="2307" width="15.42578125" style="366" customWidth="1"/>
    <col min="2308" max="2311" width="13.7109375" style="366" customWidth="1"/>
    <col min="2312" max="2312" width="11" style="366" bestFit="1" customWidth="1"/>
    <col min="2313" max="2313" width="12.7109375" style="366" bestFit="1" customWidth="1"/>
    <col min="2314" max="2314" width="11" style="366" bestFit="1" customWidth="1"/>
    <col min="2315" max="2560" width="9.140625" style="366"/>
    <col min="2561" max="2561" width="7.5703125" style="366" customWidth="1"/>
    <col min="2562" max="2562" width="32.28515625" style="366" customWidth="1"/>
    <col min="2563" max="2563" width="15.42578125" style="366" customWidth="1"/>
    <col min="2564" max="2567" width="13.7109375" style="366" customWidth="1"/>
    <col min="2568" max="2568" width="11" style="366" bestFit="1" customWidth="1"/>
    <col min="2569" max="2569" width="12.7109375" style="366" bestFit="1" customWidth="1"/>
    <col min="2570" max="2570" width="11" style="366" bestFit="1" customWidth="1"/>
    <col min="2571" max="2816" width="9.140625" style="366"/>
    <col min="2817" max="2817" width="7.5703125" style="366" customWidth="1"/>
    <col min="2818" max="2818" width="32.28515625" style="366" customWidth="1"/>
    <col min="2819" max="2819" width="15.42578125" style="366" customWidth="1"/>
    <col min="2820" max="2823" width="13.7109375" style="366" customWidth="1"/>
    <col min="2824" max="2824" width="11" style="366" bestFit="1" customWidth="1"/>
    <col min="2825" max="2825" width="12.7109375" style="366" bestFit="1" customWidth="1"/>
    <col min="2826" max="2826" width="11" style="366" bestFit="1" customWidth="1"/>
    <col min="2827" max="3072" width="9.140625" style="366"/>
    <col min="3073" max="3073" width="7.5703125" style="366" customWidth="1"/>
    <col min="3074" max="3074" width="32.28515625" style="366" customWidth="1"/>
    <col min="3075" max="3075" width="15.42578125" style="366" customWidth="1"/>
    <col min="3076" max="3079" width="13.7109375" style="366" customWidth="1"/>
    <col min="3080" max="3080" width="11" style="366" bestFit="1" customWidth="1"/>
    <col min="3081" max="3081" width="12.7109375" style="366" bestFit="1" customWidth="1"/>
    <col min="3082" max="3082" width="11" style="366" bestFit="1" customWidth="1"/>
    <col min="3083" max="3328" width="9.140625" style="366"/>
    <col min="3329" max="3329" width="7.5703125" style="366" customWidth="1"/>
    <col min="3330" max="3330" width="32.28515625" style="366" customWidth="1"/>
    <col min="3331" max="3331" width="15.42578125" style="366" customWidth="1"/>
    <col min="3332" max="3335" width="13.7109375" style="366" customWidth="1"/>
    <col min="3336" max="3336" width="11" style="366" bestFit="1" customWidth="1"/>
    <col min="3337" max="3337" width="12.7109375" style="366" bestFit="1" customWidth="1"/>
    <col min="3338" max="3338" width="11" style="366" bestFit="1" customWidth="1"/>
    <col min="3339" max="3584" width="9.140625" style="366"/>
    <col min="3585" max="3585" width="7.5703125" style="366" customWidth="1"/>
    <col min="3586" max="3586" width="32.28515625" style="366" customWidth="1"/>
    <col min="3587" max="3587" width="15.42578125" style="366" customWidth="1"/>
    <col min="3588" max="3591" width="13.7109375" style="366" customWidth="1"/>
    <col min="3592" max="3592" width="11" style="366" bestFit="1" customWidth="1"/>
    <col min="3593" max="3593" width="12.7109375" style="366" bestFit="1" customWidth="1"/>
    <col min="3594" max="3594" width="11" style="366" bestFit="1" customWidth="1"/>
    <col min="3595" max="3840" width="9.140625" style="366"/>
    <col min="3841" max="3841" width="7.5703125" style="366" customWidth="1"/>
    <col min="3842" max="3842" width="32.28515625" style="366" customWidth="1"/>
    <col min="3843" max="3843" width="15.42578125" style="366" customWidth="1"/>
    <col min="3844" max="3847" width="13.7109375" style="366" customWidth="1"/>
    <col min="3848" max="3848" width="11" style="366" bestFit="1" customWidth="1"/>
    <col min="3849" max="3849" width="12.7109375" style="366" bestFit="1" customWidth="1"/>
    <col min="3850" max="3850" width="11" style="366" bestFit="1" customWidth="1"/>
    <col min="3851" max="4096" width="9.140625" style="366"/>
    <col min="4097" max="4097" width="7.5703125" style="366" customWidth="1"/>
    <col min="4098" max="4098" width="32.28515625" style="366" customWidth="1"/>
    <col min="4099" max="4099" width="15.42578125" style="366" customWidth="1"/>
    <col min="4100" max="4103" width="13.7109375" style="366" customWidth="1"/>
    <col min="4104" max="4104" width="11" style="366" bestFit="1" customWidth="1"/>
    <col min="4105" max="4105" width="12.7109375" style="366" bestFit="1" customWidth="1"/>
    <col min="4106" max="4106" width="11" style="366" bestFit="1" customWidth="1"/>
    <col min="4107" max="4352" width="9.140625" style="366"/>
    <col min="4353" max="4353" width="7.5703125" style="366" customWidth="1"/>
    <col min="4354" max="4354" width="32.28515625" style="366" customWidth="1"/>
    <col min="4355" max="4355" width="15.42578125" style="366" customWidth="1"/>
    <col min="4356" max="4359" width="13.7109375" style="366" customWidth="1"/>
    <col min="4360" max="4360" width="11" style="366" bestFit="1" customWidth="1"/>
    <col min="4361" max="4361" width="12.7109375" style="366" bestFit="1" customWidth="1"/>
    <col min="4362" max="4362" width="11" style="366" bestFit="1" customWidth="1"/>
    <col min="4363" max="4608" width="9.140625" style="366"/>
    <col min="4609" max="4609" width="7.5703125" style="366" customWidth="1"/>
    <col min="4610" max="4610" width="32.28515625" style="366" customWidth="1"/>
    <col min="4611" max="4611" width="15.42578125" style="366" customWidth="1"/>
    <col min="4612" max="4615" width="13.7109375" style="366" customWidth="1"/>
    <col min="4616" max="4616" width="11" style="366" bestFit="1" customWidth="1"/>
    <col min="4617" max="4617" width="12.7109375" style="366" bestFit="1" customWidth="1"/>
    <col min="4618" max="4618" width="11" style="366" bestFit="1" customWidth="1"/>
    <col min="4619" max="4864" width="9.140625" style="366"/>
    <col min="4865" max="4865" width="7.5703125" style="366" customWidth="1"/>
    <col min="4866" max="4866" width="32.28515625" style="366" customWidth="1"/>
    <col min="4867" max="4867" width="15.42578125" style="366" customWidth="1"/>
    <col min="4868" max="4871" width="13.7109375" style="366" customWidth="1"/>
    <col min="4872" max="4872" width="11" style="366" bestFit="1" customWidth="1"/>
    <col min="4873" max="4873" width="12.7109375" style="366" bestFit="1" customWidth="1"/>
    <col min="4874" max="4874" width="11" style="366" bestFit="1" customWidth="1"/>
    <col min="4875" max="5120" width="9.140625" style="366"/>
    <col min="5121" max="5121" width="7.5703125" style="366" customWidth="1"/>
    <col min="5122" max="5122" width="32.28515625" style="366" customWidth="1"/>
    <col min="5123" max="5123" width="15.42578125" style="366" customWidth="1"/>
    <col min="5124" max="5127" width="13.7109375" style="366" customWidth="1"/>
    <col min="5128" max="5128" width="11" style="366" bestFit="1" customWidth="1"/>
    <col min="5129" max="5129" width="12.7109375" style="366" bestFit="1" customWidth="1"/>
    <col min="5130" max="5130" width="11" style="366" bestFit="1" customWidth="1"/>
    <col min="5131" max="5376" width="9.140625" style="366"/>
    <col min="5377" max="5377" width="7.5703125" style="366" customWidth="1"/>
    <col min="5378" max="5378" width="32.28515625" style="366" customWidth="1"/>
    <col min="5379" max="5379" width="15.42578125" style="366" customWidth="1"/>
    <col min="5380" max="5383" width="13.7109375" style="366" customWidth="1"/>
    <col min="5384" max="5384" width="11" style="366" bestFit="1" customWidth="1"/>
    <col min="5385" max="5385" width="12.7109375" style="366" bestFit="1" customWidth="1"/>
    <col min="5386" max="5386" width="11" style="366" bestFit="1" customWidth="1"/>
    <col min="5387" max="5632" width="9.140625" style="366"/>
    <col min="5633" max="5633" width="7.5703125" style="366" customWidth="1"/>
    <col min="5634" max="5634" width="32.28515625" style="366" customWidth="1"/>
    <col min="5635" max="5635" width="15.42578125" style="366" customWidth="1"/>
    <col min="5636" max="5639" width="13.7109375" style="366" customWidth="1"/>
    <col min="5640" max="5640" width="11" style="366" bestFit="1" customWidth="1"/>
    <col min="5641" max="5641" width="12.7109375" style="366" bestFit="1" customWidth="1"/>
    <col min="5642" max="5642" width="11" style="366" bestFit="1" customWidth="1"/>
    <col min="5643" max="5888" width="9.140625" style="366"/>
    <col min="5889" max="5889" width="7.5703125" style="366" customWidth="1"/>
    <col min="5890" max="5890" width="32.28515625" style="366" customWidth="1"/>
    <col min="5891" max="5891" width="15.42578125" style="366" customWidth="1"/>
    <col min="5892" max="5895" width="13.7109375" style="366" customWidth="1"/>
    <col min="5896" max="5896" width="11" style="366" bestFit="1" customWidth="1"/>
    <col min="5897" max="5897" width="12.7109375" style="366" bestFit="1" customWidth="1"/>
    <col min="5898" max="5898" width="11" style="366" bestFit="1" customWidth="1"/>
    <col min="5899" max="6144" width="9.140625" style="366"/>
    <col min="6145" max="6145" width="7.5703125" style="366" customWidth="1"/>
    <col min="6146" max="6146" width="32.28515625" style="366" customWidth="1"/>
    <col min="6147" max="6147" width="15.42578125" style="366" customWidth="1"/>
    <col min="6148" max="6151" width="13.7109375" style="366" customWidth="1"/>
    <col min="6152" max="6152" width="11" style="366" bestFit="1" customWidth="1"/>
    <col min="6153" max="6153" width="12.7109375" style="366" bestFit="1" customWidth="1"/>
    <col min="6154" max="6154" width="11" style="366" bestFit="1" customWidth="1"/>
    <col min="6155" max="6400" width="9.140625" style="366"/>
    <col min="6401" max="6401" width="7.5703125" style="366" customWidth="1"/>
    <col min="6402" max="6402" width="32.28515625" style="366" customWidth="1"/>
    <col min="6403" max="6403" width="15.42578125" style="366" customWidth="1"/>
    <col min="6404" max="6407" width="13.7109375" style="366" customWidth="1"/>
    <col min="6408" max="6408" width="11" style="366" bestFit="1" customWidth="1"/>
    <col min="6409" max="6409" width="12.7109375" style="366" bestFit="1" customWidth="1"/>
    <col min="6410" max="6410" width="11" style="366" bestFit="1" customWidth="1"/>
    <col min="6411" max="6656" width="9.140625" style="366"/>
    <col min="6657" max="6657" width="7.5703125" style="366" customWidth="1"/>
    <col min="6658" max="6658" width="32.28515625" style="366" customWidth="1"/>
    <col min="6659" max="6659" width="15.42578125" style="366" customWidth="1"/>
    <col min="6660" max="6663" width="13.7109375" style="366" customWidth="1"/>
    <col min="6664" max="6664" width="11" style="366" bestFit="1" customWidth="1"/>
    <col min="6665" max="6665" width="12.7109375" style="366" bestFit="1" customWidth="1"/>
    <col min="6666" max="6666" width="11" style="366" bestFit="1" customWidth="1"/>
    <col min="6667" max="6912" width="9.140625" style="366"/>
    <col min="6913" max="6913" width="7.5703125" style="366" customWidth="1"/>
    <col min="6914" max="6914" width="32.28515625" style="366" customWidth="1"/>
    <col min="6915" max="6915" width="15.42578125" style="366" customWidth="1"/>
    <col min="6916" max="6919" width="13.7109375" style="366" customWidth="1"/>
    <col min="6920" max="6920" width="11" style="366" bestFit="1" customWidth="1"/>
    <col min="6921" max="6921" width="12.7109375" style="366" bestFit="1" customWidth="1"/>
    <col min="6922" max="6922" width="11" style="366" bestFit="1" customWidth="1"/>
    <col min="6923" max="7168" width="9.140625" style="366"/>
    <col min="7169" max="7169" width="7.5703125" style="366" customWidth="1"/>
    <col min="7170" max="7170" width="32.28515625" style="366" customWidth="1"/>
    <col min="7171" max="7171" width="15.42578125" style="366" customWidth="1"/>
    <col min="7172" max="7175" width="13.7109375" style="366" customWidth="1"/>
    <col min="7176" max="7176" width="11" style="366" bestFit="1" customWidth="1"/>
    <col min="7177" max="7177" width="12.7109375" style="366" bestFit="1" customWidth="1"/>
    <col min="7178" max="7178" width="11" style="366" bestFit="1" customWidth="1"/>
    <col min="7179" max="7424" width="9.140625" style="366"/>
    <col min="7425" max="7425" width="7.5703125" style="366" customWidth="1"/>
    <col min="7426" max="7426" width="32.28515625" style="366" customWidth="1"/>
    <col min="7427" max="7427" width="15.42578125" style="366" customWidth="1"/>
    <col min="7428" max="7431" width="13.7109375" style="366" customWidth="1"/>
    <col min="7432" max="7432" width="11" style="366" bestFit="1" customWidth="1"/>
    <col min="7433" max="7433" width="12.7109375" style="366" bestFit="1" customWidth="1"/>
    <col min="7434" max="7434" width="11" style="366" bestFit="1" customWidth="1"/>
    <col min="7435" max="7680" width="9.140625" style="366"/>
    <col min="7681" max="7681" width="7.5703125" style="366" customWidth="1"/>
    <col min="7682" max="7682" width="32.28515625" style="366" customWidth="1"/>
    <col min="7683" max="7683" width="15.42578125" style="366" customWidth="1"/>
    <col min="7684" max="7687" width="13.7109375" style="366" customWidth="1"/>
    <col min="7688" max="7688" width="11" style="366" bestFit="1" customWidth="1"/>
    <col min="7689" max="7689" width="12.7109375" style="366" bestFit="1" customWidth="1"/>
    <col min="7690" max="7690" width="11" style="366" bestFit="1" customWidth="1"/>
    <col min="7691" max="7936" width="9.140625" style="366"/>
    <col min="7937" max="7937" width="7.5703125" style="366" customWidth="1"/>
    <col min="7938" max="7938" width="32.28515625" style="366" customWidth="1"/>
    <col min="7939" max="7939" width="15.42578125" style="366" customWidth="1"/>
    <col min="7940" max="7943" width="13.7109375" style="366" customWidth="1"/>
    <col min="7944" max="7944" width="11" style="366" bestFit="1" customWidth="1"/>
    <col min="7945" max="7945" width="12.7109375" style="366" bestFit="1" customWidth="1"/>
    <col min="7946" max="7946" width="11" style="366" bestFit="1" customWidth="1"/>
    <col min="7947" max="8192" width="9.140625" style="366"/>
    <col min="8193" max="8193" width="7.5703125" style="366" customWidth="1"/>
    <col min="8194" max="8194" width="32.28515625" style="366" customWidth="1"/>
    <col min="8195" max="8195" width="15.42578125" style="366" customWidth="1"/>
    <col min="8196" max="8199" width="13.7109375" style="366" customWidth="1"/>
    <col min="8200" max="8200" width="11" style="366" bestFit="1" customWidth="1"/>
    <col min="8201" max="8201" width="12.7109375" style="366" bestFit="1" customWidth="1"/>
    <col min="8202" max="8202" width="11" style="366" bestFit="1" customWidth="1"/>
    <col min="8203" max="8448" width="9.140625" style="366"/>
    <col min="8449" max="8449" width="7.5703125" style="366" customWidth="1"/>
    <col min="8450" max="8450" width="32.28515625" style="366" customWidth="1"/>
    <col min="8451" max="8451" width="15.42578125" style="366" customWidth="1"/>
    <col min="8452" max="8455" width="13.7109375" style="366" customWidth="1"/>
    <col min="8456" max="8456" width="11" style="366" bestFit="1" customWidth="1"/>
    <col min="8457" max="8457" width="12.7109375" style="366" bestFit="1" customWidth="1"/>
    <col min="8458" max="8458" width="11" style="366" bestFit="1" customWidth="1"/>
    <col min="8459" max="8704" width="9.140625" style="366"/>
    <col min="8705" max="8705" width="7.5703125" style="366" customWidth="1"/>
    <col min="8706" max="8706" width="32.28515625" style="366" customWidth="1"/>
    <col min="8707" max="8707" width="15.42578125" style="366" customWidth="1"/>
    <col min="8708" max="8711" width="13.7109375" style="366" customWidth="1"/>
    <col min="8712" max="8712" width="11" style="366" bestFit="1" customWidth="1"/>
    <col min="8713" max="8713" width="12.7109375" style="366" bestFit="1" customWidth="1"/>
    <col min="8714" max="8714" width="11" style="366" bestFit="1" customWidth="1"/>
    <col min="8715" max="8960" width="9.140625" style="366"/>
    <col min="8961" max="8961" width="7.5703125" style="366" customWidth="1"/>
    <col min="8962" max="8962" width="32.28515625" style="366" customWidth="1"/>
    <col min="8963" max="8963" width="15.42578125" style="366" customWidth="1"/>
    <col min="8964" max="8967" width="13.7109375" style="366" customWidth="1"/>
    <col min="8968" max="8968" width="11" style="366" bestFit="1" customWidth="1"/>
    <col min="8969" max="8969" width="12.7109375" style="366" bestFit="1" customWidth="1"/>
    <col min="8970" max="8970" width="11" style="366" bestFit="1" customWidth="1"/>
    <col min="8971" max="9216" width="9.140625" style="366"/>
    <col min="9217" max="9217" width="7.5703125" style="366" customWidth="1"/>
    <col min="9218" max="9218" width="32.28515625" style="366" customWidth="1"/>
    <col min="9219" max="9219" width="15.42578125" style="366" customWidth="1"/>
    <col min="9220" max="9223" width="13.7109375" style="366" customWidth="1"/>
    <col min="9224" max="9224" width="11" style="366" bestFit="1" customWidth="1"/>
    <col min="9225" max="9225" width="12.7109375" style="366" bestFit="1" customWidth="1"/>
    <col min="9226" max="9226" width="11" style="366" bestFit="1" customWidth="1"/>
    <col min="9227" max="9472" width="9.140625" style="366"/>
    <col min="9473" max="9473" width="7.5703125" style="366" customWidth="1"/>
    <col min="9474" max="9474" width="32.28515625" style="366" customWidth="1"/>
    <col min="9475" max="9475" width="15.42578125" style="366" customWidth="1"/>
    <col min="9476" max="9479" width="13.7109375" style="366" customWidth="1"/>
    <col min="9480" max="9480" width="11" style="366" bestFit="1" customWidth="1"/>
    <col min="9481" max="9481" width="12.7109375" style="366" bestFit="1" customWidth="1"/>
    <col min="9482" max="9482" width="11" style="366" bestFit="1" customWidth="1"/>
    <col min="9483" max="9728" width="9.140625" style="366"/>
    <col min="9729" max="9729" width="7.5703125" style="366" customWidth="1"/>
    <col min="9730" max="9730" width="32.28515625" style="366" customWidth="1"/>
    <col min="9731" max="9731" width="15.42578125" style="366" customWidth="1"/>
    <col min="9732" max="9735" width="13.7109375" style="366" customWidth="1"/>
    <col min="9736" max="9736" width="11" style="366" bestFit="1" customWidth="1"/>
    <col min="9737" max="9737" width="12.7109375" style="366" bestFit="1" customWidth="1"/>
    <col min="9738" max="9738" width="11" style="366" bestFit="1" customWidth="1"/>
    <col min="9739" max="9984" width="9.140625" style="366"/>
    <col min="9985" max="9985" width="7.5703125" style="366" customWidth="1"/>
    <col min="9986" max="9986" width="32.28515625" style="366" customWidth="1"/>
    <col min="9987" max="9987" width="15.42578125" style="366" customWidth="1"/>
    <col min="9988" max="9991" width="13.7109375" style="366" customWidth="1"/>
    <col min="9992" max="9992" width="11" style="366" bestFit="1" customWidth="1"/>
    <col min="9993" max="9993" width="12.7109375" style="366" bestFit="1" customWidth="1"/>
    <col min="9994" max="9994" width="11" style="366" bestFit="1" customWidth="1"/>
    <col min="9995" max="10240" width="9.140625" style="366"/>
    <col min="10241" max="10241" width="7.5703125" style="366" customWidth="1"/>
    <col min="10242" max="10242" width="32.28515625" style="366" customWidth="1"/>
    <col min="10243" max="10243" width="15.42578125" style="366" customWidth="1"/>
    <col min="10244" max="10247" width="13.7109375" style="366" customWidth="1"/>
    <col min="10248" max="10248" width="11" style="366" bestFit="1" customWidth="1"/>
    <col min="10249" max="10249" width="12.7109375" style="366" bestFit="1" customWidth="1"/>
    <col min="10250" max="10250" width="11" style="366" bestFit="1" customWidth="1"/>
    <col min="10251" max="10496" width="9.140625" style="366"/>
    <col min="10497" max="10497" width="7.5703125" style="366" customWidth="1"/>
    <col min="10498" max="10498" width="32.28515625" style="366" customWidth="1"/>
    <col min="10499" max="10499" width="15.42578125" style="366" customWidth="1"/>
    <col min="10500" max="10503" width="13.7109375" style="366" customWidth="1"/>
    <col min="10504" max="10504" width="11" style="366" bestFit="1" customWidth="1"/>
    <col min="10505" max="10505" width="12.7109375" style="366" bestFit="1" customWidth="1"/>
    <col min="10506" max="10506" width="11" style="366" bestFit="1" customWidth="1"/>
    <col min="10507" max="10752" width="9.140625" style="366"/>
    <col min="10753" max="10753" width="7.5703125" style="366" customWidth="1"/>
    <col min="10754" max="10754" width="32.28515625" style="366" customWidth="1"/>
    <col min="10755" max="10755" width="15.42578125" style="366" customWidth="1"/>
    <col min="10756" max="10759" width="13.7109375" style="366" customWidth="1"/>
    <col min="10760" max="10760" width="11" style="366" bestFit="1" customWidth="1"/>
    <col min="10761" max="10761" width="12.7109375" style="366" bestFit="1" customWidth="1"/>
    <col min="10762" max="10762" width="11" style="366" bestFit="1" customWidth="1"/>
    <col min="10763" max="11008" width="9.140625" style="366"/>
    <col min="11009" max="11009" width="7.5703125" style="366" customWidth="1"/>
    <col min="11010" max="11010" width="32.28515625" style="366" customWidth="1"/>
    <col min="11011" max="11011" width="15.42578125" style="366" customWidth="1"/>
    <col min="11012" max="11015" width="13.7109375" style="366" customWidth="1"/>
    <col min="11016" max="11016" width="11" style="366" bestFit="1" customWidth="1"/>
    <col min="11017" max="11017" width="12.7109375" style="366" bestFit="1" customWidth="1"/>
    <col min="11018" max="11018" width="11" style="366" bestFit="1" customWidth="1"/>
    <col min="11019" max="11264" width="9.140625" style="366"/>
    <col min="11265" max="11265" width="7.5703125" style="366" customWidth="1"/>
    <col min="11266" max="11266" width="32.28515625" style="366" customWidth="1"/>
    <col min="11267" max="11267" width="15.42578125" style="366" customWidth="1"/>
    <col min="11268" max="11271" width="13.7109375" style="366" customWidth="1"/>
    <col min="11272" max="11272" width="11" style="366" bestFit="1" customWidth="1"/>
    <col min="11273" max="11273" width="12.7109375" style="366" bestFit="1" customWidth="1"/>
    <col min="11274" max="11274" width="11" style="366" bestFit="1" customWidth="1"/>
    <col min="11275" max="11520" width="9.140625" style="366"/>
    <col min="11521" max="11521" width="7.5703125" style="366" customWidth="1"/>
    <col min="11522" max="11522" width="32.28515625" style="366" customWidth="1"/>
    <col min="11523" max="11523" width="15.42578125" style="366" customWidth="1"/>
    <col min="11524" max="11527" width="13.7109375" style="366" customWidth="1"/>
    <col min="11528" max="11528" width="11" style="366" bestFit="1" customWidth="1"/>
    <col min="11529" max="11529" width="12.7109375" style="366" bestFit="1" customWidth="1"/>
    <col min="11530" max="11530" width="11" style="366" bestFit="1" customWidth="1"/>
    <col min="11531" max="11776" width="9.140625" style="366"/>
    <col min="11777" max="11777" width="7.5703125" style="366" customWidth="1"/>
    <col min="11778" max="11778" width="32.28515625" style="366" customWidth="1"/>
    <col min="11779" max="11779" width="15.42578125" style="366" customWidth="1"/>
    <col min="11780" max="11783" width="13.7109375" style="366" customWidth="1"/>
    <col min="11784" max="11784" width="11" style="366" bestFit="1" customWidth="1"/>
    <col min="11785" max="11785" width="12.7109375" style="366" bestFit="1" customWidth="1"/>
    <col min="11786" max="11786" width="11" style="366" bestFit="1" customWidth="1"/>
    <col min="11787" max="12032" width="9.140625" style="366"/>
    <col min="12033" max="12033" width="7.5703125" style="366" customWidth="1"/>
    <col min="12034" max="12034" width="32.28515625" style="366" customWidth="1"/>
    <col min="12035" max="12035" width="15.42578125" style="366" customWidth="1"/>
    <col min="12036" max="12039" width="13.7109375" style="366" customWidth="1"/>
    <col min="12040" max="12040" width="11" style="366" bestFit="1" customWidth="1"/>
    <col min="12041" max="12041" width="12.7109375" style="366" bestFit="1" customWidth="1"/>
    <col min="12042" max="12042" width="11" style="366" bestFit="1" customWidth="1"/>
    <col min="12043" max="12288" width="9.140625" style="366"/>
    <col min="12289" max="12289" width="7.5703125" style="366" customWidth="1"/>
    <col min="12290" max="12290" width="32.28515625" style="366" customWidth="1"/>
    <col min="12291" max="12291" width="15.42578125" style="366" customWidth="1"/>
    <col min="12292" max="12295" width="13.7109375" style="366" customWidth="1"/>
    <col min="12296" max="12296" width="11" style="366" bestFit="1" customWidth="1"/>
    <col min="12297" max="12297" width="12.7109375" style="366" bestFit="1" customWidth="1"/>
    <col min="12298" max="12298" width="11" style="366" bestFit="1" customWidth="1"/>
    <col min="12299" max="12544" width="9.140625" style="366"/>
    <col min="12545" max="12545" width="7.5703125" style="366" customWidth="1"/>
    <col min="12546" max="12546" width="32.28515625" style="366" customWidth="1"/>
    <col min="12547" max="12547" width="15.42578125" style="366" customWidth="1"/>
    <col min="12548" max="12551" width="13.7109375" style="366" customWidth="1"/>
    <col min="12552" max="12552" width="11" style="366" bestFit="1" customWidth="1"/>
    <col min="12553" max="12553" width="12.7109375" style="366" bestFit="1" customWidth="1"/>
    <col min="12554" max="12554" width="11" style="366" bestFit="1" customWidth="1"/>
    <col min="12555" max="12800" width="9.140625" style="366"/>
    <col min="12801" max="12801" width="7.5703125" style="366" customWidth="1"/>
    <col min="12802" max="12802" width="32.28515625" style="366" customWidth="1"/>
    <col min="12803" max="12803" width="15.42578125" style="366" customWidth="1"/>
    <col min="12804" max="12807" width="13.7109375" style="366" customWidth="1"/>
    <col min="12808" max="12808" width="11" style="366" bestFit="1" customWidth="1"/>
    <col min="12809" max="12809" width="12.7109375" style="366" bestFit="1" customWidth="1"/>
    <col min="12810" max="12810" width="11" style="366" bestFit="1" customWidth="1"/>
    <col min="12811" max="13056" width="9.140625" style="366"/>
    <col min="13057" max="13057" width="7.5703125" style="366" customWidth="1"/>
    <col min="13058" max="13058" width="32.28515625" style="366" customWidth="1"/>
    <col min="13059" max="13059" width="15.42578125" style="366" customWidth="1"/>
    <col min="13060" max="13063" width="13.7109375" style="366" customWidth="1"/>
    <col min="13064" max="13064" width="11" style="366" bestFit="1" customWidth="1"/>
    <col min="13065" max="13065" width="12.7109375" style="366" bestFit="1" customWidth="1"/>
    <col min="13066" max="13066" width="11" style="366" bestFit="1" customWidth="1"/>
    <col min="13067" max="13312" width="9.140625" style="366"/>
    <col min="13313" max="13313" width="7.5703125" style="366" customWidth="1"/>
    <col min="13314" max="13314" width="32.28515625" style="366" customWidth="1"/>
    <col min="13315" max="13315" width="15.42578125" style="366" customWidth="1"/>
    <col min="13316" max="13319" width="13.7109375" style="366" customWidth="1"/>
    <col min="13320" max="13320" width="11" style="366" bestFit="1" customWidth="1"/>
    <col min="13321" max="13321" width="12.7109375" style="366" bestFit="1" customWidth="1"/>
    <col min="13322" max="13322" width="11" style="366" bestFit="1" customWidth="1"/>
    <col min="13323" max="13568" width="9.140625" style="366"/>
    <col min="13569" max="13569" width="7.5703125" style="366" customWidth="1"/>
    <col min="13570" max="13570" width="32.28515625" style="366" customWidth="1"/>
    <col min="13571" max="13571" width="15.42578125" style="366" customWidth="1"/>
    <col min="13572" max="13575" width="13.7109375" style="366" customWidth="1"/>
    <col min="13576" max="13576" width="11" style="366" bestFit="1" customWidth="1"/>
    <col min="13577" max="13577" width="12.7109375" style="366" bestFit="1" customWidth="1"/>
    <col min="13578" max="13578" width="11" style="366" bestFit="1" customWidth="1"/>
    <col min="13579" max="13824" width="9.140625" style="366"/>
    <col min="13825" max="13825" width="7.5703125" style="366" customWidth="1"/>
    <col min="13826" max="13826" width="32.28515625" style="366" customWidth="1"/>
    <col min="13827" max="13827" width="15.42578125" style="366" customWidth="1"/>
    <col min="13828" max="13831" width="13.7109375" style="366" customWidth="1"/>
    <col min="13832" max="13832" width="11" style="366" bestFit="1" customWidth="1"/>
    <col min="13833" max="13833" width="12.7109375" style="366" bestFit="1" customWidth="1"/>
    <col min="13834" max="13834" width="11" style="366" bestFit="1" customWidth="1"/>
    <col min="13835" max="14080" width="9.140625" style="366"/>
    <col min="14081" max="14081" width="7.5703125" style="366" customWidth="1"/>
    <col min="14082" max="14082" width="32.28515625" style="366" customWidth="1"/>
    <col min="14083" max="14083" width="15.42578125" style="366" customWidth="1"/>
    <col min="14084" max="14087" width="13.7109375" style="366" customWidth="1"/>
    <col min="14088" max="14088" width="11" style="366" bestFit="1" customWidth="1"/>
    <col min="14089" max="14089" width="12.7109375" style="366" bestFit="1" customWidth="1"/>
    <col min="14090" max="14090" width="11" style="366" bestFit="1" customWidth="1"/>
    <col min="14091" max="14336" width="9.140625" style="366"/>
    <col min="14337" max="14337" width="7.5703125" style="366" customWidth="1"/>
    <col min="14338" max="14338" width="32.28515625" style="366" customWidth="1"/>
    <col min="14339" max="14339" width="15.42578125" style="366" customWidth="1"/>
    <col min="14340" max="14343" width="13.7109375" style="366" customWidth="1"/>
    <col min="14344" max="14344" width="11" style="366" bestFit="1" customWidth="1"/>
    <col min="14345" max="14345" width="12.7109375" style="366" bestFit="1" customWidth="1"/>
    <col min="14346" max="14346" width="11" style="366" bestFit="1" customWidth="1"/>
    <col min="14347" max="14592" width="9.140625" style="366"/>
    <col min="14593" max="14593" width="7.5703125" style="366" customWidth="1"/>
    <col min="14594" max="14594" width="32.28515625" style="366" customWidth="1"/>
    <col min="14595" max="14595" width="15.42578125" style="366" customWidth="1"/>
    <col min="14596" max="14599" width="13.7109375" style="366" customWidth="1"/>
    <col min="14600" max="14600" width="11" style="366" bestFit="1" customWidth="1"/>
    <col min="14601" max="14601" width="12.7109375" style="366" bestFit="1" customWidth="1"/>
    <col min="14602" max="14602" width="11" style="366" bestFit="1" customWidth="1"/>
    <col min="14603" max="14848" width="9.140625" style="366"/>
    <col min="14849" max="14849" width="7.5703125" style="366" customWidth="1"/>
    <col min="14850" max="14850" width="32.28515625" style="366" customWidth="1"/>
    <col min="14851" max="14851" width="15.42578125" style="366" customWidth="1"/>
    <col min="14852" max="14855" width="13.7109375" style="366" customWidth="1"/>
    <col min="14856" max="14856" width="11" style="366" bestFit="1" customWidth="1"/>
    <col min="14857" max="14857" width="12.7109375" style="366" bestFit="1" customWidth="1"/>
    <col min="14858" max="14858" width="11" style="366" bestFit="1" customWidth="1"/>
    <col min="14859" max="15104" width="9.140625" style="366"/>
    <col min="15105" max="15105" width="7.5703125" style="366" customWidth="1"/>
    <col min="15106" max="15106" width="32.28515625" style="366" customWidth="1"/>
    <col min="15107" max="15107" width="15.42578125" style="366" customWidth="1"/>
    <col min="15108" max="15111" width="13.7109375" style="366" customWidth="1"/>
    <col min="15112" max="15112" width="11" style="366" bestFit="1" customWidth="1"/>
    <col min="15113" max="15113" width="12.7109375" style="366" bestFit="1" customWidth="1"/>
    <col min="15114" max="15114" width="11" style="366" bestFit="1" customWidth="1"/>
    <col min="15115" max="15360" width="9.140625" style="366"/>
    <col min="15361" max="15361" width="7.5703125" style="366" customWidth="1"/>
    <col min="15362" max="15362" width="32.28515625" style="366" customWidth="1"/>
    <col min="15363" max="15363" width="15.42578125" style="366" customWidth="1"/>
    <col min="15364" max="15367" width="13.7109375" style="366" customWidth="1"/>
    <col min="15368" max="15368" width="11" style="366" bestFit="1" customWidth="1"/>
    <col min="15369" max="15369" width="12.7109375" style="366" bestFit="1" customWidth="1"/>
    <col min="15370" max="15370" width="11" style="366" bestFit="1" customWidth="1"/>
    <col min="15371" max="15616" width="9.140625" style="366"/>
    <col min="15617" max="15617" width="7.5703125" style="366" customWidth="1"/>
    <col min="15618" max="15618" width="32.28515625" style="366" customWidth="1"/>
    <col min="15619" max="15619" width="15.42578125" style="366" customWidth="1"/>
    <col min="15620" max="15623" width="13.7109375" style="366" customWidth="1"/>
    <col min="15624" max="15624" width="11" style="366" bestFit="1" customWidth="1"/>
    <col min="15625" max="15625" width="12.7109375" style="366" bestFit="1" customWidth="1"/>
    <col min="15626" max="15626" width="11" style="366" bestFit="1" customWidth="1"/>
    <col min="15627" max="15872" width="9.140625" style="366"/>
    <col min="15873" max="15873" width="7.5703125" style="366" customWidth="1"/>
    <col min="15874" max="15874" width="32.28515625" style="366" customWidth="1"/>
    <col min="15875" max="15875" width="15.42578125" style="366" customWidth="1"/>
    <col min="15876" max="15879" width="13.7109375" style="366" customWidth="1"/>
    <col min="15880" max="15880" width="11" style="366" bestFit="1" customWidth="1"/>
    <col min="15881" max="15881" width="12.7109375" style="366" bestFit="1" customWidth="1"/>
    <col min="15882" max="15882" width="11" style="366" bestFit="1" customWidth="1"/>
    <col min="15883" max="16128" width="9.140625" style="366"/>
    <col min="16129" max="16129" width="7.5703125" style="366" customWidth="1"/>
    <col min="16130" max="16130" width="32.28515625" style="366" customWidth="1"/>
    <col min="16131" max="16131" width="15.42578125" style="366" customWidth="1"/>
    <col min="16132" max="16135" width="13.7109375" style="366" customWidth="1"/>
    <col min="16136" max="16136" width="11" style="366" bestFit="1" customWidth="1"/>
    <col min="16137" max="16137" width="12.7109375" style="366" bestFit="1" customWidth="1"/>
    <col min="16138" max="16138" width="11" style="366" bestFit="1" customWidth="1"/>
    <col min="16139" max="16384" width="9.140625" style="366"/>
  </cols>
  <sheetData>
    <row r="1" spans="1:10" s="345" customFormat="1" x14ac:dyDescent="0.25">
      <c r="A1" s="243" t="s">
        <v>9</v>
      </c>
    </row>
    <row r="2" spans="1:10" s="345" customFormat="1" x14ac:dyDescent="0.25">
      <c r="A2" s="244" t="s">
        <v>344</v>
      </c>
      <c r="B2" s="245"/>
      <c r="C2" s="245"/>
      <c r="D2" s="245"/>
      <c r="E2" s="245"/>
      <c r="F2" s="245"/>
      <c r="G2" s="245"/>
    </row>
    <row r="3" spans="1:10" s="345" customFormat="1" x14ac:dyDescent="0.25">
      <c r="A3" s="245" t="s">
        <v>11</v>
      </c>
      <c r="B3" s="245"/>
      <c r="C3" s="245"/>
      <c r="D3" s="245"/>
      <c r="E3" s="245"/>
      <c r="F3" s="245"/>
      <c r="G3" s="245"/>
    </row>
    <row r="4" spans="1:10" s="345" customFormat="1" x14ac:dyDescent="0.25">
      <c r="A4" s="245"/>
      <c r="B4" s="245"/>
      <c r="C4" s="245"/>
      <c r="D4" s="245"/>
      <c r="E4" s="245"/>
      <c r="F4" s="245"/>
      <c r="G4" s="245"/>
    </row>
    <row r="5" spans="1:10" s="345" customFormat="1" ht="33.75" x14ac:dyDescent="0.25">
      <c r="A5" s="246" t="s">
        <v>12</v>
      </c>
      <c r="B5" s="122" t="s">
        <v>279</v>
      </c>
      <c r="C5" s="122" t="s">
        <v>280</v>
      </c>
      <c r="D5" s="122" t="s">
        <v>281</v>
      </c>
      <c r="E5" s="122" t="s">
        <v>282</v>
      </c>
      <c r="F5" s="122" t="s">
        <v>283</v>
      </c>
      <c r="G5" s="122" t="s">
        <v>284</v>
      </c>
    </row>
    <row r="6" spans="1:10" s="345" customFormat="1" x14ac:dyDescent="0.25">
      <c r="A6" s="250">
        <v>1</v>
      </c>
      <c r="B6" s="251">
        <v>2</v>
      </c>
      <c r="C6" s="251">
        <v>3</v>
      </c>
      <c r="D6" s="251">
        <v>4</v>
      </c>
      <c r="E6" s="251">
        <v>5</v>
      </c>
      <c r="F6" s="251">
        <v>6</v>
      </c>
      <c r="G6" s="251">
        <v>7</v>
      </c>
    </row>
    <row r="7" spans="1:10" s="345" customFormat="1" x14ac:dyDescent="0.25">
      <c r="A7" s="255">
        <v>1</v>
      </c>
      <c r="B7" s="256" t="s">
        <v>288</v>
      </c>
      <c r="C7" s="257">
        <v>1542216289.8599999</v>
      </c>
      <c r="D7" s="258">
        <v>4.4200000000000003E-2</v>
      </c>
      <c r="E7" s="346">
        <v>138668875.46000001</v>
      </c>
      <c r="F7" s="258">
        <v>2.0199999999999999E-2</v>
      </c>
      <c r="G7" s="347">
        <v>26666719.050000001</v>
      </c>
      <c r="H7" s="348"/>
      <c r="I7" s="349"/>
    </row>
    <row r="8" spans="1:10" s="345" customFormat="1" x14ac:dyDescent="0.25">
      <c r="A8" s="261">
        <v>2</v>
      </c>
      <c r="B8" s="262" t="s">
        <v>290</v>
      </c>
      <c r="C8" s="263">
        <v>3903477792.9200001</v>
      </c>
      <c r="D8" s="258">
        <v>0.1119</v>
      </c>
      <c r="E8" s="350">
        <v>914755388.13</v>
      </c>
      <c r="F8" s="258">
        <v>0.13339999999999999</v>
      </c>
      <c r="G8" s="351">
        <v>73951594.700000003</v>
      </c>
      <c r="H8" s="348"/>
      <c r="I8" s="349"/>
    </row>
    <row r="9" spans="1:10" s="345" customFormat="1" x14ac:dyDescent="0.25">
      <c r="A9" s="261">
        <v>3</v>
      </c>
      <c r="B9" s="262" t="s">
        <v>291</v>
      </c>
      <c r="C9" s="263">
        <v>2373944096.48</v>
      </c>
      <c r="D9" s="258">
        <v>6.8000000000000005E-2</v>
      </c>
      <c r="E9" s="350">
        <v>287147649.19999999</v>
      </c>
      <c r="F9" s="258">
        <v>4.19E-2</v>
      </c>
      <c r="G9" s="351">
        <v>18775614.149999999</v>
      </c>
      <c r="H9" s="348"/>
      <c r="I9" s="349"/>
    </row>
    <row r="10" spans="1:10" s="345" customFormat="1" x14ac:dyDescent="0.25">
      <c r="A10" s="261">
        <v>4</v>
      </c>
      <c r="B10" s="262" t="s">
        <v>345</v>
      </c>
      <c r="C10" s="263">
        <v>169282228.28</v>
      </c>
      <c r="D10" s="258">
        <v>4.8999999999999998E-3</v>
      </c>
      <c r="E10" s="350">
        <v>41500714.210000001</v>
      </c>
      <c r="F10" s="258">
        <v>6.1000000000000004E-3</v>
      </c>
      <c r="G10" s="351">
        <v>6563121.1699999999</v>
      </c>
      <c r="H10" s="348"/>
      <c r="I10" s="349"/>
    </row>
    <row r="11" spans="1:10" s="345" customFormat="1" x14ac:dyDescent="0.25">
      <c r="A11" s="261">
        <v>5</v>
      </c>
      <c r="B11" s="262" t="s">
        <v>292</v>
      </c>
      <c r="C11" s="263">
        <v>8323163738.3599997</v>
      </c>
      <c r="D11" s="258">
        <v>0.23849999999999999</v>
      </c>
      <c r="E11" s="350">
        <v>2113176216.49</v>
      </c>
      <c r="F11" s="258">
        <v>0.30809999999999998</v>
      </c>
      <c r="G11" s="351">
        <v>85352954.659999996</v>
      </c>
      <c r="H11" s="348"/>
      <c r="I11" s="349"/>
    </row>
    <row r="12" spans="1:10" s="345" customFormat="1" x14ac:dyDescent="0.25">
      <c r="A12" s="261">
        <v>6</v>
      </c>
      <c r="B12" s="262" t="s">
        <v>321</v>
      </c>
      <c r="C12" s="263">
        <v>150890320.18000001</v>
      </c>
      <c r="D12" s="258">
        <v>4.3E-3</v>
      </c>
      <c r="E12" s="350">
        <v>102584867.98</v>
      </c>
      <c r="F12" s="258">
        <v>1.4999999999999999E-2</v>
      </c>
      <c r="G12" s="351">
        <v>534962.91</v>
      </c>
      <c r="H12" s="348"/>
      <c r="I12" s="349"/>
      <c r="J12" s="352"/>
    </row>
    <row r="13" spans="1:10" s="345" customFormat="1" x14ac:dyDescent="0.25">
      <c r="A13" s="261">
        <v>7</v>
      </c>
      <c r="B13" s="262" t="s">
        <v>346</v>
      </c>
      <c r="C13" s="263">
        <v>41752652.009999998</v>
      </c>
      <c r="D13" s="258">
        <v>1.1999999999999999E-3</v>
      </c>
      <c r="E13" s="350">
        <v>1381607.58</v>
      </c>
      <c r="F13" s="258">
        <v>2.0000000000000001E-4</v>
      </c>
      <c r="G13" s="351">
        <v>-1472320.63</v>
      </c>
      <c r="H13" s="348"/>
      <c r="I13" s="349"/>
    </row>
    <row r="14" spans="1:10" s="345" customFormat="1" x14ac:dyDescent="0.25">
      <c r="A14" s="261">
        <v>8</v>
      </c>
      <c r="B14" s="262" t="s">
        <v>293</v>
      </c>
      <c r="C14" s="263">
        <v>186675753.38999999</v>
      </c>
      <c r="D14" s="258">
        <v>5.3E-3</v>
      </c>
      <c r="E14" s="350">
        <v>13886565.51</v>
      </c>
      <c r="F14" s="258">
        <v>2E-3</v>
      </c>
      <c r="G14" s="351">
        <v>-314520.68</v>
      </c>
      <c r="H14" s="348"/>
      <c r="I14" s="349"/>
    </row>
    <row r="15" spans="1:10" s="345" customFormat="1" x14ac:dyDescent="0.25">
      <c r="A15" s="261">
        <v>9</v>
      </c>
      <c r="B15" s="262" t="s">
        <v>294</v>
      </c>
      <c r="C15" s="263">
        <v>546750781.13</v>
      </c>
      <c r="D15" s="258">
        <v>1.5699999999999999E-2</v>
      </c>
      <c r="E15" s="350">
        <v>113120412.22</v>
      </c>
      <c r="F15" s="258">
        <v>1.6500000000000001E-2</v>
      </c>
      <c r="G15" s="351">
        <v>8594534.1099999994</v>
      </c>
      <c r="H15" s="348"/>
      <c r="I15" s="349"/>
    </row>
    <row r="16" spans="1:10" s="345" customFormat="1" x14ac:dyDescent="0.25">
      <c r="A16" s="261">
        <v>10</v>
      </c>
      <c r="B16" s="262" t="s">
        <v>323</v>
      </c>
      <c r="C16" s="263">
        <v>2933108978.0599999</v>
      </c>
      <c r="D16" s="258">
        <v>8.4099999999999994E-2</v>
      </c>
      <c r="E16" s="350">
        <v>704482177.73000002</v>
      </c>
      <c r="F16" s="258">
        <v>0.1027</v>
      </c>
      <c r="G16" s="351">
        <v>117135059.83</v>
      </c>
      <c r="H16" s="348"/>
      <c r="I16" s="349"/>
    </row>
    <row r="17" spans="1:9" s="345" customFormat="1" x14ac:dyDescent="0.25">
      <c r="A17" s="261">
        <v>11</v>
      </c>
      <c r="B17" s="262" t="s">
        <v>295</v>
      </c>
      <c r="C17" s="263">
        <v>1119774780.22</v>
      </c>
      <c r="D17" s="258">
        <v>3.2099999999999997E-2</v>
      </c>
      <c r="E17" s="350">
        <v>269121366</v>
      </c>
      <c r="F17" s="258">
        <v>3.9199999999999999E-2</v>
      </c>
      <c r="G17" s="351">
        <v>3259266.4</v>
      </c>
      <c r="H17" s="348"/>
      <c r="I17" s="349"/>
    </row>
    <row r="18" spans="1:9" s="345" customFormat="1" x14ac:dyDescent="0.25">
      <c r="A18" s="261">
        <v>12</v>
      </c>
      <c r="B18" s="262" t="s">
        <v>296</v>
      </c>
      <c r="C18" s="263">
        <v>2900115277.71</v>
      </c>
      <c r="D18" s="258">
        <v>8.3099999999999993E-2</v>
      </c>
      <c r="E18" s="350">
        <v>282066855.87</v>
      </c>
      <c r="F18" s="258">
        <v>4.1099999999999998E-2</v>
      </c>
      <c r="G18" s="351">
        <v>37556809.369999997</v>
      </c>
      <c r="H18" s="348"/>
      <c r="I18" s="349"/>
    </row>
    <row r="19" spans="1:9" s="345" customFormat="1" x14ac:dyDescent="0.25">
      <c r="A19" s="261">
        <v>13</v>
      </c>
      <c r="B19" s="353" t="s">
        <v>325</v>
      </c>
      <c r="C19" s="350">
        <v>364544424.81999999</v>
      </c>
      <c r="D19" s="258">
        <v>1.04E-2</v>
      </c>
      <c r="E19" s="350">
        <v>149600161.47999999</v>
      </c>
      <c r="F19" s="258">
        <v>2.18E-2</v>
      </c>
      <c r="G19" s="351">
        <v>18003510.84</v>
      </c>
      <c r="H19" s="348"/>
      <c r="I19" s="349"/>
    </row>
    <row r="20" spans="1:9" s="345" customFormat="1" x14ac:dyDescent="0.25">
      <c r="A20" s="261">
        <v>14</v>
      </c>
      <c r="B20" s="262" t="s">
        <v>347</v>
      </c>
      <c r="C20" s="263">
        <v>47654544.530000001</v>
      </c>
      <c r="D20" s="258">
        <v>1.4E-3</v>
      </c>
      <c r="E20" s="350">
        <v>6371659.7000000002</v>
      </c>
      <c r="F20" s="258">
        <v>8.9999999999999998E-4</v>
      </c>
      <c r="G20" s="351">
        <v>-509093.31</v>
      </c>
      <c r="H20" s="348"/>
      <c r="I20" s="349"/>
    </row>
    <row r="21" spans="1:9" s="345" customFormat="1" x14ac:dyDescent="0.25">
      <c r="A21" s="261">
        <v>15</v>
      </c>
      <c r="B21" s="262" t="s">
        <v>327</v>
      </c>
      <c r="C21" s="263">
        <v>73210715.709999993</v>
      </c>
      <c r="D21" s="258">
        <v>2.0999999999999999E-3</v>
      </c>
      <c r="E21" s="350">
        <v>27226792.52</v>
      </c>
      <c r="F21" s="258">
        <v>4.0000000000000001E-3</v>
      </c>
      <c r="G21" s="351">
        <v>-7258270.9800000004</v>
      </c>
      <c r="H21" s="348"/>
      <c r="I21" s="349"/>
    </row>
    <row r="22" spans="1:9" s="345" customFormat="1" x14ac:dyDescent="0.25">
      <c r="A22" s="261">
        <v>16</v>
      </c>
      <c r="B22" s="262" t="s">
        <v>348</v>
      </c>
      <c r="C22" s="263">
        <v>1801086831.99</v>
      </c>
      <c r="D22" s="258">
        <v>5.16E-2</v>
      </c>
      <c r="E22" s="350">
        <v>455955355.97000003</v>
      </c>
      <c r="F22" s="258">
        <v>6.6500000000000004E-2</v>
      </c>
      <c r="G22" s="351">
        <v>84799677.870000005</v>
      </c>
      <c r="H22" s="348"/>
      <c r="I22" s="349"/>
    </row>
    <row r="23" spans="1:9" s="345" customFormat="1" x14ac:dyDescent="0.25">
      <c r="A23" s="261">
        <v>17</v>
      </c>
      <c r="B23" s="262" t="s">
        <v>297</v>
      </c>
      <c r="C23" s="263">
        <v>51591346.759999998</v>
      </c>
      <c r="D23" s="258">
        <v>1.5E-3</v>
      </c>
      <c r="E23" s="350">
        <v>10031192.720000001</v>
      </c>
      <c r="F23" s="258">
        <v>1.5E-3</v>
      </c>
      <c r="G23" s="351">
        <v>-2414750.5299999998</v>
      </c>
      <c r="H23" s="348"/>
      <c r="I23" s="349"/>
    </row>
    <row r="24" spans="1:9" s="345" customFormat="1" x14ac:dyDescent="0.25">
      <c r="A24" s="261">
        <v>18</v>
      </c>
      <c r="B24" s="353" t="s">
        <v>298</v>
      </c>
      <c r="C24" s="263">
        <v>2265476419.54</v>
      </c>
      <c r="D24" s="258">
        <v>6.4899999999999999E-2</v>
      </c>
      <c r="E24" s="350">
        <v>196745272.72</v>
      </c>
      <c r="F24" s="258">
        <v>2.87E-2</v>
      </c>
      <c r="G24" s="351">
        <v>27362417</v>
      </c>
      <c r="H24" s="348"/>
      <c r="I24" s="349"/>
    </row>
    <row r="25" spans="1:9" s="345" customFormat="1" x14ac:dyDescent="0.25">
      <c r="A25" s="261">
        <v>19</v>
      </c>
      <c r="B25" s="262" t="s">
        <v>299</v>
      </c>
      <c r="C25" s="263">
        <v>112599844.66</v>
      </c>
      <c r="D25" s="258">
        <v>3.2000000000000002E-3</v>
      </c>
      <c r="E25" s="350">
        <v>32012497.199999999</v>
      </c>
      <c r="F25" s="258">
        <v>4.7000000000000002E-3</v>
      </c>
      <c r="G25" s="351">
        <v>5754966.4299999997</v>
      </c>
      <c r="H25" s="348"/>
      <c r="I25" s="349"/>
    </row>
    <row r="26" spans="1:9" s="345" customFormat="1" x14ac:dyDescent="0.25">
      <c r="A26" s="261">
        <v>20</v>
      </c>
      <c r="B26" s="262" t="s">
        <v>349</v>
      </c>
      <c r="C26" s="263">
        <v>344008558.10000002</v>
      </c>
      <c r="D26" s="258">
        <v>9.9000000000000008E-3</v>
      </c>
      <c r="E26" s="350">
        <v>96010522</v>
      </c>
      <c r="F26" s="258">
        <v>1.4E-2</v>
      </c>
      <c r="G26" s="351">
        <v>8372503.5599999996</v>
      </c>
      <c r="H26" s="348"/>
      <c r="I26" s="349"/>
    </row>
    <row r="27" spans="1:9" s="345" customFormat="1" x14ac:dyDescent="0.25">
      <c r="A27" s="261">
        <v>21</v>
      </c>
      <c r="B27" s="262" t="s">
        <v>300</v>
      </c>
      <c r="C27" s="263">
        <v>1049765497.23</v>
      </c>
      <c r="D27" s="258">
        <v>3.0099999999999998E-2</v>
      </c>
      <c r="E27" s="350">
        <v>281276681.52999997</v>
      </c>
      <c r="F27" s="258">
        <v>4.1000000000000002E-2</v>
      </c>
      <c r="G27" s="351">
        <v>6463695.0499999998</v>
      </c>
      <c r="H27" s="348"/>
      <c r="I27" s="349"/>
    </row>
    <row r="28" spans="1:9" s="345" customFormat="1" x14ac:dyDescent="0.25">
      <c r="A28" s="261">
        <v>22</v>
      </c>
      <c r="B28" s="262" t="s">
        <v>301</v>
      </c>
      <c r="C28" s="263">
        <v>1107035848.6099999</v>
      </c>
      <c r="D28" s="258">
        <v>3.1699999999999999E-2</v>
      </c>
      <c r="E28" s="350">
        <v>207663872.88999999</v>
      </c>
      <c r="F28" s="258">
        <v>3.0300000000000001E-2</v>
      </c>
      <c r="G28" s="351">
        <v>4983132.3600000003</v>
      </c>
      <c r="H28" s="348"/>
      <c r="I28" s="349"/>
    </row>
    <row r="29" spans="1:9" s="345" customFormat="1" x14ac:dyDescent="0.25">
      <c r="A29" s="261">
        <v>23</v>
      </c>
      <c r="B29" s="262" t="s">
        <v>350</v>
      </c>
      <c r="C29" s="263">
        <v>157481247.97999999</v>
      </c>
      <c r="D29" s="258">
        <v>4.4999999999999997E-3</v>
      </c>
      <c r="E29" s="350">
        <v>53893115.200000003</v>
      </c>
      <c r="F29" s="258">
        <v>7.9000000000000008E-3</v>
      </c>
      <c r="G29" s="351">
        <v>-574728.72</v>
      </c>
      <c r="H29" s="348"/>
      <c r="I29" s="349"/>
    </row>
    <row r="30" spans="1:9" s="345" customFormat="1" x14ac:dyDescent="0.25">
      <c r="A30" s="261">
        <v>24</v>
      </c>
      <c r="B30" s="262" t="s">
        <v>302</v>
      </c>
      <c r="C30" s="263">
        <v>58403612.960000001</v>
      </c>
      <c r="D30" s="258">
        <v>1.6999999999999999E-3</v>
      </c>
      <c r="E30" s="350">
        <v>11015176.75</v>
      </c>
      <c r="F30" s="258">
        <v>1.6000000000000001E-3</v>
      </c>
      <c r="G30" s="351">
        <v>-2696804.1</v>
      </c>
      <c r="H30" s="348"/>
      <c r="I30" s="349"/>
    </row>
    <row r="31" spans="1:9" s="345" customFormat="1" x14ac:dyDescent="0.25">
      <c r="A31" s="261">
        <v>25</v>
      </c>
      <c r="B31" s="262" t="s">
        <v>303</v>
      </c>
      <c r="C31" s="263">
        <v>3212259656.7399998</v>
      </c>
      <c r="D31" s="258">
        <v>9.2100000000000001E-2</v>
      </c>
      <c r="E31" s="350">
        <v>338647904.75</v>
      </c>
      <c r="F31" s="258">
        <v>4.9399999999999999E-2</v>
      </c>
      <c r="G31" s="351">
        <v>11019770.220000001</v>
      </c>
      <c r="H31" s="348"/>
      <c r="I31" s="349"/>
    </row>
    <row r="32" spans="1:9" s="345" customFormat="1" x14ac:dyDescent="0.25">
      <c r="A32" s="261">
        <v>26</v>
      </c>
      <c r="B32" s="354" t="s">
        <v>304</v>
      </c>
      <c r="C32" s="355">
        <v>58234196.229999997</v>
      </c>
      <c r="D32" s="258">
        <v>1.6999999999999999E-3</v>
      </c>
      <c r="E32" s="356">
        <v>10825703.060000001</v>
      </c>
      <c r="F32" s="258">
        <v>1.6000000000000001E-3</v>
      </c>
      <c r="G32" s="357">
        <v>-3101766.19</v>
      </c>
      <c r="H32" s="348"/>
      <c r="I32" s="349"/>
    </row>
    <row r="33" spans="1:11" s="345" customFormat="1" x14ac:dyDescent="0.25">
      <c r="A33" s="261">
        <v>27</v>
      </c>
      <c r="B33" s="354" t="s">
        <v>351</v>
      </c>
      <c r="C33" s="355">
        <v>904523286.92999995</v>
      </c>
      <c r="D33" s="258">
        <v>1</v>
      </c>
      <c r="E33" s="356">
        <v>322943598.98000002</v>
      </c>
      <c r="F33" s="258">
        <v>1</v>
      </c>
      <c r="G33" s="357">
        <v>19320954.449999999</v>
      </c>
      <c r="I33" s="349"/>
    </row>
    <row r="34" spans="1:11" s="345" customFormat="1" x14ac:dyDescent="0.25">
      <c r="A34" s="444"/>
      <c r="B34" s="358" t="s">
        <v>305</v>
      </c>
      <c r="C34" s="269">
        <v>34894505434.459999</v>
      </c>
      <c r="D34" s="270">
        <v>1</v>
      </c>
      <c r="E34" s="269">
        <v>6859168604.8699999</v>
      </c>
      <c r="F34" s="270">
        <v>1</v>
      </c>
      <c r="G34" s="269">
        <v>526808054.54000002</v>
      </c>
    </row>
    <row r="35" spans="1:11" s="345" customFormat="1" x14ac:dyDescent="0.25">
      <c r="A35" s="434"/>
      <c r="B35" s="359" t="s">
        <v>332</v>
      </c>
      <c r="C35" s="360">
        <v>904523286.92999995</v>
      </c>
      <c r="D35" s="361">
        <v>1</v>
      </c>
      <c r="E35" s="360">
        <v>322943598.98000002</v>
      </c>
      <c r="F35" s="361">
        <v>1</v>
      </c>
      <c r="G35" s="360">
        <v>19320954.449999999</v>
      </c>
    </row>
    <row r="36" spans="1:11" s="345" customFormat="1" x14ac:dyDescent="0.25">
      <c r="A36" s="435"/>
      <c r="B36" s="362" t="s">
        <v>33</v>
      </c>
      <c r="C36" s="274">
        <v>35799028721.389999</v>
      </c>
      <c r="D36" s="363"/>
      <c r="E36" s="274">
        <v>7182112203.8500004</v>
      </c>
      <c r="F36" s="363"/>
      <c r="G36" s="274">
        <v>546129008.99000001</v>
      </c>
    </row>
    <row r="37" spans="1:11" ht="15" customHeight="1" x14ac:dyDescent="0.25">
      <c r="A37" s="364"/>
      <c r="B37" s="364"/>
      <c r="C37" s="364"/>
      <c r="D37" s="364"/>
      <c r="E37" s="245"/>
      <c r="F37" s="245"/>
      <c r="G37" s="365"/>
    </row>
    <row r="38" spans="1:11" x14ac:dyDescent="0.25">
      <c r="A38" s="364"/>
      <c r="B38" s="364"/>
      <c r="C38" s="367"/>
      <c r="D38" s="364"/>
      <c r="E38" s="368"/>
      <c r="F38" s="245"/>
      <c r="G38" s="365"/>
    </row>
    <row r="39" spans="1:11" s="345" customFormat="1" x14ac:dyDescent="0.25">
      <c r="A39" s="436" t="s">
        <v>231</v>
      </c>
      <c r="B39" s="436"/>
      <c r="C39" s="436"/>
      <c r="D39" s="436"/>
      <c r="E39" s="436"/>
      <c r="F39" s="436"/>
      <c r="G39" s="436"/>
    </row>
    <row r="40" spans="1:11" s="345" customFormat="1" x14ac:dyDescent="0.25">
      <c r="A40" s="281"/>
      <c r="B40" s="282" t="s">
        <v>306</v>
      </c>
      <c r="C40" s="283"/>
      <c r="D40" s="283"/>
      <c r="E40" s="283"/>
      <c r="F40" s="283"/>
      <c r="G40" s="283"/>
    </row>
    <row r="41" spans="1:11" s="345" customFormat="1" x14ac:dyDescent="0.25">
      <c r="A41" s="281"/>
      <c r="B41" s="374" t="s">
        <v>334</v>
      </c>
      <c r="C41" s="245"/>
      <c r="D41" s="245"/>
      <c r="E41" s="245"/>
      <c r="F41" s="245"/>
      <c r="G41" s="245"/>
    </row>
    <row r="42" spans="1:11" s="345" customFormat="1" x14ac:dyDescent="0.25">
      <c r="A42" s="281"/>
      <c r="B42" s="374" t="s">
        <v>335</v>
      </c>
      <c r="C42" s="245"/>
      <c r="D42" s="245"/>
      <c r="E42" s="245"/>
      <c r="F42" s="245"/>
      <c r="G42" s="245"/>
    </row>
    <row r="43" spans="1:11" x14ac:dyDescent="0.25">
      <c r="A43" s="369"/>
      <c r="B43" s="370"/>
      <c r="C43" s="371"/>
      <c r="D43" s="371"/>
      <c r="E43" s="283"/>
      <c r="F43" s="283"/>
      <c r="G43" s="371"/>
    </row>
    <row r="44" spans="1:11" ht="12.75" customHeight="1" x14ac:dyDescent="0.25">
      <c r="A44" s="369"/>
      <c r="B44" s="292" t="s">
        <v>352</v>
      </c>
      <c r="C44" s="293"/>
      <c r="D44" s="293"/>
      <c r="E44" s="293"/>
      <c r="F44" s="293"/>
      <c r="G44" s="293"/>
      <c r="H44" s="291"/>
      <c r="I44" s="291"/>
      <c r="J44" s="291"/>
      <c r="K44" s="291"/>
    </row>
    <row r="45" spans="1:11" x14ac:dyDescent="0.25">
      <c r="A45" s="369"/>
      <c r="B45" s="341"/>
      <c r="C45" s="371"/>
      <c r="D45" s="371"/>
      <c r="E45" s="283"/>
      <c r="F45" s="283"/>
      <c r="G45" s="371"/>
    </row>
    <row r="46" spans="1:11" s="369" customFormat="1" ht="11.25" x14ac:dyDescent="0.25">
      <c r="C46" s="290"/>
      <c r="D46" s="290"/>
      <c r="E46" s="372"/>
      <c r="F46" s="281"/>
    </row>
    <row r="47" spans="1:11" s="369" customFormat="1" x14ac:dyDescent="0.25">
      <c r="B47" s="373"/>
      <c r="C47" s="290"/>
      <c r="D47" s="290"/>
      <c r="E47" s="372"/>
      <c r="F47" s="281"/>
    </row>
    <row r="48" spans="1:11" s="369" customFormat="1" ht="11.25" x14ac:dyDescent="0.25">
      <c r="C48" s="290"/>
      <c r="D48" s="290"/>
      <c r="E48" s="372"/>
      <c r="F48" s="281"/>
    </row>
    <row r="49" spans="3:6" s="369" customFormat="1" ht="11.25" x14ac:dyDescent="0.25">
      <c r="C49" s="290"/>
      <c r="D49" s="290"/>
      <c r="E49" s="372"/>
      <c r="F49" s="281"/>
    </row>
    <row r="50" spans="3:6" s="369" customFormat="1" ht="11.25" x14ac:dyDescent="0.25">
      <c r="E50" s="281"/>
      <c r="F50" s="281"/>
    </row>
    <row r="51" spans="3:6" s="369" customFormat="1" ht="11.25" x14ac:dyDescent="0.25">
      <c r="E51" s="281"/>
      <c r="F51" s="281"/>
    </row>
    <row r="52" spans="3:6" s="369" customFormat="1" ht="11.25" x14ac:dyDescent="0.25">
      <c r="E52" s="281"/>
      <c r="F52" s="281"/>
    </row>
    <row r="53" spans="3:6" s="369" customFormat="1" ht="11.25" x14ac:dyDescent="0.25">
      <c r="E53" s="281"/>
      <c r="F53" s="281"/>
    </row>
    <row r="54" spans="3:6" s="369" customFormat="1" ht="11.25" x14ac:dyDescent="0.25">
      <c r="E54" s="281"/>
      <c r="F54" s="281"/>
    </row>
    <row r="55" spans="3:6" s="369" customFormat="1" ht="11.25" x14ac:dyDescent="0.25">
      <c r="E55" s="281"/>
      <c r="F55" s="281"/>
    </row>
    <row r="56" spans="3:6" s="369" customFormat="1" ht="11.25" x14ac:dyDescent="0.25">
      <c r="E56" s="281"/>
      <c r="F56" s="281"/>
    </row>
    <row r="57" spans="3:6" s="369" customFormat="1" ht="11.25" x14ac:dyDescent="0.25">
      <c r="E57" s="281"/>
      <c r="F57" s="281"/>
    </row>
  </sheetData>
  <mergeCells count="2">
    <mergeCell ref="A34:A36"/>
    <mergeCell ref="A39:G39"/>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9"/>
  <sheetViews>
    <sheetView workbookViewId="0"/>
  </sheetViews>
  <sheetFormatPr defaultRowHeight="12.75" x14ac:dyDescent="0.2"/>
  <cols>
    <col min="1" max="1" width="7.85546875" style="376" customWidth="1"/>
    <col min="2" max="2" width="30.7109375" style="376" bestFit="1" customWidth="1"/>
    <col min="3" max="3" width="11.85546875" style="376" bestFit="1" customWidth="1"/>
    <col min="4" max="4" width="13.28515625" style="376" bestFit="1" customWidth="1"/>
    <col min="5" max="5" width="12.28515625" style="376" bestFit="1" customWidth="1"/>
    <col min="6" max="9" width="12.7109375" style="376" bestFit="1" customWidth="1"/>
    <col min="10" max="10" width="10.7109375" style="376" bestFit="1" customWidth="1"/>
    <col min="11" max="11" width="10.85546875" style="376" bestFit="1" customWidth="1"/>
    <col min="12" max="12" width="10.7109375" style="376" bestFit="1" customWidth="1"/>
    <col min="13" max="13" width="11.7109375" style="376" bestFit="1" customWidth="1"/>
    <col min="14" max="14" width="10.7109375" style="376" bestFit="1" customWidth="1"/>
    <col min="15" max="15" width="11" style="376" bestFit="1" customWidth="1"/>
    <col min="16" max="256" width="9.140625" style="376"/>
    <col min="257" max="257" width="8.85546875" style="376" customWidth="1"/>
    <col min="258" max="258" width="35.28515625" style="376" customWidth="1"/>
    <col min="259" max="271" width="13.7109375" style="376" customWidth="1"/>
    <col min="272" max="512" width="9.140625" style="376"/>
    <col min="513" max="513" width="8.85546875" style="376" customWidth="1"/>
    <col min="514" max="514" width="35.28515625" style="376" customWidth="1"/>
    <col min="515" max="527" width="13.7109375" style="376" customWidth="1"/>
    <col min="528" max="768" width="9.140625" style="376"/>
    <col min="769" max="769" width="8.85546875" style="376" customWidth="1"/>
    <col min="770" max="770" width="35.28515625" style="376" customWidth="1"/>
    <col min="771" max="783" width="13.7109375" style="376" customWidth="1"/>
    <col min="784" max="1024" width="9.140625" style="376"/>
    <col min="1025" max="1025" width="8.85546875" style="376" customWidth="1"/>
    <col min="1026" max="1026" width="35.28515625" style="376" customWidth="1"/>
    <col min="1027" max="1039" width="13.7109375" style="376" customWidth="1"/>
    <col min="1040" max="1280" width="9.140625" style="376"/>
    <col min="1281" max="1281" width="8.85546875" style="376" customWidth="1"/>
    <col min="1282" max="1282" width="35.28515625" style="376" customWidth="1"/>
    <col min="1283" max="1295" width="13.7109375" style="376" customWidth="1"/>
    <col min="1296" max="1536" width="9.140625" style="376"/>
    <col min="1537" max="1537" width="8.85546875" style="376" customWidth="1"/>
    <col min="1538" max="1538" width="35.28515625" style="376" customWidth="1"/>
    <col min="1539" max="1551" width="13.7109375" style="376" customWidth="1"/>
    <col min="1552" max="1792" width="9.140625" style="376"/>
    <col min="1793" max="1793" width="8.85546875" style="376" customWidth="1"/>
    <col min="1794" max="1794" width="35.28515625" style="376" customWidth="1"/>
    <col min="1795" max="1807" width="13.7109375" style="376" customWidth="1"/>
    <col min="1808" max="2048" width="9.140625" style="376"/>
    <col min="2049" max="2049" width="8.85546875" style="376" customWidth="1"/>
    <col min="2050" max="2050" width="35.28515625" style="376" customWidth="1"/>
    <col min="2051" max="2063" width="13.7109375" style="376" customWidth="1"/>
    <col min="2064" max="2304" width="9.140625" style="376"/>
    <col min="2305" max="2305" width="8.85546875" style="376" customWidth="1"/>
    <col min="2306" max="2306" width="35.28515625" style="376" customWidth="1"/>
    <col min="2307" max="2319" width="13.7109375" style="376" customWidth="1"/>
    <col min="2320" max="2560" width="9.140625" style="376"/>
    <col min="2561" max="2561" width="8.85546875" style="376" customWidth="1"/>
    <col min="2562" max="2562" width="35.28515625" style="376" customWidth="1"/>
    <col min="2563" max="2575" width="13.7109375" style="376" customWidth="1"/>
    <col min="2576" max="2816" width="9.140625" style="376"/>
    <col min="2817" max="2817" width="8.85546875" style="376" customWidth="1"/>
    <col min="2818" max="2818" width="35.28515625" style="376" customWidth="1"/>
    <col min="2819" max="2831" width="13.7109375" style="376" customWidth="1"/>
    <col min="2832" max="3072" width="9.140625" style="376"/>
    <col min="3073" max="3073" width="8.85546875" style="376" customWidth="1"/>
    <col min="3074" max="3074" width="35.28515625" style="376" customWidth="1"/>
    <col min="3075" max="3087" width="13.7109375" style="376" customWidth="1"/>
    <col min="3088" max="3328" width="9.140625" style="376"/>
    <col min="3329" max="3329" width="8.85546875" style="376" customWidth="1"/>
    <col min="3330" max="3330" width="35.28515625" style="376" customWidth="1"/>
    <col min="3331" max="3343" width="13.7109375" style="376" customWidth="1"/>
    <col min="3344" max="3584" width="9.140625" style="376"/>
    <col min="3585" max="3585" width="8.85546875" style="376" customWidth="1"/>
    <col min="3586" max="3586" width="35.28515625" style="376" customWidth="1"/>
    <col min="3587" max="3599" width="13.7109375" style="376" customWidth="1"/>
    <col min="3600" max="3840" width="9.140625" style="376"/>
    <col min="3841" max="3841" width="8.85546875" style="376" customWidth="1"/>
    <col min="3842" max="3842" width="35.28515625" style="376" customWidth="1"/>
    <col min="3843" max="3855" width="13.7109375" style="376" customWidth="1"/>
    <col min="3856" max="4096" width="9.140625" style="376"/>
    <col min="4097" max="4097" width="8.85546875" style="376" customWidth="1"/>
    <col min="4098" max="4098" width="35.28515625" style="376" customWidth="1"/>
    <col min="4099" max="4111" width="13.7109375" style="376" customWidth="1"/>
    <col min="4112" max="4352" width="9.140625" style="376"/>
    <col min="4353" max="4353" width="8.85546875" style="376" customWidth="1"/>
    <col min="4354" max="4354" width="35.28515625" style="376" customWidth="1"/>
    <col min="4355" max="4367" width="13.7109375" style="376" customWidth="1"/>
    <col min="4368" max="4608" width="9.140625" style="376"/>
    <col min="4609" max="4609" width="8.85546875" style="376" customWidth="1"/>
    <col min="4610" max="4610" width="35.28515625" style="376" customWidth="1"/>
    <col min="4611" max="4623" width="13.7109375" style="376" customWidth="1"/>
    <col min="4624" max="4864" width="9.140625" style="376"/>
    <col min="4865" max="4865" width="8.85546875" style="376" customWidth="1"/>
    <col min="4866" max="4866" width="35.28515625" style="376" customWidth="1"/>
    <col min="4867" max="4879" width="13.7109375" style="376" customWidth="1"/>
    <col min="4880" max="5120" width="9.140625" style="376"/>
    <col min="5121" max="5121" width="8.85546875" style="376" customWidth="1"/>
    <col min="5122" max="5122" width="35.28515625" style="376" customWidth="1"/>
    <col min="5123" max="5135" width="13.7109375" style="376" customWidth="1"/>
    <col min="5136" max="5376" width="9.140625" style="376"/>
    <col min="5377" max="5377" width="8.85546875" style="376" customWidth="1"/>
    <col min="5378" max="5378" width="35.28515625" style="376" customWidth="1"/>
    <col min="5379" max="5391" width="13.7109375" style="376" customWidth="1"/>
    <col min="5392" max="5632" width="9.140625" style="376"/>
    <col min="5633" max="5633" width="8.85546875" style="376" customWidth="1"/>
    <col min="5634" max="5634" width="35.28515625" style="376" customWidth="1"/>
    <col min="5635" max="5647" width="13.7109375" style="376" customWidth="1"/>
    <col min="5648" max="5888" width="9.140625" style="376"/>
    <col min="5889" max="5889" width="8.85546875" style="376" customWidth="1"/>
    <col min="5890" max="5890" width="35.28515625" style="376" customWidth="1"/>
    <col min="5891" max="5903" width="13.7109375" style="376" customWidth="1"/>
    <col min="5904" max="6144" width="9.140625" style="376"/>
    <col min="6145" max="6145" width="8.85546875" style="376" customWidth="1"/>
    <col min="6146" max="6146" width="35.28515625" style="376" customWidth="1"/>
    <col min="6147" max="6159" width="13.7109375" style="376" customWidth="1"/>
    <col min="6160" max="6400" width="9.140625" style="376"/>
    <col min="6401" max="6401" width="8.85546875" style="376" customWidth="1"/>
    <col min="6402" max="6402" width="35.28515625" style="376" customWidth="1"/>
    <col min="6403" max="6415" width="13.7109375" style="376" customWidth="1"/>
    <col min="6416" max="6656" width="9.140625" style="376"/>
    <col min="6657" max="6657" width="8.85546875" style="376" customWidth="1"/>
    <col min="6658" max="6658" width="35.28515625" style="376" customWidth="1"/>
    <col min="6659" max="6671" width="13.7109375" style="376" customWidth="1"/>
    <col min="6672" max="6912" width="9.140625" style="376"/>
    <col min="6913" max="6913" width="8.85546875" style="376" customWidth="1"/>
    <col min="6914" max="6914" width="35.28515625" style="376" customWidth="1"/>
    <col min="6915" max="6927" width="13.7109375" style="376" customWidth="1"/>
    <col min="6928" max="7168" width="9.140625" style="376"/>
    <col min="7169" max="7169" width="8.85546875" style="376" customWidth="1"/>
    <col min="7170" max="7170" width="35.28515625" style="376" customWidth="1"/>
    <col min="7171" max="7183" width="13.7109375" style="376" customWidth="1"/>
    <col min="7184" max="7424" width="9.140625" style="376"/>
    <col min="7425" max="7425" width="8.85546875" style="376" customWidth="1"/>
    <col min="7426" max="7426" width="35.28515625" style="376" customWidth="1"/>
    <col min="7427" max="7439" width="13.7109375" style="376" customWidth="1"/>
    <col min="7440" max="7680" width="9.140625" style="376"/>
    <col min="7681" max="7681" width="8.85546875" style="376" customWidth="1"/>
    <col min="7682" max="7682" width="35.28515625" style="376" customWidth="1"/>
    <col min="7683" max="7695" width="13.7109375" style="376" customWidth="1"/>
    <col min="7696" max="7936" width="9.140625" style="376"/>
    <col min="7937" max="7937" width="8.85546875" style="376" customWidth="1"/>
    <col min="7938" max="7938" width="35.28515625" style="376" customWidth="1"/>
    <col min="7939" max="7951" width="13.7109375" style="376" customWidth="1"/>
    <col min="7952" max="8192" width="9.140625" style="376"/>
    <col min="8193" max="8193" width="8.85546875" style="376" customWidth="1"/>
    <col min="8194" max="8194" width="35.28515625" style="376" customWidth="1"/>
    <col min="8195" max="8207" width="13.7109375" style="376" customWidth="1"/>
    <col min="8208" max="8448" width="9.140625" style="376"/>
    <col min="8449" max="8449" width="8.85546875" style="376" customWidth="1"/>
    <col min="8450" max="8450" width="35.28515625" style="376" customWidth="1"/>
    <col min="8451" max="8463" width="13.7109375" style="376" customWidth="1"/>
    <col min="8464" max="8704" width="9.140625" style="376"/>
    <col min="8705" max="8705" width="8.85546875" style="376" customWidth="1"/>
    <col min="8706" max="8706" width="35.28515625" style="376" customWidth="1"/>
    <col min="8707" max="8719" width="13.7109375" style="376" customWidth="1"/>
    <col min="8720" max="8960" width="9.140625" style="376"/>
    <col min="8961" max="8961" width="8.85546875" style="376" customWidth="1"/>
    <col min="8962" max="8962" width="35.28515625" style="376" customWidth="1"/>
    <col min="8963" max="8975" width="13.7109375" style="376" customWidth="1"/>
    <col min="8976" max="9216" width="9.140625" style="376"/>
    <col min="9217" max="9217" width="8.85546875" style="376" customWidth="1"/>
    <col min="9218" max="9218" width="35.28515625" style="376" customWidth="1"/>
    <col min="9219" max="9231" width="13.7109375" style="376" customWidth="1"/>
    <col min="9232" max="9472" width="9.140625" style="376"/>
    <col min="9473" max="9473" width="8.85546875" style="376" customWidth="1"/>
    <col min="9474" max="9474" width="35.28515625" style="376" customWidth="1"/>
    <col min="9475" max="9487" width="13.7109375" style="376" customWidth="1"/>
    <col min="9488" max="9728" width="9.140625" style="376"/>
    <col min="9729" max="9729" width="8.85546875" style="376" customWidth="1"/>
    <col min="9730" max="9730" width="35.28515625" style="376" customWidth="1"/>
    <col min="9731" max="9743" width="13.7109375" style="376" customWidth="1"/>
    <col min="9744" max="9984" width="9.140625" style="376"/>
    <col min="9985" max="9985" width="8.85546875" style="376" customWidth="1"/>
    <col min="9986" max="9986" width="35.28515625" style="376" customWidth="1"/>
    <col min="9987" max="9999" width="13.7109375" style="376" customWidth="1"/>
    <col min="10000" max="10240" width="9.140625" style="376"/>
    <col min="10241" max="10241" width="8.85546875" style="376" customWidth="1"/>
    <col min="10242" max="10242" width="35.28515625" style="376" customWidth="1"/>
    <col min="10243" max="10255" width="13.7109375" style="376" customWidth="1"/>
    <col min="10256" max="10496" width="9.140625" style="376"/>
    <col min="10497" max="10497" width="8.85546875" style="376" customWidth="1"/>
    <col min="10498" max="10498" width="35.28515625" style="376" customWidth="1"/>
    <col min="10499" max="10511" width="13.7109375" style="376" customWidth="1"/>
    <col min="10512" max="10752" width="9.140625" style="376"/>
    <col min="10753" max="10753" width="8.85546875" style="376" customWidth="1"/>
    <col min="10754" max="10754" width="35.28515625" style="376" customWidth="1"/>
    <col min="10755" max="10767" width="13.7109375" style="376" customWidth="1"/>
    <col min="10768" max="11008" width="9.140625" style="376"/>
    <col min="11009" max="11009" width="8.85546875" style="376" customWidth="1"/>
    <col min="11010" max="11010" width="35.28515625" style="376" customWidth="1"/>
    <col min="11011" max="11023" width="13.7109375" style="376" customWidth="1"/>
    <col min="11024" max="11264" width="9.140625" style="376"/>
    <col min="11265" max="11265" width="8.85546875" style="376" customWidth="1"/>
    <col min="11266" max="11266" width="35.28515625" style="376" customWidth="1"/>
    <col min="11267" max="11279" width="13.7109375" style="376" customWidth="1"/>
    <col min="11280" max="11520" width="9.140625" style="376"/>
    <col min="11521" max="11521" width="8.85546875" style="376" customWidth="1"/>
    <col min="11522" max="11522" width="35.28515625" style="376" customWidth="1"/>
    <col min="11523" max="11535" width="13.7109375" style="376" customWidth="1"/>
    <col min="11536" max="11776" width="9.140625" style="376"/>
    <col min="11777" max="11777" width="8.85546875" style="376" customWidth="1"/>
    <col min="11778" max="11778" width="35.28515625" style="376" customWidth="1"/>
    <col min="11779" max="11791" width="13.7109375" style="376" customWidth="1"/>
    <col min="11792" max="12032" width="9.140625" style="376"/>
    <col min="12033" max="12033" width="8.85546875" style="376" customWidth="1"/>
    <col min="12034" max="12034" width="35.28515625" style="376" customWidth="1"/>
    <col min="12035" max="12047" width="13.7109375" style="376" customWidth="1"/>
    <col min="12048" max="12288" width="9.140625" style="376"/>
    <col min="12289" max="12289" width="8.85546875" style="376" customWidth="1"/>
    <col min="12290" max="12290" width="35.28515625" style="376" customWidth="1"/>
    <col min="12291" max="12303" width="13.7109375" style="376" customWidth="1"/>
    <col min="12304" max="12544" width="9.140625" style="376"/>
    <col min="12545" max="12545" width="8.85546875" style="376" customWidth="1"/>
    <col min="12546" max="12546" width="35.28515625" style="376" customWidth="1"/>
    <col min="12547" max="12559" width="13.7109375" style="376" customWidth="1"/>
    <col min="12560" max="12800" width="9.140625" style="376"/>
    <col min="12801" max="12801" width="8.85546875" style="376" customWidth="1"/>
    <col min="12802" max="12802" width="35.28515625" style="376" customWidth="1"/>
    <col min="12803" max="12815" width="13.7109375" style="376" customWidth="1"/>
    <col min="12816" max="13056" width="9.140625" style="376"/>
    <col min="13057" max="13057" width="8.85546875" style="376" customWidth="1"/>
    <col min="13058" max="13058" width="35.28515625" style="376" customWidth="1"/>
    <col min="13059" max="13071" width="13.7109375" style="376" customWidth="1"/>
    <col min="13072" max="13312" width="9.140625" style="376"/>
    <col min="13313" max="13313" width="8.85546875" style="376" customWidth="1"/>
    <col min="13314" max="13314" width="35.28515625" style="376" customWidth="1"/>
    <col min="13315" max="13327" width="13.7109375" style="376" customWidth="1"/>
    <col min="13328" max="13568" width="9.140625" style="376"/>
    <col min="13569" max="13569" width="8.85546875" style="376" customWidth="1"/>
    <col min="13570" max="13570" width="35.28515625" style="376" customWidth="1"/>
    <col min="13571" max="13583" width="13.7109375" style="376" customWidth="1"/>
    <col min="13584" max="13824" width="9.140625" style="376"/>
    <col min="13825" max="13825" width="8.85546875" style="376" customWidth="1"/>
    <col min="13826" max="13826" width="35.28515625" style="376" customWidth="1"/>
    <col min="13827" max="13839" width="13.7109375" style="376" customWidth="1"/>
    <col min="13840" max="14080" width="9.140625" style="376"/>
    <col min="14081" max="14081" width="8.85546875" style="376" customWidth="1"/>
    <col min="14082" max="14082" width="35.28515625" style="376" customWidth="1"/>
    <col min="14083" max="14095" width="13.7109375" style="376" customWidth="1"/>
    <col min="14096" max="14336" width="9.140625" style="376"/>
    <col min="14337" max="14337" width="8.85546875" style="376" customWidth="1"/>
    <col min="14338" max="14338" width="35.28515625" style="376" customWidth="1"/>
    <col min="14339" max="14351" width="13.7109375" style="376" customWidth="1"/>
    <col min="14352" max="14592" width="9.140625" style="376"/>
    <col min="14593" max="14593" width="8.85546875" style="376" customWidth="1"/>
    <col min="14594" max="14594" width="35.28515625" style="376" customWidth="1"/>
    <col min="14595" max="14607" width="13.7109375" style="376" customWidth="1"/>
    <col min="14608" max="14848" width="9.140625" style="376"/>
    <col min="14849" max="14849" width="8.85546875" style="376" customWidth="1"/>
    <col min="14850" max="14850" width="35.28515625" style="376" customWidth="1"/>
    <col min="14851" max="14863" width="13.7109375" style="376" customWidth="1"/>
    <col min="14864" max="15104" width="9.140625" style="376"/>
    <col min="15105" max="15105" width="8.85546875" style="376" customWidth="1"/>
    <col min="15106" max="15106" width="35.28515625" style="376" customWidth="1"/>
    <col min="15107" max="15119" width="13.7109375" style="376" customWidth="1"/>
    <col min="15120" max="15360" width="9.140625" style="376"/>
    <col min="15361" max="15361" width="8.85546875" style="376" customWidth="1"/>
    <col min="15362" max="15362" width="35.28515625" style="376" customWidth="1"/>
    <col min="15363" max="15375" width="13.7109375" style="376" customWidth="1"/>
    <col min="15376" max="15616" width="9.140625" style="376"/>
    <col min="15617" max="15617" width="8.85546875" style="376" customWidth="1"/>
    <col min="15618" max="15618" width="35.28515625" style="376" customWidth="1"/>
    <col min="15619" max="15631" width="13.7109375" style="376" customWidth="1"/>
    <col min="15632" max="15872" width="9.140625" style="376"/>
    <col min="15873" max="15873" width="8.85546875" style="376" customWidth="1"/>
    <col min="15874" max="15874" width="35.28515625" style="376" customWidth="1"/>
    <col min="15875" max="15887" width="13.7109375" style="376" customWidth="1"/>
    <col min="15888" max="16128" width="9.140625" style="376"/>
    <col min="16129" max="16129" width="8.85546875" style="376" customWidth="1"/>
    <col min="16130" max="16130" width="35.28515625" style="376" customWidth="1"/>
    <col min="16131" max="16143" width="13.7109375" style="376" customWidth="1"/>
    <col min="16144" max="16384" width="9.140625" style="376"/>
  </cols>
  <sheetData>
    <row r="1" spans="1:15" x14ac:dyDescent="0.2">
      <c r="A1" s="375" t="s">
        <v>395</v>
      </c>
    </row>
    <row r="2" spans="1:15" x14ac:dyDescent="0.2">
      <c r="A2" s="377" t="s">
        <v>353</v>
      </c>
      <c r="B2" s="377"/>
      <c r="C2" s="377"/>
      <c r="D2" s="377"/>
      <c r="E2" s="377"/>
      <c r="F2" s="377"/>
      <c r="G2" s="377"/>
      <c r="H2" s="377"/>
      <c r="I2" s="377"/>
      <c r="J2" s="377"/>
      <c r="K2" s="377"/>
      <c r="L2" s="377"/>
      <c r="M2" s="377"/>
      <c r="N2" s="377"/>
      <c r="O2" s="377"/>
    </row>
    <row r="3" spans="1:15" x14ac:dyDescent="0.2">
      <c r="A3" s="378" t="s">
        <v>11</v>
      </c>
      <c r="B3" s="379"/>
      <c r="C3" s="377"/>
      <c r="D3" s="377"/>
      <c r="E3" s="377"/>
      <c r="F3" s="377"/>
      <c r="G3" s="377"/>
      <c r="H3" s="377"/>
      <c r="I3" s="377"/>
      <c r="J3" s="377"/>
      <c r="K3" s="377"/>
      <c r="L3" s="377"/>
      <c r="M3" s="377"/>
      <c r="N3" s="377"/>
      <c r="O3" s="377"/>
    </row>
    <row r="4" spans="1:15" x14ac:dyDescent="0.2">
      <c r="A4" s="377"/>
      <c r="B4" s="377"/>
      <c r="C4" s="377"/>
      <c r="D4" s="377"/>
      <c r="E4" s="377"/>
      <c r="F4" s="377"/>
      <c r="G4" s="377"/>
      <c r="H4" s="377"/>
      <c r="I4" s="377"/>
      <c r="J4" s="377"/>
      <c r="K4" s="377"/>
      <c r="L4" s="377"/>
      <c r="M4" s="377"/>
      <c r="N4" s="377"/>
      <c r="O4" s="380"/>
    </row>
    <row r="5" spans="1:15" ht="90" x14ac:dyDescent="0.2">
      <c r="A5" s="381" t="s">
        <v>12</v>
      </c>
      <c r="B5" s="381" t="s">
        <v>279</v>
      </c>
      <c r="C5" s="381" t="s">
        <v>280</v>
      </c>
      <c r="D5" s="381" t="s">
        <v>354</v>
      </c>
      <c r="E5" s="381" t="s">
        <v>355</v>
      </c>
      <c r="F5" s="382" t="s">
        <v>356</v>
      </c>
      <c r="G5" s="382" t="s">
        <v>357</v>
      </c>
      <c r="H5" s="382" t="s">
        <v>358</v>
      </c>
      <c r="I5" s="382" t="s">
        <v>359</v>
      </c>
      <c r="J5" s="382" t="s">
        <v>360</v>
      </c>
      <c r="K5" s="382" t="s">
        <v>361</v>
      </c>
      <c r="L5" s="382" t="s">
        <v>362</v>
      </c>
      <c r="M5" s="382" t="s">
        <v>363</v>
      </c>
      <c r="N5" s="382" t="s">
        <v>364</v>
      </c>
      <c r="O5" s="382" t="s">
        <v>365</v>
      </c>
    </row>
    <row r="6" spans="1:15" ht="12.75" customHeight="1" x14ac:dyDescent="0.2">
      <c r="A6" s="383">
        <v>1</v>
      </c>
      <c r="B6" s="383">
        <v>2</v>
      </c>
      <c r="C6" s="383">
        <v>3</v>
      </c>
      <c r="D6" s="383">
        <v>4</v>
      </c>
      <c r="E6" s="383">
        <v>5</v>
      </c>
      <c r="F6" s="383">
        <v>6</v>
      </c>
      <c r="G6" s="383">
        <v>7</v>
      </c>
      <c r="H6" s="383">
        <v>8</v>
      </c>
      <c r="I6" s="383">
        <v>9</v>
      </c>
      <c r="J6" s="383">
        <v>10</v>
      </c>
      <c r="K6" s="383">
        <v>11</v>
      </c>
      <c r="L6" s="383">
        <v>12</v>
      </c>
      <c r="M6" s="383">
        <v>13</v>
      </c>
      <c r="N6" s="383">
        <v>14</v>
      </c>
      <c r="O6" s="383">
        <v>15</v>
      </c>
    </row>
    <row r="7" spans="1:15" ht="12.75" customHeight="1" x14ac:dyDescent="0.2">
      <c r="A7" s="384">
        <v>1</v>
      </c>
      <c r="B7" s="385" t="s">
        <v>366</v>
      </c>
      <c r="C7" s="386">
        <v>264726117.69999999</v>
      </c>
      <c r="D7" s="387">
        <v>1.2643949999999999E-2</v>
      </c>
      <c r="E7" s="388">
        <v>12381919.199999999</v>
      </c>
      <c r="F7" s="388">
        <v>373</v>
      </c>
      <c r="G7" s="388">
        <v>59675622.210000001</v>
      </c>
      <c r="H7" s="388">
        <v>0</v>
      </c>
      <c r="I7" s="388">
        <v>0</v>
      </c>
      <c r="J7" s="388">
        <v>2597</v>
      </c>
      <c r="K7" s="388">
        <v>183701137.78999999</v>
      </c>
      <c r="L7" s="388">
        <v>60</v>
      </c>
      <c r="M7" s="388">
        <v>7257442.7199999997</v>
      </c>
      <c r="N7" s="388">
        <v>0</v>
      </c>
      <c r="O7" s="388">
        <v>0</v>
      </c>
    </row>
    <row r="8" spans="1:15" ht="12.75" customHeight="1" x14ac:dyDescent="0.2">
      <c r="A8" s="389">
        <v>2</v>
      </c>
      <c r="B8" s="390" t="s">
        <v>367</v>
      </c>
      <c r="C8" s="391">
        <v>42002972.990000002</v>
      </c>
      <c r="D8" s="392">
        <v>2.0061599999999999E-3</v>
      </c>
      <c r="E8" s="393">
        <v>1005065.13</v>
      </c>
      <c r="F8" s="393">
        <v>29</v>
      </c>
      <c r="G8" s="393">
        <v>2929301.94</v>
      </c>
      <c r="H8" s="393">
        <v>159</v>
      </c>
      <c r="I8" s="393">
        <v>15960345.82</v>
      </c>
      <c r="J8" s="393">
        <v>89</v>
      </c>
      <c r="K8" s="393">
        <v>5384412.4299999997</v>
      </c>
      <c r="L8" s="393">
        <v>366</v>
      </c>
      <c r="M8" s="393">
        <v>24947138.98</v>
      </c>
      <c r="N8" s="393">
        <v>0</v>
      </c>
      <c r="O8" s="393">
        <v>0</v>
      </c>
    </row>
    <row r="9" spans="1:15" ht="12.75" customHeight="1" x14ac:dyDescent="0.2">
      <c r="A9" s="389">
        <v>3</v>
      </c>
      <c r="B9" s="390" t="s">
        <v>368</v>
      </c>
      <c r="C9" s="391">
        <v>459027643.00999999</v>
      </c>
      <c r="D9" s="394">
        <v>2.1924260000000001E-2</v>
      </c>
      <c r="E9" s="393">
        <v>7746759.2400000002</v>
      </c>
      <c r="F9" s="393">
        <v>94</v>
      </c>
      <c r="G9" s="393">
        <v>21512869.390000001</v>
      </c>
      <c r="H9" s="393">
        <v>77</v>
      </c>
      <c r="I9" s="393">
        <v>19414761.149999999</v>
      </c>
      <c r="J9" s="393">
        <v>509</v>
      </c>
      <c r="K9" s="393">
        <v>100040277.64</v>
      </c>
      <c r="L9" s="393">
        <v>636</v>
      </c>
      <c r="M9" s="393">
        <v>124935172.44</v>
      </c>
      <c r="N9" s="393">
        <v>0</v>
      </c>
      <c r="O9" s="393">
        <v>0</v>
      </c>
    </row>
    <row r="10" spans="1:15" ht="12.75" customHeight="1" x14ac:dyDescent="0.2">
      <c r="A10" s="389">
        <v>4</v>
      </c>
      <c r="B10" s="390" t="s">
        <v>369</v>
      </c>
      <c r="C10" s="391">
        <v>1648468378.0599999</v>
      </c>
      <c r="D10" s="392">
        <v>7.8734789999999999E-2</v>
      </c>
      <c r="E10" s="393">
        <v>63305858.93</v>
      </c>
      <c r="F10" s="393">
        <v>756</v>
      </c>
      <c r="G10" s="393">
        <v>166469363.33000001</v>
      </c>
      <c r="H10" s="393">
        <v>1139</v>
      </c>
      <c r="I10" s="393">
        <v>383219089.14999998</v>
      </c>
      <c r="J10" s="393">
        <v>4335</v>
      </c>
      <c r="K10" s="393">
        <v>489356527.44</v>
      </c>
      <c r="L10" s="393">
        <v>4095</v>
      </c>
      <c r="M10" s="393">
        <v>770189761.91999996</v>
      </c>
      <c r="N10" s="393">
        <v>2</v>
      </c>
      <c r="O10" s="393">
        <v>0</v>
      </c>
    </row>
    <row r="11" spans="1:15" ht="12.75" customHeight="1" x14ac:dyDescent="0.2">
      <c r="A11" s="389">
        <v>5</v>
      </c>
      <c r="B11" s="390" t="s">
        <v>370</v>
      </c>
      <c r="C11" s="391">
        <v>1235786257.73</v>
      </c>
      <c r="D11" s="392">
        <v>5.9024100000000003E-2</v>
      </c>
      <c r="E11" s="393">
        <v>-10207973.34</v>
      </c>
      <c r="F11" s="393">
        <v>1</v>
      </c>
      <c r="G11" s="393">
        <v>2640828.4900000002</v>
      </c>
      <c r="H11" s="393">
        <v>0</v>
      </c>
      <c r="I11" s="393">
        <v>0</v>
      </c>
      <c r="J11" s="393">
        <v>4</v>
      </c>
      <c r="K11" s="393">
        <v>15090289.359999999</v>
      </c>
      <c r="L11" s="393">
        <v>19</v>
      </c>
      <c r="M11" s="393">
        <v>1100263769.73</v>
      </c>
      <c r="N11" s="393">
        <v>0</v>
      </c>
      <c r="O11" s="393">
        <v>0</v>
      </c>
    </row>
    <row r="12" spans="1:15" x14ac:dyDescent="0.2">
      <c r="A12" s="389">
        <v>6</v>
      </c>
      <c r="B12" s="390" t="s">
        <v>371</v>
      </c>
      <c r="C12" s="391">
        <v>383624420.14999998</v>
      </c>
      <c r="D12" s="392">
        <v>1.832282E-2</v>
      </c>
      <c r="E12" s="393">
        <v>-459033.07</v>
      </c>
      <c r="F12" s="393">
        <v>300</v>
      </c>
      <c r="G12" s="393">
        <v>24459530.079999998</v>
      </c>
      <c r="H12" s="393">
        <v>382</v>
      </c>
      <c r="I12" s="393">
        <v>29254304.539999999</v>
      </c>
      <c r="J12" s="393">
        <v>1859</v>
      </c>
      <c r="K12" s="393">
        <v>60863841.939999998</v>
      </c>
      <c r="L12" s="393">
        <v>1410</v>
      </c>
      <c r="M12" s="393">
        <v>92588453.700000003</v>
      </c>
      <c r="N12" s="393">
        <v>1</v>
      </c>
      <c r="O12" s="393">
        <v>3980615.49</v>
      </c>
    </row>
    <row r="13" spans="1:15" x14ac:dyDescent="0.2">
      <c r="A13" s="389">
        <v>7</v>
      </c>
      <c r="B13" s="390" t="s">
        <v>372</v>
      </c>
      <c r="C13" s="391">
        <v>347361132.73000002</v>
      </c>
      <c r="D13" s="392">
        <v>1.6590799999999999E-2</v>
      </c>
      <c r="E13" s="393">
        <v>-1022676.56</v>
      </c>
      <c r="F13" s="393">
        <v>129</v>
      </c>
      <c r="G13" s="393">
        <v>17156389.09</v>
      </c>
      <c r="H13" s="393">
        <v>272</v>
      </c>
      <c r="I13" s="393">
        <v>64694019.020000003</v>
      </c>
      <c r="J13" s="393">
        <v>1174</v>
      </c>
      <c r="K13" s="393">
        <v>56004342.25</v>
      </c>
      <c r="L13" s="393">
        <v>1619</v>
      </c>
      <c r="M13" s="393">
        <v>194682309.83000001</v>
      </c>
      <c r="N13" s="393">
        <v>0</v>
      </c>
      <c r="O13" s="393">
        <v>0</v>
      </c>
    </row>
    <row r="14" spans="1:15" x14ac:dyDescent="0.2">
      <c r="A14" s="389">
        <v>8</v>
      </c>
      <c r="B14" s="390" t="s">
        <v>373</v>
      </c>
      <c r="C14" s="391">
        <v>799464051.59000003</v>
      </c>
      <c r="D14" s="392">
        <v>3.8184309999999999E-2</v>
      </c>
      <c r="E14" s="393">
        <v>2785711.4</v>
      </c>
      <c r="F14" s="393">
        <v>654</v>
      </c>
      <c r="G14" s="393">
        <v>60735079.859999999</v>
      </c>
      <c r="H14" s="393">
        <v>353</v>
      </c>
      <c r="I14" s="393">
        <v>288172954.17000002</v>
      </c>
      <c r="J14" s="393">
        <v>1505</v>
      </c>
      <c r="K14" s="393">
        <v>145492512.77000001</v>
      </c>
      <c r="L14" s="393">
        <v>1223</v>
      </c>
      <c r="M14" s="393">
        <v>485559742.62</v>
      </c>
      <c r="N14" s="393">
        <v>0</v>
      </c>
      <c r="O14" s="393">
        <v>0</v>
      </c>
    </row>
    <row r="15" spans="1:15" x14ac:dyDescent="0.2">
      <c r="A15" s="389">
        <v>9</v>
      </c>
      <c r="B15" s="390" t="s">
        <v>374</v>
      </c>
      <c r="C15" s="391">
        <v>2895752623.23</v>
      </c>
      <c r="D15" s="392">
        <v>0.13830806000000001</v>
      </c>
      <c r="E15" s="393">
        <v>-106439756.94</v>
      </c>
      <c r="F15" s="393">
        <v>17</v>
      </c>
      <c r="G15" s="393">
        <v>59865445.039999999</v>
      </c>
      <c r="H15" s="393">
        <v>2</v>
      </c>
      <c r="I15" s="393">
        <v>4438250.2300000004</v>
      </c>
      <c r="J15" s="393">
        <v>3826</v>
      </c>
      <c r="K15" s="393">
        <v>200270971.13</v>
      </c>
      <c r="L15" s="393">
        <v>6105</v>
      </c>
      <c r="M15" s="393">
        <v>744172291.09000003</v>
      </c>
      <c r="N15" s="393">
        <v>1945</v>
      </c>
      <c r="O15" s="393">
        <v>518602694.07999998</v>
      </c>
    </row>
    <row r="16" spans="1:15" x14ac:dyDescent="0.2">
      <c r="A16" s="389">
        <v>10</v>
      </c>
      <c r="B16" s="390" t="s">
        <v>375</v>
      </c>
      <c r="C16" s="391">
        <v>30204154</v>
      </c>
      <c r="D16" s="392">
        <v>1.4426199999999999E-3</v>
      </c>
      <c r="E16" s="393">
        <v>22928</v>
      </c>
      <c r="F16" s="393">
        <v>0</v>
      </c>
      <c r="G16" s="393">
        <v>0</v>
      </c>
      <c r="H16" s="393">
        <v>12</v>
      </c>
      <c r="I16" s="393">
        <v>4541967</v>
      </c>
      <c r="J16" s="393">
        <v>0</v>
      </c>
      <c r="K16" s="393">
        <v>0</v>
      </c>
      <c r="L16" s="393">
        <v>49</v>
      </c>
      <c r="M16" s="393">
        <v>23039019</v>
      </c>
      <c r="N16" s="393">
        <v>0</v>
      </c>
      <c r="O16" s="393">
        <v>0</v>
      </c>
    </row>
    <row r="17" spans="1:15" x14ac:dyDescent="0.2">
      <c r="A17" s="389">
        <v>11</v>
      </c>
      <c r="B17" s="390" t="s">
        <v>376</v>
      </c>
      <c r="C17" s="391">
        <v>764898862.15999997</v>
      </c>
      <c r="D17" s="392">
        <v>3.6533400000000001E-2</v>
      </c>
      <c r="E17" s="393">
        <v>9755800.3699999992</v>
      </c>
      <c r="F17" s="393">
        <v>500</v>
      </c>
      <c r="G17" s="393">
        <v>58720042.93</v>
      </c>
      <c r="H17" s="393">
        <v>1148</v>
      </c>
      <c r="I17" s="393">
        <v>188284058.21000001</v>
      </c>
      <c r="J17" s="393">
        <v>3652</v>
      </c>
      <c r="K17" s="393">
        <v>183069359.22999999</v>
      </c>
      <c r="L17" s="393">
        <v>4671</v>
      </c>
      <c r="M17" s="393">
        <v>442665316.85000002</v>
      </c>
      <c r="N17" s="393">
        <v>0</v>
      </c>
      <c r="O17" s="393">
        <v>0</v>
      </c>
    </row>
    <row r="18" spans="1:15" x14ac:dyDescent="0.2">
      <c r="A18" s="389">
        <v>12</v>
      </c>
      <c r="B18" s="390" t="s">
        <v>377</v>
      </c>
      <c r="C18" s="391">
        <v>269262886.85000002</v>
      </c>
      <c r="D18" s="392">
        <v>1.286064E-2</v>
      </c>
      <c r="E18" s="393">
        <v>-6350978.3899999997</v>
      </c>
      <c r="F18" s="393">
        <v>1</v>
      </c>
      <c r="G18" s="393">
        <v>118786.65</v>
      </c>
      <c r="H18" s="393">
        <v>25</v>
      </c>
      <c r="I18" s="393">
        <v>2280436.14</v>
      </c>
      <c r="J18" s="393">
        <v>148</v>
      </c>
      <c r="K18" s="393">
        <v>2908860.05</v>
      </c>
      <c r="L18" s="393">
        <v>695</v>
      </c>
      <c r="M18" s="393">
        <v>167204260.19</v>
      </c>
      <c r="N18" s="393">
        <v>0</v>
      </c>
      <c r="O18" s="393">
        <v>0</v>
      </c>
    </row>
    <row r="19" spans="1:15" x14ac:dyDescent="0.2">
      <c r="A19" s="389">
        <v>13</v>
      </c>
      <c r="B19" s="390" t="s">
        <v>378</v>
      </c>
      <c r="C19" s="391">
        <v>817074634.38999999</v>
      </c>
      <c r="D19" s="392">
        <v>3.9025440000000002E-2</v>
      </c>
      <c r="E19" s="393">
        <v>14874844.960000001</v>
      </c>
      <c r="F19" s="393">
        <v>230</v>
      </c>
      <c r="G19" s="393">
        <v>34314855.170000002</v>
      </c>
      <c r="H19" s="393">
        <v>938</v>
      </c>
      <c r="I19" s="393">
        <v>196886315.15000001</v>
      </c>
      <c r="J19" s="393">
        <v>1047</v>
      </c>
      <c r="K19" s="393">
        <v>129566059.23999999</v>
      </c>
      <c r="L19" s="393">
        <v>3125</v>
      </c>
      <c r="M19" s="393">
        <v>564697986.41999996</v>
      </c>
      <c r="N19" s="393">
        <v>4</v>
      </c>
      <c r="O19" s="393">
        <v>252664.26</v>
      </c>
    </row>
    <row r="20" spans="1:15" ht="12.75" customHeight="1" x14ac:dyDescent="0.2">
      <c r="A20" s="389">
        <v>14</v>
      </c>
      <c r="B20" s="390" t="s">
        <v>379</v>
      </c>
      <c r="C20" s="391">
        <v>464084615.04000002</v>
      </c>
      <c r="D20" s="392">
        <v>2.2165790000000001E-2</v>
      </c>
      <c r="E20" s="393">
        <v>-34713815.270000003</v>
      </c>
      <c r="F20" s="393">
        <v>0</v>
      </c>
      <c r="G20" s="393">
        <v>0</v>
      </c>
      <c r="H20" s="393">
        <v>1</v>
      </c>
      <c r="I20" s="393">
        <v>52023.6</v>
      </c>
      <c r="J20" s="393">
        <v>329</v>
      </c>
      <c r="K20" s="393">
        <v>4841008.8600000003</v>
      </c>
      <c r="L20" s="393">
        <v>438</v>
      </c>
      <c r="M20" s="393">
        <v>86074910.230000004</v>
      </c>
      <c r="N20" s="393">
        <v>1</v>
      </c>
      <c r="O20" s="393">
        <v>4674239.8600000003</v>
      </c>
    </row>
    <row r="21" spans="1:15" ht="12.75" customHeight="1" x14ac:dyDescent="0.2">
      <c r="A21" s="389">
        <v>15</v>
      </c>
      <c r="B21" s="390" t="s">
        <v>380</v>
      </c>
      <c r="C21" s="391">
        <v>619790601.39999998</v>
      </c>
      <c r="D21" s="392">
        <v>2.9602679999999999E-2</v>
      </c>
      <c r="E21" s="393">
        <v>4152539.07</v>
      </c>
      <c r="F21" s="393">
        <v>811</v>
      </c>
      <c r="G21" s="393">
        <v>88656041.079999998</v>
      </c>
      <c r="H21" s="393">
        <v>557</v>
      </c>
      <c r="I21" s="393">
        <v>106323480.84</v>
      </c>
      <c r="J21" s="393">
        <v>2875</v>
      </c>
      <c r="K21" s="393">
        <v>197321081.69999999</v>
      </c>
      <c r="L21" s="393">
        <v>3095</v>
      </c>
      <c r="M21" s="393">
        <v>304273466.66000003</v>
      </c>
      <c r="N21" s="393">
        <v>0</v>
      </c>
      <c r="O21" s="393">
        <v>0</v>
      </c>
    </row>
    <row r="22" spans="1:15" ht="12.75" customHeight="1" x14ac:dyDescent="0.2">
      <c r="A22" s="389">
        <v>16</v>
      </c>
      <c r="B22" s="390" t="s">
        <v>381</v>
      </c>
      <c r="C22" s="391">
        <v>1340294944.6099999</v>
      </c>
      <c r="D22" s="392">
        <v>6.401569E-2</v>
      </c>
      <c r="E22" s="393">
        <v>9724345.3900000006</v>
      </c>
      <c r="F22" s="393">
        <v>236</v>
      </c>
      <c r="G22" s="393">
        <v>191384034.25999999</v>
      </c>
      <c r="H22" s="393">
        <v>603</v>
      </c>
      <c r="I22" s="393">
        <v>155246162.88</v>
      </c>
      <c r="J22" s="393">
        <v>1783</v>
      </c>
      <c r="K22" s="393">
        <v>437258478.69</v>
      </c>
      <c r="L22" s="393">
        <v>3519</v>
      </c>
      <c r="M22" s="393">
        <v>768985676.07000005</v>
      </c>
      <c r="N22" s="393">
        <v>0</v>
      </c>
      <c r="O22" s="393">
        <v>0</v>
      </c>
    </row>
    <row r="23" spans="1:15" ht="12.75" customHeight="1" x14ac:dyDescent="0.2">
      <c r="A23" s="389">
        <v>17</v>
      </c>
      <c r="B23" s="390" t="s">
        <v>382</v>
      </c>
      <c r="C23" s="391">
        <v>1150740803.4400001</v>
      </c>
      <c r="D23" s="392">
        <v>5.4962129999999998E-2</v>
      </c>
      <c r="E23" s="393">
        <v>23082190.969999999</v>
      </c>
      <c r="F23" s="393">
        <v>4332</v>
      </c>
      <c r="G23" s="393">
        <v>214827155.31999999</v>
      </c>
      <c r="H23" s="393">
        <v>726</v>
      </c>
      <c r="I23" s="393">
        <v>76883840.079999998</v>
      </c>
      <c r="J23" s="393">
        <v>9760</v>
      </c>
      <c r="K23" s="393">
        <v>392571081.95999998</v>
      </c>
      <c r="L23" s="393">
        <v>2187</v>
      </c>
      <c r="M23" s="393">
        <v>149001016.16</v>
      </c>
      <c r="N23" s="393">
        <v>166</v>
      </c>
      <c r="O23" s="393">
        <v>218418.15</v>
      </c>
    </row>
    <row r="24" spans="1:15" ht="12.75" customHeight="1" x14ac:dyDescent="0.2">
      <c r="A24" s="389">
        <v>18</v>
      </c>
      <c r="B24" s="390" t="s">
        <v>383</v>
      </c>
      <c r="C24" s="391">
        <v>96658154.810000002</v>
      </c>
      <c r="D24" s="392">
        <v>4.6166200000000001E-3</v>
      </c>
      <c r="E24" s="393">
        <v>283131.69</v>
      </c>
      <c r="F24" s="393">
        <v>0</v>
      </c>
      <c r="G24" s="393">
        <v>0</v>
      </c>
      <c r="H24" s="393">
        <v>12</v>
      </c>
      <c r="I24" s="393">
        <v>7116256.1299999999</v>
      </c>
      <c r="J24" s="393">
        <v>0</v>
      </c>
      <c r="K24" s="393">
        <v>0</v>
      </c>
      <c r="L24" s="393">
        <v>106</v>
      </c>
      <c r="M24" s="393">
        <v>80685918.819999993</v>
      </c>
      <c r="N24" s="393">
        <v>0</v>
      </c>
      <c r="O24" s="393">
        <v>0</v>
      </c>
    </row>
    <row r="25" spans="1:15" ht="12.75" customHeight="1" x14ac:dyDescent="0.2">
      <c r="A25" s="389">
        <v>19</v>
      </c>
      <c r="B25" s="390" t="s">
        <v>384</v>
      </c>
      <c r="C25" s="391">
        <v>1707508056.53</v>
      </c>
      <c r="D25" s="392">
        <v>8.1554660000000001E-2</v>
      </c>
      <c r="E25" s="393">
        <v>-19598058.100000001</v>
      </c>
      <c r="F25" s="393">
        <v>925</v>
      </c>
      <c r="G25" s="393">
        <v>111029403.81</v>
      </c>
      <c r="H25" s="393">
        <v>633</v>
      </c>
      <c r="I25" s="393">
        <v>120890883.17</v>
      </c>
      <c r="J25" s="393">
        <v>3600</v>
      </c>
      <c r="K25" s="393">
        <v>697937057.14999998</v>
      </c>
      <c r="L25" s="393">
        <v>3099</v>
      </c>
      <c r="M25" s="393">
        <v>566343703.54999995</v>
      </c>
      <c r="N25" s="393">
        <v>28</v>
      </c>
      <c r="O25" s="393">
        <v>4973507.92</v>
      </c>
    </row>
    <row r="26" spans="1:15" ht="12.75" customHeight="1" x14ac:dyDescent="0.2">
      <c r="A26" s="389">
        <v>20</v>
      </c>
      <c r="B26" s="390" t="s">
        <v>385</v>
      </c>
      <c r="C26" s="391">
        <v>48315323.960000001</v>
      </c>
      <c r="D26" s="392">
        <v>2.30766E-3</v>
      </c>
      <c r="E26" s="393">
        <v>1679376.21</v>
      </c>
      <c r="F26" s="393">
        <v>3</v>
      </c>
      <c r="G26" s="393">
        <v>478424.76</v>
      </c>
      <c r="H26" s="393">
        <v>55</v>
      </c>
      <c r="I26" s="393">
        <v>19384818.93</v>
      </c>
      <c r="J26" s="393">
        <v>15</v>
      </c>
      <c r="K26" s="393">
        <v>3941752.92</v>
      </c>
      <c r="L26" s="393">
        <v>212</v>
      </c>
      <c r="M26" s="393">
        <v>36290370.890000001</v>
      </c>
      <c r="N26" s="393">
        <v>0</v>
      </c>
      <c r="O26" s="393">
        <v>0</v>
      </c>
    </row>
    <row r="27" spans="1:15" ht="12.75" customHeight="1" x14ac:dyDescent="0.2">
      <c r="A27" s="389">
        <v>21</v>
      </c>
      <c r="B27" s="390" t="s">
        <v>386</v>
      </c>
      <c r="C27" s="391">
        <v>739262361.26999998</v>
      </c>
      <c r="D27" s="392">
        <v>3.5308939999999997E-2</v>
      </c>
      <c r="E27" s="393">
        <v>4295168.2</v>
      </c>
      <c r="F27" s="393">
        <v>601</v>
      </c>
      <c r="G27" s="393">
        <v>50179252.859999999</v>
      </c>
      <c r="H27" s="393">
        <v>282</v>
      </c>
      <c r="I27" s="393">
        <v>95399658.370000005</v>
      </c>
      <c r="J27" s="393">
        <v>2183</v>
      </c>
      <c r="K27" s="393">
        <v>125382870.48</v>
      </c>
      <c r="L27" s="393">
        <v>1448</v>
      </c>
      <c r="M27" s="393">
        <v>387972991.52999997</v>
      </c>
      <c r="N27" s="393">
        <v>0</v>
      </c>
      <c r="O27" s="393">
        <v>0</v>
      </c>
    </row>
    <row r="28" spans="1:15" ht="12.75" customHeight="1" x14ac:dyDescent="0.2">
      <c r="A28" s="389">
        <v>22</v>
      </c>
      <c r="B28" s="390" t="s">
        <v>387</v>
      </c>
      <c r="C28" s="391">
        <v>3756889179.1599998</v>
      </c>
      <c r="D28" s="392">
        <v>0.17943799999999999</v>
      </c>
      <c r="E28" s="393">
        <v>47737327.130000003</v>
      </c>
      <c r="F28" s="393">
        <v>1395</v>
      </c>
      <c r="G28" s="393">
        <v>150838624.65000001</v>
      </c>
      <c r="H28" s="393">
        <v>1803</v>
      </c>
      <c r="I28" s="393">
        <v>1126419180.54</v>
      </c>
      <c r="J28" s="393">
        <v>5949</v>
      </c>
      <c r="K28" s="393">
        <v>665812605.80999994</v>
      </c>
      <c r="L28" s="393">
        <v>10529</v>
      </c>
      <c r="M28" s="393">
        <v>2727985674.9000001</v>
      </c>
      <c r="N28" s="393">
        <v>1</v>
      </c>
      <c r="O28" s="393">
        <v>0</v>
      </c>
    </row>
    <row r="29" spans="1:15" ht="12.75" customHeight="1" x14ac:dyDescent="0.2">
      <c r="A29" s="389">
        <v>23</v>
      </c>
      <c r="B29" s="390" t="s">
        <v>388</v>
      </c>
      <c r="C29" s="391">
        <v>1055778510.38</v>
      </c>
      <c r="D29" s="392">
        <v>5.0426499999999999E-2</v>
      </c>
      <c r="E29" s="393">
        <v>38996809.009999998</v>
      </c>
      <c r="F29" s="393">
        <v>494</v>
      </c>
      <c r="G29" s="393">
        <v>61161088.920000002</v>
      </c>
      <c r="H29" s="393">
        <v>1681</v>
      </c>
      <c r="I29" s="393">
        <v>274615426.77999997</v>
      </c>
      <c r="J29" s="393">
        <v>4331</v>
      </c>
      <c r="K29" s="393">
        <v>190632732.63999999</v>
      </c>
      <c r="L29" s="393">
        <v>9716</v>
      </c>
      <c r="M29" s="393">
        <v>711898426.66999996</v>
      </c>
      <c r="N29" s="393">
        <v>111</v>
      </c>
      <c r="O29" s="393">
        <v>18146.240000000002</v>
      </c>
    </row>
    <row r="30" spans="1:15" ht="12.75" customHeight="1" x14ac:dyDescent="0.2">
      <c r="A30" s="395"/>
      <c r="B30" s="395" t="s">
        <v>389</v>
      </c>
      <c r="C30" s="396">
        <v>20936976685.190002</v>
      </c>
      <c r="D30" s="397">
        <v>1.0000000199999999</v>
      </c>
      <c r="E30" s="398">
        <v>63037483.230000004</v>
      </c>
      <c r="F30" s="398">
        <v>11881</v>
      </c>
      <c r="G30" s="399">
        <v>1377152139.8399999</v>
      </c>
      <c r="H30" s="399">
        <v>10860</v>
      </c>
      <c r="I30" s="399">
        <v>3179478231.9000006</v>
      </c>
      <c r="J30" s="399">
        <v>51570</v>
      </c>
      <c r="K30" s="399">
        <v>4287447261.48</v>
      </c>
      <c r="L30" s="399">
        <v>58422</v>
      </c>
      <c r="M30" s="399">
        <v>10561714820.969999</v>
      </c>
      <c r="N30" s="399">
        <v>2259</v>
      </c>
      <c r="O30" s="399">
        <v>532720286</v>
      </c>
    </row>
    <row r="31" spans="1:15" s="405" customFormat="1" ht="12.75" customHeight="1" x14ac:dyDescent="0.2">
      <c r="A31" s="400"/>
      <c r="B31" s="400"/>
      <c r="C31" s="401"/>
      <c r="D31" s="402"/>
      <c r="E31" s="403"/>
      <c r="F31" s="403"/>
      <c r="G31" s="404"/>
      <c r="H31" s="404"/>
      <c r="I31" s="404"/>
      <c r="J31" s="404"/>
      <c r="K31" s="404"/>
      <c r="L31" s="404"/>
      <c r="M31" s="404"/>
      <c r="N31" s="404"/>
      <c r="O31" s="404"/>
    </row>
    <row r="32" spans="1:15" ht="15" customHeight="1" x14ac:dyDescent="0.2">
      <c r="A32" s="445" t="s">
        <v>231</v>
      </c>
      <c r="B32" s="445"/>
      <c r="C32" s="445"/>
      <c r="D32" s="445"/>
      <c r="E32" s="445"/>
      <c r="F32" s="445"/>
      <c r="G32" s="445"/>
      <c r="H32" s="445"/>
      <c r="I32" s="445"/>
      <c r="J32" s="445"/>
      <c r="K32" s="445"/>
      <c r="L32" s="445"/>
      <c r="M32" s="445"/>
      <c r="N32" s="406"/>
      <c r="O32" s="377"/>
    </row>
    <row r="33" spans="1:15" x14ac:dyDescent="0.2">
      <c r="A33" s="377"/>
      <c r="B33" s="411" t="s">
        <v>390</v>
      </c>
      <c r="C33" s="412"/>
      <c r="D33" s="412"/>
      <c r="E33" s="412"/>
      <c r="F33" s="412"/>
      <c r="G33" s="412"/>
      <c r="H33" s="412"/>
      <c r="I33" s="412"/>
      <c r="J33" s="412"/>
      <c r="K33" s="412"/>
      <c r="L33" s="412"/>
      <c r="M33" s="412"/>
      <c r="N33" s="407"/>
      <c r="O33" s="377"/>
    </row>
    <row r="34" spans="1:15" s="408" customFormat="1" ht="11.25" x14ac:dyDescent="0.2">
      <c r="B34" s="446" t="s">
        <v>391</v>
      </c>
      <c r="C34" s="447"/>
      <c r="D34" s="447"/>
      <c r="E34" s="447"/>
      <c r="F34" s="447"/>
      <c r="G34" s="447"/>
      <c r="H34" s="447"/>
      <c r="I34" s="447"/>
      <c r="J34" s="447"/>
      <c r="K34" s="447"/>
      <c r="L34" s="447"/>
      <c r="M34" s="447"/>
      <c r="N34" s="409"/>
    </row>
    <row r="35" spans="1:15" s="408" customFormat="1" ht="11.25" x14ac:dyDescent="0.2">
      <c r="B35" s="446" t="s">
        <v>392</v>
      </c>
      <c r="C35" s="446"/>
      <c r="D35" s="446"/>
      <c r="E35" s="446"/>
      <c r="F35" s="446"/>
      <c r="G35" s="446"/>
      <c r="H35" s="446"/>
      <c r="I35" s="446"/>
      <c r="J35" s="446"/>
      <c r="K35" s="446"/>
      <c r="L35" s="446"/>
      <c r="M35" s="446"/>
      <c r="N35" s="410"/>
    </row>
    <row r="36" spans="1:15" s="408" customFormat="1" ht="11.25" x14ac:dyDescent="0.2">
      <c r="B36" s="446" t="s">
        <v>393</v>
      </c>
      <c r="C36" s="446"/>
      <c r="D36" s="446"/>
      <c r="E36" s="446"/>
      <c r="F36" s="446"/>
      <c r="G36" s="446"/>
      <c r="H36" s="446"/>
      <c r="I36" s="446"/>
      <c r="J36" s="446"/>
      <c r="K36" s="446"/>
      <c r="L36" s="446"/>
      <c r="M36" s="446"/>
      <c r="N36" s="410"/>
    </row>
    <row r="37" spans="1:15" s="408" customFormat="1" ht="11.25" x14ac:dyDescent="0.2">
      <c r="B37" s="446" t="s">
        <v>394</v>
      </c>
      <c r="C37" s="446"/>
      <c r="D37" s="446"/>
      <c r="E37" s="446"/>
      <c r="F37" s="446"/>
      <c r="G37" s="446"/>
      <c r="H37" s="446"/>
      <c r="I37" s="446"/>
      <c r="J37" s="446"/>
      <c r="K37" s="446"/>
      <c r="L37" s="446"/>
      <c r="M37" s="446"/>
      <c r="N37" s="410"/>
    </row>
    <row r="38" spans="1:15" ht="15" customHeight="1" x14ac:dyDescent="0.2">
      <c r="B38" s="408"/>
      <c r="C38" s="408"/>
      <c r="D38" s="408"/>
      <c r="E38" s="408"/>
      <c r="F38" s="408"/>
      <c r="G38" s="408"/>
      <c r="H38" s="408"/>
      <c r="I38" s="408"/>
      <c r="J38" s="408"/>
      <c r="K38" s="408"/>
      <c r="L38" s="408"/>
      <c r="M38" s="408"/>
      <c r="N38" s="408"/>
    </row>
    <row r="39" spans="1:15" ht="15" customHeight="1" x14ac:dyDescent="0.2">
      <c r="B39" s="408"/>
      <c r="C39" s="408"/>
      <c r="D39" s="408"/>
      <c r="E39" s="408"/>
      <c r="F39" s="408"/>
      <c r="G39" s="408"/>
      <c r="H39" s="408"/>
      <c r="I39" s="408"/>
      <c r="J39" s="408"/>
      <c r="K39" s="408"/>
      <c r="L39" s="408"/>
      <c r="M39" s="408"/>
      <c r="N39" s="408"/>
    </row>
  </sheetData>
  <mergeCells count="5">
    <mergeCell ref="A32:M32"/>
    <mergeCell ref="B34:M34"/>
    <mergeCell ref="B35:M35"/>
    <mergeCell ref="B36:M36"/>
    <mergeCell ref="B37:M37"/>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T68"/>
  <sheetViews>
    <sheetView zoomScaleNormal="100" zoomScaleSheetLayoutView="100" workbookViewId="0"/>
  </sheetViews>
  <sheetFormatPr defaultColWidth="11.42578125" defaultRowHeight="11.25" x14ac:dyDescent="0.2"/>
  <cols>
    <col min="1" max="1" width="7.42578125" style="17" customWidth="1"/>
    <col min="2" max="2" width="30.7109375" style="17" customWidth="1"/>
    <col min="3" max="4" width="13.28515625" style="17" bestFit="1" customWidth="1"/>
    <col min="5" max="5" width="11.42578125" style="17" bestFit="1" customWidth="1"/>
    <col min="6" max="7" width="14" style="17" customWidth="1"/>
    <col min="8" max="9" width="13.5703125" style="17" customWidth="1"/>
    <col min="10" max="11" width="12.85546875" style="17" customWidth="1"/>
    <col min="12" max="12" width="13" style="17" customWidth="1"/>
    <col min="13" max="16384" width="11.42578125" style="17"/>
  </cols>
  <sheetData>
    <row r="1" spans="1:72" ht="12.75" customHeight="1" x14ac:dyDescent="0.2">
      <c r="A1" s="14" t="s">
        <v>0</v>
      </c>
      <c r="B1" s="15"/>
      <c r="C1" s="16"/>
      <c r="D1" s="16"/>
      <c r="E1" s="16"/>
      <c r="I1" s="16"/>
      <c r="J1" s="16"/>
      <c r="K1" s="16"/>
      <c r="L1" s="16"/>
      <c r="M1" s="16"/>
      <c r="N1" s="16"/>
      <c r="O1" s="16"/>
      <c r="P1" s="16"/>
      <c r="Q1" s="16"/>
      <c r="R1" s="18"/>
      <c r="S1" s="18"/>
      <c r="T1" s="18"/>
      <c r="U1" s="18"/>
      <c r="V1" s="18"/>
      <c r="W1" s="18"/>
      <c r="X1" s="18"/>
      <c r="Y1" s="18"/>
      <c r="Z1" s="18"/>
      <c r="AA1" s="18"/>
      <c r="AB1" s="18"/>
      <c r="AC1" s="18"/>
      <c r="AD1" s="18"/>
      <c r="AE1" s="19"/>
      <c r="AF1" s="19"/>
      <c r="AG1" s="19"/>
      <c r="AH1" s="19"/>
      <c r="AI1" s="19"/>
      <c r="AJ1" s="19"/>
      <c r="AK1" s="19"/>
      <c r="AL1" s="19"/>
      <c r="AM1" s="19"/>
      <c r="AN1" s="19"/>
      <c r="AO1" s="19"/>
      <c r="AP1" s="19"/>
      <c r="AQ1" s="19"/>
      <c r="AR1" s="19"/>
      <c r="AS1" s="19"/>
      <c r="AT1" s="19"/>
      <c r="AU1" s="19"/>
      <c r="AV1" s="19"/>
      <c r="AW1" s="19"/>
      <c r="AX1" s="19"/>
      <c r="AY1" s="19"/>
      <c r="AZ1" s="19"/>
      <c r="BA1" s="19"/>
      <c r="BB1" s="19"/>
      <c r="BC1" s="19"/>
      <c r="BD1" s="19"/>
      <c r="BE1" s="19"/>
      <c r="BF1" s="19"/>
      <c r="BG1" s="19"/>
      <c r="BH1" s="19"/>
      <c r="BI1" s="19"/>
      <c r="BJ1" s="19"/>
      <c r="BK1" s="19"/>
      <c r="BL1" s="19"/>
      <c r="BM1" s="19"/>
      <c r="BN1" s="19"/>
      <c r="BO1" s="19"/>
      <c r="BP1" s="19"/>
      <c r="BQ1" s="19"/>
      <c r="BR1" s="19"/>
      <c r="BS1" s="19"/>
      <c r="BT1" s="19"/>
    </row>
    <row r="2" spans="1:72" ht="12.75" customHeight="1" x14ac:dyDescent="0.2">
      <c r="A2" s="15" t="s">
        <v>10</v>
      </c>
      <c r="B2" s="15"/>
      <c r="C2" s="16"/>
      <c r="D2" s="16"/>
      <c r="E2" s="16"/>
      <c r="I2" s="16"/>
      <c r="J2" s="16"/>
      <c r="K2" s="16"/>
      <c r="L2" s="16"/>
      <c r="M2" s="16"/>
      <c r="N2" s="16"/>
      <c r="O2" s="16"/>
      <c r="P2" s="16"/>
      <c r="Q2" s="16"/>
      <c r="R2" s="18"/>
      <c r="S2" s="18"/>
      <c r="T2" s="18"/>
      <c r="U2" s="18"/>
      <c r="V2" s="18"/>
      <c r="W2" s="18"/>
      <c r="X2" s="18"/>
      <c r="Y2" s="18"/>
      <c r="Z2" s="18"/>
      <c r="AA2" s="18"/>
      <c r="AB2" s="18"/>
      <c r="AC2" s="18"/>
      <c r="AD2" s="18"/>
      <c r="AE2" s="19"/>
      <c r="AF2" s="19"/>
      <c r="AG2" s="19"/>
      <c r="AH2" s="19"/>
      <c r="AI2" s="19"/>
      <c r="AJ2" s="19"/>
      <c r="AK2" s="19"/>
      <c r="AL2" s="19"/>
      <c r="AM2" s="19"/>
      <c r="AN2" s="19"/>
      <c r="AO2" s="19"/>
      <c r="AP2" s="19"/>
      <c r="AQ2" s="19"/>
      <c r="AR2" s="19"/>
      <c r="AS2" s="19"/>
      <c r="AT2" s="19"/>
      <c r="AU2" s="19"/>
      <c r="AV2" s="19"/>
      <c r="AW2" s="19"/>
      <c r="AX2" s="19"/>
      <c r="AY2" s="19"/>
      <c r="AZ2" s="19"/>
      <c r="BA2" s="19"/>
      <c r="BB2" s="19"/>
      <c r="BC2" s="19"/>
      <c r="BD2" s="19"/>
      <c r="BE2" s="19"/>
      <c r="BF2" s="19"/>
      <c r="BG2" s="19"/>
      <c r="BH2" s="19"/>
      <c r="BI2" s="19"/>
      <c r="BJ2" s="19"/>
      <c r="BK2" s="19"/>
      <c r="BL2" s="19"/>
      <c r="BM2" s="19"/>
      <c r="BN2" s="19"/>
      <c r="BO2" s="19"/>
      <c r="BP2" s="19"/>
      <c r="BQ2" s="19"/>
      <c r="BR2" s="19"/>
      <c r="BS2" s="19"/>
      <c r="BT2" s="19"/>
    </row>
    <row r="3" spans="1:72" ht="12.75" customHeight="1" x14ac:dyDescent="0.2">
      <c r="A3" s="20" t="s">
        <v>11</v>
      </c>
      <c r="B3" s="15"/>
      <c r="C3" s="16"/>
      <c r="D3" s="16"/>
      <c r="E3" s="16"/>
      <c r="I3" s="16"/>
      <c r="J3" s="16"/>
      <c r="K3" s="16"/>
      <c r="L3" s="16"/>
      <c r="M3" s="16"/>
      <c r="N3" s="16"/>
      <c r="O3" s="16"/>
      <c r="P3" s="16"/>
      <c r="Q3" s="16"/>
      <c r="R3" s="18"/>
      <c r="S3" s="18"/>
      <c r="T3" s="18"/>
      <c r="U3" s="18"/>
      <c r="V3" s="18"/>
      <c r="W3" s="18"/>
      <c r="X3" s="18"/>
      <c r="Y3" s="18"/>
      <c r="Z3" s="18"/>
      <c r="AA3" s="18"/>
      <c r="AB3" s="18"/>
      <c r="AC3" s="18"/>
      <c r="AD3" s="18"/>
      <c r="AE3" s="19"/>
      <c r="AF3" s="19"/>
      <c r="AG3" s="19"/>
      <c r="AH3" s="19"/>
      <c r="AI3" s="19"/>
      <c r="AJ3" s="19"/>
      <c r="AK3" s="19"/>
      <c r="AL3" s="19"/>
      <c r="AM3" s="19"/>
      <c r="AN3" s="19"/>
      <c r="AO3" s="19"/>
      <c r="AP3" s="19"/>
      <c r="AQ3" s="19"/>
      <c r="AR3" s="19"/>
      <c r="AS3" s="19"/>
      <c r="AT3" s="19"/>
      <c r="AU3" s="19"/>
      <c r="AV3" s="19"/>
      <c r="AW3" s="19"/>
      <c r="AX3" s="19"/>
      <c r="AY3" s="19"/>
      <c r="AZ3" s="19"/>
      <c r="BA3" s="19"/>
      <c r="BB3" s="19"/>
      <c r="BC3" s="19"/>
      <c r="BD3" s="19"/>
      <c r="BE3" s="19"/>
      <c r="BF3" s="19"/>
      <c r="BG3" s="19"/>
      <c r="BH3" s="19"/>
      <c r="BI3" s="19"/>
      <c r="BJ3" s="19"/>
      <c r="BK3" s="19"/>
      <c r="BL3" s="19"/>
      <c r="BM3" s="19"/>
      <c r="BN3" s="19"/>
      <c r="BO3" s="19"/>
      <c r="BP3" s="19"/>
      <c r="BQ3" s="19"/>
      <c r="BR3" s="19"/>
      <c r="BS3" s="19"/>
      <c r="BT3" s="19"/>
    </row>
    <row r="4" spans="1:72" x14ac:dyDescent="0.2">
      <c r="A4" s="21"/>
      <c r="B4" s="22"/>
      <c r="C4" s="16"/>
      <c r="D4" s="16"/>
      <c r="E4" s="16"/>
      <c r="F4" s="16"/>
      <c r="G4" s="16"/>
      <c r="H4" s="16"/>
      <c r="I4" s="16"/>
      <c r="J4" s="16"/>
      <c r="K4" s="16"/>
      <c r="L4" s="23"/>
      <c r="M4" s="16"/>
      <c r="N4" s="16"/>
      <c r="O4" s="16"/>
      <c r="P4" s="16"/>
      <c r="Q4" s="16"/>
      <c r="R4" s="18"/>
      <c r="S4" s="18"/>
      <c r="T4" s="18"/>
      <c r="U4" s="18"/>
      <c r="V4" s="18"/>
      <c r="W4" s="18"/>
      <c r="X4" s="18"/>
      <c r="Y4" s="18"/>
      <c r="Z4" s="18"/>
      <c r="AA4" s="18"/>
      <c r="AB4" s="18"/>
      <c r="AC4" s="18"/>
      <c r="AD4" s="18"/>
      <c r="AE4" s="19"/>
      <c r="AF4" s="19"/>
      <c r="AG4" s="19"/>
      <c r="AH4" s="19"/>
      <c r="AI4" s="19"/>
      <c r="AJ4" s="19"/>
      <c r="AK4" s="19"/>
      <c r="AL4" s="19"/>
      <c r="AM4" s="19"/>
      <c r="AN4" s="19"/>
      <c r="AO4" s="19"/>
      <c r="AP4" s="19"/>
      <c r="AQ4" s="19"/>
      <c r="AR4" s="19"/>
      <c r="AS4" s="19"/>
      <c r="AT4" s="19"/>
      <c r="AU4" s="19"/>
      <c r="AV4" s="19"/>
      <c r="AW4" s="19"/>
      <c r="AX4" s="19"/>
      <c r="AY4" s="19"/>
      <c r="AZ4" s="19"/>
      <c r="BA4" s="19"/>
      <c r="BB4" s="19"/>
      <c r="BC4" s="19"/>
      <c r="BD4" s="19"/>
      <c r="BE4" s="19"/>
      <c r="BF4" s="19"/>
      <c r="BG4" s="19"/>
      <c r="BH4" s="19"/>
      <c r="BI4" s="19"/>
      <c r="BJ4" s="19"/>
      <c r="BK4" s="19"/>
      <c r="BL4" s="19"/>
      <c r="BM4" s="19"/>
      <c r="BN4" s="19"/>
      <c r="BO4" s="19"/>
      <c r="BP4" s="19"/>
      <c r="BQ4" s="19"/>
      <c r="BR4" s="19"/>
      <c r="BS4" s="19"/>
      <c r="BT4" s="19"/>
    </row>
    <row r="5" spans="1:72" ht="33.75" x14ac:dyDescent="0.2">
      <c r="A5" s="24" t="s">
        <v>12</v>
      </c>
      <c r="B5" s="24" t="s">
        <v>13</v>
      </c>
      <c r="C5" s="25" t="s">
        <v>14</v>
      </c>
      <c r="D5" s="24" t="s">
        <v>15</v>
      </c>
      <c r="E5" s="24" t="s">
        <v>16</v>
      </c>
      <c r="F5" s="24" t="s">
        <v>17</v>
      </c>
      <c r="G5" s="24" t="s">
        <v>18</v>
      </c>
      <c r="H5" s="24" t="s">
        <v>19</v>
      </c>
      <c r="I5" s="24" t="s">
        <v>20</v>
      </c>
      <c r="J5" s="24" t="s">
        <v>21</v>
      </c>
      <c r="K5" s="26" t="s">
        <v>22</v>
      </c>
      <c r="L5" s="24" t="s">
        <v>23</v>
      </c>
      <c r="M5" s="27"/>
      <c r="N5" s="27"/>
      <c r="O5" s="27"/>
      <c r="P5" s="27"/>
      <c r="Q5" s="27"/>
      <c r="R5" s="18"/>
      <c r="S5" s="18"/>
      <c r="T5" s="18"/>
      <c r="U5" s="18"/>
      <c r="V5" s="18"/>
      <c r="W5" s="18"/>
      <c r="X5" s="18"/>
      <c r="Y5" s="18"/>
      <c r="Z5" s="18"/>
      <c r="AA5" s="18"/>
      <c r="AB5" s="18"/>
      <c r="AC5" s="18"/>
      <c r="AD5" s="18"/>
      <c r="AE5" s="18"/>
      <c r="AF5" s="18"/>
      <c r="AG5" s="18"/>
      <c r="AH5" s="18"/>
      <c r="AI5" s="18"/>
      <c r="AJ5" s="18"/>
      <c r="AK5" s="18"/>
      <c r="AL5" s="18"/>
      <c r="AM5" s="18"/>
      <c r="AN5" s="18"/>
      <c r="AO5" s="18"/>
      <c r="AP5" s="18"/>
      <c r="AQ5" s="18"/>
      <c r="AR5" s="18"/>
      <c r="AS5" s="18"/>
      <c r="AT5" s="18"/>
      <c r="AU5" s="18"/>
      <c r="AV5" s="18"/>
      <c r="AW5" s="18"/>
      <c r="AX5" s="18"/>
      <c r="AY5" s="18"/>
      <c r="AZ5" s="18"/>
      <c r="BA5" s="18"/>
      <c r="BB5" s="18"/>
      <c r="BC5" s="18"/>
      <c r="BD5" s="18"/>
      <c r="BE5" s="18"/>
      <c r="BF5" s="18"/>
      <c r="BG5" s="18"/>
      <c r="BH5" s="18"/>
      <c r="BI5" s="18"/>
      <c r="BJ5" s="18"/>
      <c r="BK5" s="18"/>
      <c r="BL5" s="18"/>
      <c r="BM5" s="18"/>
      <c r="BN5" s="18"/>
      <c r="BO5" s="18"/>
      <c r="BP5" s="18"/>
      <c r="BQ5" s="18"/>
      <c r="BR5" s="18"/>
      <c r="BS5" s="18"/>
      <c r="BT5" s="18"/>
    </row>
    <row r="6" spans="1:72" x14ac:dyDescent="0.2">
      <c r="A6" s="28">
        <v>1</v>
      </c>
      <c r="B6" s="28">
        <v>2</v>
      </c>
      <c r="C6" s="29">
        <v>3</v>
      </c>
      <c r="D6" s="28">
        <v>4</v>
      </c>
      <c r="E6" s="28">
        <v>5</v>
      </c>
      <c r="F6" s="28">
        <v>6</v>
      </c>
      <c r="G6" s="28">
        <v>7</v>
      </c>
      <c r="H6" s="28">
        <v>8</v>
      </c>
      <c r="I6" s="28">
        <v>9</v>
      </c>
      <c r="J6" s="28">
        <v>10</v>
      </c>
      <c r="K6" s="30">
        <v>11</v>
      </c>
      <c r="L6" s="28">
        <v>12</v>
      </c>
      <c r="M6" s="27"/>
      <c r="N6" s="27"/>
      <c r="O6" s="27"/>
      <c r="P6" s="27"/>
      <c r="Q6" s="27"/>
      <c r="R6" s="18"/>
      <c r="S6" s="18"/>
      <c r="T6" s="18"/>
      <c r="U6" s="18"/>
      <c r="V6" s="18"/>
      <c r="W6" s="18"/>
      <c r="X6" s="18"/>
      <c r="Y6" s="18"/>
      <c r="Z6" s="18"/>
      <c r="AA6" s="18"/>
      <c r="AB6" s="18"/>
      <c r="AC6" s="18"/>
      <c r="AD6" s="18"/>
      <c r="AE6" s="18"/>
      <c r="AF6" s="18"/>
      <c r="AG6" s="18"/>
      <c r="AH6" s="18"/>
      <c r="AI6" s="18"/>
      <c r="AJ6" s="18"/>
      <c r="AK6" s="18"/>
      <c r="AL6" s="18"/>
      <c r="AM6" s="18"/>
      <c r="AN6" s="18"/>
      <c r="AO6" s="18"/>
      <c r="AP6" s="18"/>
      <c r="AQ6" s="18"/>
      <c r="AR6" s="18"/>
      <c r="AS6" s="18"/>
      <c r="AT6" s="18"/>
      <c r="AU6" s="18"/>
      <c r="AV6" s="18"/>
      <c r="AW6" s="18"/>
      <c r="AX6" s="18"/>
      <c r="AY6" s="18"/>
      <c r="AZ6" s="18"/>
      <c r="BA6" s="18"/>
      <c r="BB6" s="18"/>
      <c r="BC6" s="18"/>
      <c r="BD6" s="18"/>
      <c r="BE6" s="18"/>
      <c r="BF6" s="18"/>
      <c r="BG6" s="18"/>
      <c r="BH6" s="18"/>
      <c r="BI6" s="18"/>
      <c r="BJ6" s="18"/>
      <c r="BK6" s="18"/>
      <c r="BL6" s="18"/>
      <c r="BM6" s="18"/>
      <c r="BN6" s="18"/>
      <c r="BO6" s="18"/>
      <c r="BP6" s="18"/>
      <c r="BQ6" s="18"/>
      <c r="BR6" s="18"/>
      <c r="BS6" s="18"/>
      <c r="BT6" s="18"/>
    </row>
    <row r="7" spans="1:72" ht="12.75" customHeight="1" x14ac:dyDescent="0.2">
      <c r="A7" s="31">
        <v>1</v>
      </c>
      <c r="B7" s="32" t="s">
        <v>24</v>
      </c>
      <c r="C7" s="33">
        <v>20915131</v>
      </c>
      <c r="D7" s="34">
        <v>7.5406848549365843E-2</v>
      </c>
      <c r="E7" s="34">
        <v>1.3639926432932084E-2</v>
      </c>
      <c r="F7" s="33">
        <v>638739</v>
      </c>
      <c r="G7" s="33">
        <v>6000000</v>
      </c>
      <c r="H7" s="35">
        <v>8353000</v>
      </c>
      <c r="I7" s="36">
        <v>8353000</v>
      </c>
      <c r="J7" s="36">
        <v>0</v>
      </c>
      <c r="K7" s="37">
        <v>0</v>
      </c>
      <c r="L7" s="38">
        <v>8.7285547987719632</v>
      </c>
      <c r="M7" s="39"/>
      <c r="N7" s="39"/>
      <c r="O7" s="21"/>
      <c r="P7" s="21"/>
      <c r="Q7" s="21"/>
      <c r="R7" s="18"/>
      <c r="S7" s="18"/>
      <c r="T7" s="18"/>
      <c r="U7" s="18"/>
      <c r="V7" s="18"/>
      <c r="W7" s="18"/>
      <c r="X7" s="18"/>
      <c r="Y7" s="18"/>
      <c r="Z7" s="18"/>
      <c r="AA7" s="18"/>
      <c r="AB7" s="18"/>
      <c r="AC7" s="18"/>
      <c r="AD7" s="18"/>
      <c r="AE7" s="18"/>
      <c r="AF7" s="18"/>
      <c r="AG7" s="18"/>
      <c r="AH7" s="18"/>
      <c r="AI7" s="18"/>
      <c r="AJ7" s="18"/>
      <c r="AK7" s="18"/>
      <c r="AL7" s="18"/>
      <c r="AM7" s="18"/>
      <c r="AN7" s="18"/>
      <c r="AO7" s="18"/>
      <c r="AP7" s="18"/>
      <c r="AQ7" s="18"/>
      <c r="AR7" s="18"/>
      <c r="AS7" s="18"/>
      <c r="AT7" s="18"/>
      <c r="AU7" s="18"/>
      <c r="AV7" s="18"/>
      <c r="AW7" s="18"/>
      <c r="AX7" s="18"/>
      <c r="AY7" s="18"/>
      <c r="AZ7" s="18"/>
      <c r="BA7" s="18"/>
      <c r="BB7" s="18"/>
      <c r="BC7" s="18"/>
      <c r="BD7" s="18"/>
      <c r="BE7" s="18"/>
      <c r="BF7" s="18"/>
      <c r="BG7" s="18"/>
      <c r="BH7" s="18"/>
      <c r="BI7" s="18"/>
      <c r="BJ7" s="18"/>
      <c r="BK7" s="18"/>
      <c r="BL7" s="18"/>
      <c r="BM7" s="18"/>
      <c r="BN7" s="18"/>
      <c r="BO7" s="18"/>
      <c r="BP7" s="18"/>
      <c r="BQ7" s="18"/>
      <c r="BR7" s="18"/>
      <c r="BS7" s="18"/>
      <c r="BT7" s="18"/>
    </row>
    <row r="8" spans="1:72" s="44" customFormat="1" ht="12.75" customHeight="1" x14ac:dyDescent="0.2">
      <c r="A8" s="31">
        <v>2</v>
      </c>
      <c r="B8" s="32" t="s">
        <v>25</v>
      </c>
      <c r="C8" s="40">
        <v>1605490.45</v>
      </c>
      <c r="D8" s="34">
        <v>5.7883919163883414E-3</v>
      </c>
      <c r="E8" s="34">
        <v>4.5767487435676383E-3</v>
      </c>
      <c r="F8" s="40">
        <v>-164082.13</v>
      </c>
      <c r="G8" s="40">
        <v>1000000</v>
      </c>
      <c r="H8" s="40">
        <v>766251.55</v>
      </c>
      <c r="I8" s="40">
        <v>766251.55</v>
      </c>
      <c r="J8" s="40">
        <v>0</v>
      </c>
      <c r="K8" s="41">
        <v>0</v>
      </c>
      <c r="L8" s="42">
        <v>2.1337262649016981</v>
      </c>
      <c r="M8" s="43"/>
      <c r="N8" s="43"/>
      <c r="O8" s="27"/>
      <c r="P8" s="27"/>
      <c r="Q8" s="27"/>
      <c r="R8" s="18"/>
      <c r="S8" s="18"/>
      <c r="T8" s="18"/>
      <c r="U8" s="18"/>
      <c r="V8" s="18"/>
      <c r="W8" s="18"/>
      <c r="X8" s="18"/>
      <c r="Y8" s="18"/>
      <c r="Z8" s="18"/>
      <c r="AA8" s="18"/>
      <c r="AB8" s="18"/>
      <c r="AC8" s="18"/>
      <c r="AD8" s="18"/>
      <c r="AE8" s="18"/>
      <c r="AF8" s="18"/>
      <c r="AG8" s="18"/>
      <c r="AH8" s="18"/>
      <c r="AI8" s="18"/>
      <c r="AJ8" s="18"/>
      <c r="AK8" s="18"/>
      <c r="AL8" s="18"/>
      <c r="AM8" s="18"/>
      <c r="AN8" s="18"/>
      <c r="AO8" s="18"/>
      <c r="AP8" s="18"/>
      <c r="AQ8" s="18"/>
      <c r="AR8" s="18"/>
      <c r="AS8" s="18"/>
      <c r="AT8" s="18"/>
      <c r="AU8" s="18"/>
      <c r="AV8" s="18"/>
      <c r="AW8" s="18"/>
      <c r="AX8" s="18"/>
      <c r="AY8" s="18"/>
      <c r="AZ8" s="18"/>
      <c r="BA8" s="18"/>
      <c r="BB8" s="18"/>
      <c r="BC8" s="18"/>
      <c r="BD8" s="18"/>
      <c r="BE8" s="18"/>
      <c r="BF8" s="18"/>
      <c r="BG8" s="18"/>
      <c r="BH8" s="18"/>
      <c r="BI8" s="18"/>
      <c r="BJ8" s="18"/>
      <c r="BK8" s="18"/>
      <c r="BL8" s="18"/>
      <c r="BM8" s="18"/>
      <c r="BN8" s="18"/>
      <c r="BO8" s="18"/>
      <c r="BP8" s="18"/>
      <c r="BQ8" s="18"/>
      <c r="BR8" s="18"/>
      <c r="BS8" s="18"/>
      <c r="BT8" s="18"/>
    </row>
    <row r="9" spans="1:72" ht="12.75" customHeight="1" x14ac:dyDescent="0.2">
      <c r="A9" s="31">
        <v>3</v>
      </c>
      <c r="B9" s="32" t="s">
        <v>26</v>
      </c>
      <c r="C9" s="33">
        <v>881672</v>
      </c>
      <c r="D9" s="34">
        <v>3.1787564215694599E-3</v>
      </c>
      <c r="E9" s="34">
        <v>-0.16558824726325641</v>
      </c>
      <c r="F9" s="33">
        <v>-324877</v>
      </c>
      <c r="G9" s="33">
        <v>1000000</v>
      </c>
      <c r="H9" s="35">
        <v>838490</v>
      </c>
      <c r="I9" s="35">
        <v>838490</v>
      </c>
      <c r="J9" s="35">
        <v>0</v>
      </c>
      <c r="K9" s="37">
        <v>0</v>
      </c>
      <c r="L9" s="38">
        <v>3.6480349561184231</v>
      </c>
      <c r="M9" s="39"/>
      <c r="N9" s="39"/>
      <c r="O9" s="21"/>
      <c r="P9" s="21"/>
      <c r="Q9" s="21"/>
      <c r="R9" s="18"/>
      <c r="S9" s="18"/>
      <c r="T9" s="18"/>
      <c r="U9" s="18"/>
      <c r="V9" s="18"/>
      <c r="W9" s="18"/>
      <c r="X9" s="18"/>
      <c r="Y9" s="18"/>
      <c r="Z9" s="18"/>
      <c r="AA9" s="18"/>
      <c r="AB9" s="18"/>
      <c r="AC9" s="18"/>
      <c r="AD9" s="18"/>
      <c r="AE9" s="18"/>
      <c r="AF9" s="18"/>
      <c r="AG9" s="18"/>
      <c r="AH9" s="18"/>
      <c r="AI9" s="18"/>
      <c r="AJ9" s="18"/>
      <c r="AK9" s="18"/>
      <c r="AL9" s="18"/>
      <c r="AM9" s="18"/>
      <c r="AN9" s="18"/>
      <c r="AO9" s="18"/>
      <c r="AP9" s="18"/>
      <c r="AQ9" s="18"/>
      <c r="AR9" s="18"/>
      <c r="AS9" s="18"/>
      <c r="AT9" s="18"/>
      <c r="AU9" s="18"/>
      <c r="AV9" s="18"/>
      <c r="AW9" s="18"/>
      <c r="AX9" s="18"/>
      <c r="AY9" s="18"/>
      <c r="AZ9" s="18"/>
      <c r="BA9" s="18"/>
      <c r="BB9" s="18"/>
      <c r="BC9" s="18"/>
      <c r="BD9" s="18"/>
      <c r="BE9" s="18"/>
      <c r="BF9" s="18"/>
      <c r="BG9" s="18"/>
      <c r="BH9" s="18"/>
      <c r="BI9" s="18"/>
      <c r="BJ9" s="18"/>
      <c r="BK9" s="18"/>
      <c r="BL9" s="18"/>
      <c r="BM9" s="18"/>
      <c r="BN9" s="18"/>
      <c r="BO9" s="18"/>
      <c r="BP9" s="18"/>
      <c r="BQ9" s="18"/>
      <c r="BR9" s="18"/>
      <c r="BS9" s="18"/>
      <c r="BT9" s="18"/>
    </row>
    <row r="10" spans="1:72" ht="12.75" customHeight="1" x14ac:dyDescent="0.2">
      <c r="A10" s="31">
        <v>4</v>
      </c>
      <c r="B10" s="32" t="s">
        <v>27</v>
      </c>
      <c r="C10" s="33">
        <v>209852779.62</v>
      </c>
      <c r="D10" s="34">
        <v>0.75659754512026656</v>
      </c>
      <c r="E10" s="34">
        <v>9.630142326093559E-2</v>
      </c>
      <c r="F10" s="33">
        <v>5912739.9699999997</v>
      </c>
      <c r="G10" s="33">
        <v>6000000</v>
      </c>
      <c r="H10" s="35">
        <v>63033820.800000012</v>
      </c>
      <c r="I10" s="35">
        <v>63033820.800000012</v>
      </c>
      <c r="J10" s="35">
        <v>0</v>
      </c>
      <c r="K10" s="37">
        <v>0</v>
      </c>
      <c r="L10" s="38">
        <v>3.2306257159947345</v>
      </c>
      <c r="M10" s="39"/>
      <c r="N10" s="39"/>
      <c r="O10" s="21"/>
      <c r="P10" s="21"/>
      <c r="Q10" s="21"/>
      <c r="R10" s="18"/>
      <c r="S10" s="18"/>
      <c r="T10" s="18"/>
      <c r="U10" s="18"/>
      <c r="V10" s="18"/>
      <c r="W10" s="18"/>
      <c r="X10" s="18"/>
      <c r="Y10" s="18"/>
      <c r="Z10" s="18"/>
      <c r="AA10" s="18"/>
      <c r="AB10" s="18"/>
      <c r="AC10" s="18"/>
      <c r="AD10" s="18"/>
      <c r="AE10" s="18"/>
      <c r="AF10" s="18"/>
      <c r="AG10" s="18"/>
      <c r="AH10" s="18"/>
      <c r="AI10" s="18"/>
      <c r="AJ10" s="18"/>
      <c r="AK10" s="18"/>
      <c r="AL10" s="18"/>
      <c r="AM10" s="18"/>
      <c r="AN10" s="18"/>
      <c r="AO10" s="18"/>
      <c r="AP10" s="18"/>
      <c r="AQ10" s="18"/>
      <c r="AR10" s="18"/>
      <c r="AS10" s="18"/>
      <c r="AT10" s="18"/>
      <c r="AU10" s="18"/>
      <c r="AV10" s="18"/>
      <c r="AW10" s="18"/>
      <c r="AX10" s="18"/>
      <c r="AY10" s="18"/>
      <c r="AZ10" s="18"/>
      <c r="BA10" s="18"/>
      <c r="BB10" s="18"/>
      <c r="BC10" s="18"/>
      <c r="BD10" s="18"/>
      <c r="BE10" s="18"/>
      <c r="BF10" s="18"/>
      <c r="BG10" s="18"/>
      <c r="BH10" s="18"/>
      <c r="BI10" s="18"/>
      <c r="BJ10" s="18"/>
      <c r="BK10" s="18"/>
      <c r="BL10" s="18"/>
      <c r="BM10" s="18"/>
      <c r="BN10" s="18"/>
      <c r="BO10" s="18"/>
      <c r="BP10" s="18"/>
      <c r="BQ10" s="18"/>
      <c r="BR10" s="18"/>
      <c r="BS10" s="18"/>
      <c r="BT10" s="18"/>
    </row>
    <row r="11" spans="1:72" s="44" customFormat="1" ht="12.75" customHeight="1" x14ac:dyDescent="0.2">
      <c r="A11" s="31">
        <v>5</v>
      </c>
      <c r="B11" s="32" t="s">
        <v>28</v>
      </c>
      <c r="C11" s="40">
        <v>2557825.4</v>
      </c>
      <c r="D11" s="34">
        <v>9.2219146298209223E-3</v>
      </c>
      <c r="E11" s="34">
        <v>1.2888182967631323</v>
      </c>
      <c r="F11" s="40">
        <v>-261535.05</v>
      </c>
      <c r="G11" s="40">
        <v>1000000</v>
      </c>
      <c r="H11" s="40">
        <v>1470400</v>
      </c>
      <c r="I11" s="40">
        <v>1470400</v>
      </c>
      <c r="J11" s="40">
        <v>0</v>
      </c>
      <c r="K11" s="41">
        <v>0</v>
      </c>
      <c r="L11" s="42">
        <v>12.152788679338482</v>
      </c>
      <c r="M11" s="39"/>
      <c r="N11" s="39"/>
      <c r="O11" s="27"/>
      <c r="P11" s="27"/>
      <c r="Q11" s="27"/>
      <c r="R11" s="18"/>
      <c r="S11" s="18"/>
      <c r="T11" s="18"/>
      <c r="U11" s="18"/>
      <c r="V11" s="18"/>
      <c r="W11" s="18"/>
      <c r="X11" s="18"/>
      <c r="Y11" s="18"/>
      <c r="Z11" s="18"/>
      <c r="AA11" s="18"/>
      <c r="AB11" s="18"/>
      <c r="AC11" s="18"/>
      <c r="AD11" s="18"/>
      <c r="AE11" s="18"/>
      <c r="AF11" s="18"/>
      <c r="AG11" s="18"/>
      <c r="AH11" s="18"/>
      <c r="AI11" s="18"/>
      <c r="AJ11" s="18"/>
      <c r="AK11" s="18"/>
      <c r="AL11" s="18"/>
      <c r="AM11" s="18"/>
      <c r="AN11" s="18"/>
      <c r="AO11" s="18"/>
      <c r="AP11" s="18"/>
      <c r="AQ11" s="18"/>
      <c r="AR11" s="18"/>
      <c r="AS11" s="18"/>
      <c r="AT11" s="18"/>
      <c r="AU11" s="18"/>
      <c r="AV11" s="18"/>
      <c r="AW11" s="18"/>
      <c r="AX11" s="18"/>
      <c r="AY11" s="18"/>
      <c r="AZ11" s="18"/>
      <c r="BA11" s="18"/>
      <c r="BB11" s="18"/>
      <c r="BC11" s="18"/>
      <c r="BD11" s="18"/>
      <c r="BE11" s="18"/>
      <c r="BF11" s="18"/>
      <c r="BG11" s="18"/>
      <c r="BH11" s="18"/>
      <c r="BI11" s="18"/>
      <c r="BJ11" s="18"/>
      <c r="BK11" s="18"/>
      <c r="BL11" s="18"/>
      <c r="BM11" s="18"/>
      <c r="BN11" s="18"/>
      <c r="BO11" s="18"/>
      <c r="BP11" s="18"/>
      <c r="BQ11" s="18"/>
      <c r="BR11" s="18"/>
      <c r="BS11" s="18"/>
      <c r="BT11" s="18"/>
    </row>
    <row r="12" spans="1:72" ht="12.75" customHeight="1" x14ac:dyDescent="0.2">
      <c r="A12" s="31">
        <v>6</v>
      </c>
      <c r="B12" s="32" t="s">
        <v>29</v>
      </c>
      <c r="C12" s="33">
        <v>6537346</v>
      </c>
      <c r="D12" s="34">
        <v>2.3569570744586901E-2</v>
      </c>
      <c r="E12" s="34">
        <v>-0.13065496501792853</v>
      </c>
      <c r="F12" s="33">
        <v>316462</v>
      </c>
      <c r="G12" s="33">
        <v>1000000</v>
      </c>
      <c r="H12" s="35">
        <v>3754259</v>
      </c>
      <c r="I12" s="35">
        <v>3754259</v>
      </c>
      <c r="J12" s="35">
        <v>0</v>
      </c>
      <c r="K12" s="37">
        <v>0</v>
      </c>
      <c r="L12" s="38">
        <v>5.440350409054064</v>
      </c>
      <c r="M12" s="39"/>
      <c r="N12" s="39"/>
      <c r="O12" s="21"/>
      <c r="P12" s="21"/>
      <c r="Q12" s="21"/>
      <c r="R12" s="18"/>
      <c r="S12" s="18"/>
      <c r="T12" s="18"/>
      <c r="U12" s="18"/>
      <c r="V12" s="18"/>
      <c r="W12" s="18"/>
      <c r="X12" s="18"/>
      <c r="Y12" s="18"/>
      <c r="Z12" s="18"/>
      <c r="AA12" s="18"/>
      <c r="AB12" s="18"/>
      <c r="AC12" s="18"/>
      <c r="AD12" s="18"/>
      <c r="AE12" s="18"/>
      <c r="AF12" s="18"/>
      <c r="AG12" s="18"/>
      <c r="AH12" s="18"/>
      <c r="AI12" s="18"/>
      <c r="AJ12" s="18"/>
      <c r="AK12" s="18"/>
      <c r="AL12" s="18"/>
      <c r="AM12" s="18"/>
      <c r="AN12" s="18"/>
      <c r="AO12" s="18"/>
      <c r="AP12" s="18"/>
      <c r="AQ12" s="18"/>
      <c r="AR12" s="18"/>
      <c r="AS12" s="18"/>
      <c r="AT12" s="18"/>
      <c r="AU12" s="18"/>
      <c r="AV12" s="18"/>
      <c r="AW12" s="18"/>
      <c r="AX12" s="18"/>
      <c r="AY12" s="18"/>
      <c r="AZ12" s="18"/>
      <c r="BA12" s="18"/>
      <c r="BB12" s="18"/>
      <c r="BC12" s="18"/>
      <c r="BD12" s="18"/>
      <c r="BE12" s="18"/>
      <c r="BF12" s="18"/>
      <c r="BG12" s="18"/>
      <c r="BH12" s="18"/>
      <c r="BI12" s="18"/>
      <c r="BJ12" s="18"/>
      <c r="BK12" s="18"/>
      <c r="BL12" s="18"/>
      <c r="BM12" s="18"/>
      <c r="BN12" s="18"/>
      <c r="BO12" s="18"/>
      <c r="BP12" s="18"/>
      <c r="BQ12" s="18"/>
      <c r="BR12" s="18"/>
      <c r="BS12" s="18"/>
      <c r="BT12" s="18"/>
    </row>
    <row r="13" spans="1:72" s="44" customFormat="1" ht="12.75" customHeight="1" x14ac:dyDescent="0.2">
      <c r="A13" s="31">
        <v>7</v>
      </c>
      <c r="B13" s="32" t="s">
        <v>30</v>
      </c>
      <c r="C13" s="33">
        <v>3338146</v>
      </c>
      <c r="D13" s="34">
        <v>1.2035261450558037E-2</v>
      </c>
      <c r="E13" s="34">
        <v>-6.2201577949609448E-2</v>
      </c>
      <c r="F13" s="33">
        <v>96936</v>
      </c>
      <c r="G13" s="33">
        <v>1000000</v>
      </c>
      <c r="H13" s="35">
        <v>2100000</v>
      </c>
      <c r="I13" s="35">
        <v>2100000</v>
      </c>
      <c r="J13" s="35">
        <v>0</v>
      </c>
      <c r="K13" s="37">
        <v>0</v>
      </c>
      <c r="L13" s="38">
        <v>4.4724624100183163</v>
      </c>
      <c r="M13" s="39"/>
      <c r="N13" s="39"/>
      <c r="O13" s="27"/>
      <c r="P13" s="27"/>
      <c r="Q13" s="27"/>
      <c r="R13" s="18"/>
      <c r="S13" s="18"/>
      <c r="T13" s="18"/>
      <c r="U13" s="18"/>
      <c r="V13" s="18"/>
      <c r="W13" s="18"/>
      <c r="X13" s="18"/>
      <c r="Y13" s="18"/>
      <c r="Z13" s="18"/>
      <c r="AA13" s="18"/>
      <c r="AB13" s="18"/>
      <c r="AC13" s="18"/>
      <c r="AD13" s="18"/>
      <c r="AE13" s="18"/>
      <c r="AF13" s="18"/>
      <c r="AG13" s="18"/>
      <c r="AH13" s="18"/>
      <c r="AI13" s="18"/>
      <c r="AJ13" s="18"/>
      <c r="AK13" s="18"/>
      <c r="AL13" s="18"/>
      <c r="AM13" s="18"/>
      <c r="AN13" s="18"/>
      <c r="AO13" s="18"/>
      <c r="AP13" s="18"/>
      <c r="AQ13" s="18"/>
      <c r="AR13" s="18"/>
      <c r="AS13" s="18"/>
      <c r="AT13" s="18"/>
      <c r="AU13" s="18"/>
      <c r="AV13" s="18"/>
      <c r="AW13" s="18"/>
      <c r="AX13" s="18"/>
      <c r="AY13" s="18"/>
      <c r="AZ13" s="18"/>
      <c r="BA13" s="18"/>
      <c r="BB13" s="18"/>
      <c r="BC13" s="18"/>
      <c r="BD13" s="18"/>
      <c r="BE13" s="18"/>
      <c r="BF13" s="18"/>
      <c r="BG13" s="18"/>
      <c r="BH13" s="18"/>
      <c r="BI13" s="18"/>
      <c r="BJ13" s="18"/>
      <c r="BK13" s="18"/>
      <c r="BL13" s="18"/>
      <c r="BM13" s="18"/>
      <c r="BN13" s="18"/>
      <c r="BO13" s="18"/>
      <c r="BP13" s="18"/>
      <c r="BQ13" s="18"/>
      <c r="BR13" s="18"/>
      <c r="BS13" s="18"/>
      <c r="BT13" s="18"/>
    </row>
    <row r="14" spans="1:72" s="44" customFormat="1" ht="12.75" customHeight="1" x14ac:dyDescent="0.2">
      <c r="A14" s="31">
        <v>8</v>
      </c>
      <c r="B14" s="32" t="s">
        <v>31</v>
      </c>
      <c r="C14" s="33">
        <v>30048804</v>
      </c>
      <c r="D14" s="34">
        <v>0.10833714655277935</v>
      </c>
      <c r="E14" s="34">
        <v>-0.64625966748709829</v>
      </c>
      <c r="F14" s="33">
        <v>548384</v>
      </c>
      <c r="G14" s="33">
        <v>6000000</v>
      </c>
      <c r="H14" s="35">
        <v>8585116.5199999996</v>
      </c>
      <c r="I14" s="35">
        <v>8585116.5199999996</v>
      </c>
      <c r="J14" s="35">
        <v>0</v>
      </c>
      <c r="K14" s="37">
        <v>0</v>
      </c>
      <c r="L14" s="38">
        <v>2.7456360156269772</v>
      </c>
      <c r="M14" s="39"/>
      <c r="N14" s="39"/>
      <c r="O14" s="27"/>
      <c r="P14" s="27"/>
      <c r="Q14" s="27"/>
      <c r="R14" s="18"/>
      <c r="S14" s="18"/>
      <c r="T14" s="18"/>
      <c r="U14" s="18"/>
      <c r="V14" s="18"/>
      <c r="W14" s="18"/>
      <c r="X14" s="18"/>
      <c r="Y14" s="18"/>
      <c r="Z14" s="18"/>
      <c r="AA14" s="18"/>
      <c r="AB14" s="18"/>
      <c r="AC14" s="18"/>
      <c r="AD14" s="18"/>
      <c r="AE14" s="18"/>
      <c r="AF14" s="18"/>
      <c r="AG14" s="18"/>
      <c r="AH14" s="18"/>
      <c r="AI14" s="18"/>
      <c r="AJ14" s="18"/>
      <c r="AK14" s="18"/>
      <c r="AL14" s="18"/>
      <c r="AM14" s="18"/>
      <c r="AN14" s="18"/>
      <c r="AO14" s="18"/>
      <c r="AP14" s="18"/>
      <c r="AQ14" s="18"/>
      <c r="AR14" s="18"/>
      <c r="AS14" s="18"/>
      <c r="AT14" s="18"/>
      <c r="AU14" s="18"/>
      <c r="AV14" s="18"/>
      <c r="AW14" s="18"/>
      <c r="AX14" s="18"/>
      <c r="AY14" s="18"/>
      <c r="AZ14" s="18"/>
      <c r="BA14" s="18"/>
      <c r="BB14" s="18"/>
      <c r="BC14" s="18"/>
      <c r="BD14" s="18"/>
      <c r="BE14" s="18"/>
      <c r="BF14" s="18"/>
      <c r="BG14" s="18"/>
      <c r="BH14" s="18"/>
      <c r="BI14" s="18"/>
      <c r="BJ14" s="18"/>
      <c r="BK14" s="18"/>
      <c r="BL14" s="18"/>
      <c r="BM14" s="18"/>
      <c r="BN14" s="18"/>
      <c r="BO14" s="18"/>
      <c r="BP14" s="18"/>
      <c r="BQ14" s="18"/>
      <c r="BR14" s="18"/>
      <c r="BS14" s="18"/>
      <c r="BT14" s="18"/>
    </row>
    <row r="15" spans="1:72" s="44" customFormat="1" ht="12.75" customHeight="1" x14ac:dyDescent="0.2">
      <c r="A15" s="31">
        <v>9</v>
      </c>
      <c r="B15" s="32" t="s">
        <v>32</v>
      </c>
      <c r="C15" s="33">
        <v>1626618</v>
      </c>
      <c r="D15" s="34">
        <v>5.8645646146644912E-3</v>
      </c>
      <c r="E15" s="34">
        <v>-0.12940171516561577</v>
      </c>
      <c r="F15" s="33">
        <v>-193339</v>
      </c>
      <c r="G15" s="33">
        <v>1000000</v>
      </c>
      <c r="H15" s="35">
        <v>1332584</v>
      </c>
      <c r="I15" s="35">
        <v>1332584</v>
      </c>
      <c r="J15" s="35">
        <v>0</v>
      </c>
      <c r="K15" s="37">
        <v>0</v>
      </c>
      <c r="L15" s="38">
        <v>6.338375190258752</v>
      </c>
      <c r="M15" s="39"/>
      <c r="N15" s="39"/>
      <c r="O15" s="27"/>
      <c r="P15" s="27"/>
      <c r="Q15" s="27"/>
      <c r="R15" s="18"/>
      <c r="S15" s="18"/>
      <c r="T15" s="18"/>
      <c r="U15" s="18"/>
      <c r="V15" s="18"/>
      <c r="W15" s="18"/>
      <c r="X15" s="18"/>
      <c r="Y15" s="18"/>
      <c r="Z15" s="18"/>
      <c r="AA15" s="18"/>
      <c r="AB15" s="18"/>
      <c r="AC15" s="18"/>
      <c r="AD15" s="18"/>
      <c r="AE15" s="18"/>
      <c r="AF15" s="18"/>
      <c r="AG15" s="18"/>
      <c r="AH15" s="18"/>
      <c r="AI15" s="18"/>
      <c r="AJ15" s="18"/>
      <c r="AK15" s="18"/>
      <c r="AL15" s="18"/>
      <c r="AM15" s="18"/>
      <c r="AN15" s="18"/>
      <c r="AO15" s="18"/>
      <c r="AP15" s="18"/>
      <c r="AQ15" s="18"/>
      <c r="AR15" s="18"/>
      <c r="AS15" s="18"/>
      <c r="AT15" s="18"/>
      <c r="AU15" s="18"/>
      <c r="AV15" s="18"/>
      <c r="AW15" s="18"/>
      <c r="AX15" s="18"/>
      <c r="AY15" s="18"/>
      <c r="AZ15" s="18"/>
      <c r="BA15" s="18"/>
      <c r="BB15" s="18"/>
      <c r="BC15" s="18"/>
      <c r="BD15" s="18"/>
      <c r="BE15" s="18"/>
      <c r="BF15" s="18"/>
      <c r="BG15" s="18"/>
      <c r="BH15" s="18"/>
      <c r="BI15" s="18"/>
      <c r="BJ15" s="18"/>
      <c r="BK15" s="18"/>
      <c r="BL15" s="18"/>
      <c r="BM15" s="18"/>
      <c r="BN15" s="18"/>
      <c r="BO15" s="18"/>
      <c r="BP15" s="18"/>
      <c r="BQ15" s="18"/>
      <c r="BR15" s="18"/>
      <c r="BS15" s="18"/>
      <c r="BT15" s="18"/>
    </row>
    <row r="16" spans="1:72" s="52" customFormat="1" ht="12.75" customHeight="1" x14ac:dyDescent="0.2">
      <c r="A16" s="45"/>
      <c r="B16" s="46" t="s">
        <v>33</v>
      </c>
      <c r="C16" s="47">
        <v>277363812.47000003</v>
      </c>
      <c r="D16" s="48">
        <v>1</v>
      </c>
      <c r="E16" s="48">
        <v>-0.11588354588722055</v>
      </c>
      <c r="F16" s="47">
        <v>6569427.79</v>
      </c>
      <c r="G16" s="47"/>
      <c r="H16" s="47"/>
      <c r="I16" s="47"/>
      <c r="J16" s="47"/>
      <c r="K16" s="49"/>
      <c r="L16" s="47"/>
      <c r="M16" s="50"/>
      <c r="N16" s="39"/>
      <c r="O16" s="50"/>
      <c r="P16" s="50"/>
      <c r="Q16" s="50"/>
      <c r="R16" s="51"/>
      <c r="S16" s="51"/>
      <c r="T16" s="51"/>
      <c r="U16" s="51"/>
      <c r="V16" s="51"/>
      <c r="W16" s="51"/>
      <c r="X16" s="51"/>
      <c r="Y16" s="51"/>
      <c r="Z16" s="51"/>
      <c r="AA16" s="51"/>
      <c r="AB16" s="51"/>
      <c r="AC16" s="51"/>
      <c r="AD16" s="51"/>
      <c r="AE16" s="51"/>
      <c r="AF16" s="51"/>
      <c r="AG16" s="51"/>
      <c r="AH16" s="51"/>
      <c r="AI16" s="51"/>
      <c r="AJ16" s="51"/>
      <c r="AK16" s="51"/>
      <c r="AL16" s="51"/>
      <c r="AM16" s="51"/>
      <c r="AN16" s="51"/>
      <c r="AO16" s="51"/>
      <c r="AP16" s="51"/>
      <c r="AQ16" s="51"/>
      <c r="AR16" s="51"/>
      <c r="AS16" s="51"/>
      <c r="AT16" s="51"/>
      <c r="AU16" s="51"/>
      <c r="AV16" s="51"/>
      <c r="AW16" s="51"/>
      <c r="AX16" s="51"/>
      <c r="AY16" s="51"/>
      <c r="AZ16" s="51"/>
      <c r="BA16" s="51"/>
      <c r="BB16" s="51"/>
      <c r="BC16" s="51"/>
      <c r="BD16" s="51"/>
      <c r="BE16" s="51"/>
      <c r="BF16" s="51"/>
      <c r="BG16" s="51"/>
      <c r="BH16" s="51"/>
      <c r="BI16" s="51"/>
      <c r="BJ16" s="51"/>
      <c r="BK16" s="51"/>
      <c r="BL16" s="51"/>
      <c r="BM16" s="51"/>
      <c r="BN16" s="51"/>
      <c r="BO16" s="51"/>
      <c r="BP16" s="51"/>
      <c r="BQ16" s="51"/>
      <c r="BR16" s="51"/>
      <c r="BS16" s="51"/>
      <c r="BT16" s="51"/>
    </row>
    <row r="17" spans="1:72" s="52" customFormat="1" ht="12.75" customHeight="1" x14ac:dyDescent="0.2">
      <c r="A17" s="53"/>
      <c r="B17" s="53"/>
      <c r="C17" s="54"/>
      <c r="D17" s="55"/>
      <c r="E17" s="55"/>
      <c r="F17" s="54"/>
      <c r="G17" s="54"/>
      <c r="H17" s="54"/>
      <c r="I17" s="54"/>
      <c r="J17" s="54"/>
      <c r="K17" s="54"/>
      <c r="L17" s="54"/>
      <c r="M17" s="50"/>
      <c r="N17" s="50"/>
      <c r="O17" s="50"/>
      <c r="P17" s="50"/>
      <c r="Q17" s="50"/>
      <c r="R17" s="51"/>
      <c r="S17" s="51"/>
      <c r="T17" s="51"/>
      <c r="U17" s="51"/>
      <c r="V17" s="51"/>
      <c r="W17" s="51"/>
      <c r="X17" s="51"/>
      <c r="Y17" s="51"/>
      <c r="Z17" s="51"/>
      <c r="AA17" s="51"/>
      <c r="AB17" s="51"/>
      <c r="AC17" s="51"/>
      <c r="AD17" s="51"/>
      <c r="AE17" s="51"/>
      <c r="AF17" s="51"/>
      <c r="AG17" s="51"/>
      <c r="AH17" s="51"/>
      <c r="AI17" s="51"/>
      <c r="AJ17" s="51"/>
      <c r="AK17" s="51"/>
      <c r="AL17" s="51"/>
      <c r="AM17" s="51"/>
      <c r="AN17" s="51"/>
      <c r="AO17" s="51"/>
      <c r="AP17" s="51"/>
      <c r="AQ17" s="51"/>
      <c r="AR17" s="51"/>
      <c r="AS17" s="51"/>
      <c r="AT17" s="51"/>
      <c r="AU17" s="51"/>
      <c r="AV17" s="51"/>
      <c r="AW17" s="51"/>
      <c r="AX17" s="51"/>
      <c r="AY17" s="51"/>
      <c r="AZ17" s="51"/>
      <c r="BA17" s="51"/>
      <c r="BB17" s="51"/>
      <c r="BC17" s="51"/>
      <c r="BD17" s="51"/>
      <c r="BE17" s="51"/>
      <c r="BF17" s="51"/>
      <c r="BG17" s="51"/>
      <c r="BH17" s="51"/>
      <c r="BI17" s="51"/>
      <c r="BJ17" s="51"/>
      <c r="BK17" s="51"/>
      <c r="BL17" s="51"/>
      <c r="BM17" s="51"/>
      <c r="BN17" s="51"/>
      <c r="BO17" s="51"/>
      <c r="BP17" s="51"/>
      <c r="BQ17" s="51"/>
      <c r="BR17" s="51"/>
      <c r="BS17" s="51"/>
      <c r="BT17" s="51"/>
    </row>
    <row r="18" spans="1:72" s="52" customFormat="1" ht="12.75" customHeight="1" x14ac:dyDescent="0.2">
      <c r="A18" s="53"/>
      <c r="B18" s="53"/>
      <c r="C18" s="54"/>
      <c r="D18" s="55"/>
      <c r="E18" s="55"/>
      <c r="F18" s="54"/>
      <c r="G18" s="54"/>
      <c r="H18" s="54"/>
      <c r="I18" s="54"/>
      <c r="J18" s="54"/>
      <c r="K18" s="54"/>
      <c r="L18" s="56"/>
      <c r="M18" s="50"/>
      <c r="N18" s="50"/>
      <c r="O18" s="50"/>
      <c r="P18" s="50"/>
      <c r="Q18" s="50"/>
      <c r="R18" s="51"/>
      <c r="S18" s="51"/>
      <c r="T18" s="51"/>
      <c r="U18" s="51"/>
      <c r="V18" s="51"/>
      <c r="W18" s="51"/>
      <c r="X18" s="51"/>
      <c r="Y18" s="51"/>
      <c r="Z18" s="51"/>
      <c r="AA18" s="51"/>
      <c r="AB18" s="51"/>
      <c r="AC18" s="51"/>
      <c r="AD18" s="51"/>
      <c r="AE18" s="51"/>
      <c r="AF18" s="51"/>
      <c r="AG18" s="51"/>
      <c r="AH18" s="51"/>
      <c r="AI18" s="51"/>
      <c r="AJ18" s="51"/>
      <c r="AK18" s="51"/>
      <c r="AL18" s="51"/>
      <c r="AM18" s="51"/>
      <c r="AN18" s="51"/>
      <c r="AO18" s="51"/>
      <c r="AP18" s="51"/>
      <c r="AQ18" s="51"/>
      <c r="AR18" s="51"/>
      <c r="AS18" s="51"/>
      <c r="AT18" s="51"/>
      <c r="AU18" s="51"/>
      <c r="AV18" s="51"/>
      <c r="AW18" s="51"/>
      <c r="AX18" s="51"/>
      <c r="AY18" s="51"/>
      <c r="AZ18" s="51"/>
      <c r="BA18" s="51"/>
      <c r="BB18" s="51"/>
      <c r="BC18" s="51"/>
      <c r="BD18" s="51"/>
      <c r="BE18" s="51"/>
      <c r="BF18" s="51"/>
      <c r="BG18" s="51"/>
      <c r="BH18" s="51"/>
      <c r="BI18" s="51"/>
      <c r="BJ18" s="51"/>
      <c r="BK18" s="51"/>
      <c r="BL18" s="51"/>
      <c r="BM18" s="51"/>
      <c r="BN18" s="51"/>
      <c r="BO18" s="51"/>
      <c r="BP18" s="51"/>
      <c r="BQ18" s="51"/>
      <c r="BR18" s="51"/>
      <c r="BS18" s="51"/>
      <c r="BT18" s="51"/>
    </row>
    <row r="19" spans="1:72" ht="14.25" customHeight="1" x14ac:dyDescent="0.2">
      <c r="A19" s="57" t="s">
        <v>34</v>
      </c>
      <c r="B19" s="58"/>
      <c r="C19" s="59"/>
      <c r="D19" s="59"/>
      <c r="E19" s="59"/>
      <c r="F19" s="59"/>
      <c r="G19" s="59"/>
      <c r="H19" s="59"/>
      <c r="I19" s="59"/>
      <c r="J19" s="59"/>
      <c r="K19" s="59"/>
      <c r="L19" s="59"/>
      <c r="M19" s="60"/>
      <c r="N19" s="60"/>
      <c r="O19" s="60"/>
      <c r="P19" s="60"/>
      <c r="Q19" s="60"/>
      <c r="R19" s="60"/>
      <c r="S19" s="60"/>
      <c r="T19" s="60"/>
      <c r="U19" s="60"/>
      <c r="V19" s="60"/>
      <c r="W19" s="60"/>
      <c r="X19" s="60"/>
      <c r="Y19" s="60"/>
      <c r="Z19" s="60"/>
      <c r="AA19" s="60"/>
      <c r="AB19" s="60"/>
      <c r="AC19" s="60"/>
      <c r="AD19" s="60"/>
      <c r="AE19" s="60"/>
      <c r="AF19" s="60"/>
      <c r="AG19" s="60"/>
      <c r="AH19" s="60"/>
      <c r="AI19" s="60"/>
      <c r="AJ19" s="60"/>
      <c r="AK19" s="60"/>
      <c r="AL19" s="60"/>
      <c r="AM19" s="60"/>
      <c r="AN19" s="60"/>
      <c r="AO19" s="60"/>
      <c r="AP19" s="60"/>
      <c r="AQ19" s="60"/>
      <c r="AR19" s="60"/>
      <c r="AS19" s="60"/>
      <c r="AT19" s="60"/>
      <c r="AU19" s="60"/>
      <c r="AV19" s="60"/>
      <c r="AW19" s="60"/>
      <c r="AX19" s="60"/>
      <c r="AY19" s="60"/>
      <c r="AZ19" s="60"/>
      <c r="BA19" s="60"/>
      <c r="BB19" s="60"/>
      <c r="BC19" s="60"/>
      <c r="BD19" s="60"/>
      <c r="BE19" s="60"/>
      <c r="BF19" s="60"/>
      <c r="BG19" s="60"/>
      <c r="BH19" s="60"/>
      <c r="BI19" s="60"/>
      <c r="BJ19" s="60"/>
      <c r="BK19" s="60"/>
      <c r="BL19" s="60"/>
      <c r="BM19" s="60"/>
      <c r="BN19" s="60"/>
      <c r="BO19" s="60"/>
      <c r="BP19" s="60"/>
      <c r="BQ19" s="60"/>
      <c r="BR19" s="60"/>
      <c r="BS19" s="60"/>
      <c r="BT19" s="60"/>
    </row>
    <row r="20" spans="1:72" ht="13.9" customHeight="1" x14ac:dyDescent="0.2">
      <c r="A20" s="61" t="s">
        <v>35</v>
      </c>
      <c r="B20" s="62"/>
      <c r="C20" s="59"/>
      <c r="D20" s="59"/>
      <c r="E20" s="60"/>
      <c r="F20" s="63"/>
      <c r="G20" s="63"/>
      <c r="H20" s="63"/>
      <c r="I20" s="60"/>
      <c r="J20" s="60"/>
      <c r="K20" s="60"/>
      <c r="L20" s="60"/>
      <c r="M20" s="60"/>
      <c r="N20" s="60"/>
      <c r="O20" s="60"/>
      <c r="P20" s="60"/>
      <c r="Q20" s="60"/>
      <c r="R20" s="60"/>
      <c r="S20" s="60"/>
      <c r="T20" s="60"/>
      <c r="U20" s="60"/>
      <c r="V20" s="60"/>
      <c r="W20" s="60"/>
      <c r="X20" s="60"/>
      <c r="Y20" s="60"/>
      <c r="Z20" s="60"/>
      <c r="AA20" s="60"/>
      <c r="AB20" s="60"/>
      <c r="AC20" s="60"/>
      <c r="AD20" s="60"/>
      <c r="AE20" s="60"/>
      <c r="AF20" s="60"/>
      <c r="AG20" s="60"/>
      <c r="AH20" s="60"/>
      <c r="AI20" s="60"/>
      <c r="AJ20" s="60"/>
      <c r="AK20" s="60"/>
      <c r="AL20" s="60"/>
      <c r="AM20" s="60"/>
      <c r="AN20" s="60"/>
      <c r="AO20" s="60"/>
      <c r="AP20" s="60"/>
      <c r="AQ20" s="60"/>
      <c r="AR20" s="60"/>
      <c r="AS20" s="60"/>
      <c r="AT20" s="60"/>
      <c r="AU20" s="60"/>
      <c r="AV20" s="60"/>
      <c r="AW20" s="60"/>
      <c r="AX20" s="60"/>
      <c r="AY20" s="60"/>
      <c r="AZ20" s="60"/>
      <c r="BA20" s="60"/>
      <c r="BB20" s="60"/>
      <c r="BC20" s="60"/>
      <c r="BD20" s="60"/>
      <c r="BE20" s="60"/>
      <c r="BF20" s="60"/>
      <c r="BG20" s="60"/>
      <c r="BH20" s="60"/>
      <c r="BI20" s="60"/>
      <c r="BJ20" s="60"/>
      <c r="BK20" s="60"/>
      <c r="BL20" s="60"/>
      <c r="BM20" s="60"/>
      <c r="BN20" s="60"/>
      <c r="BO20" s="60"/>
      <c r="BP20" s="60"/>
      <c r="BQ20" s="60"/>
      <c r="BR20" s="60"/>
      <c r="BS20" s="60"/>
      <c r="BT20" s="60"/>
    </row>
    <row r="21" spans="1:72" ht="13.9" customHeight="1" x14ac:dyDescent="0.2">
      <c r="A21" s="61" t="s">
        <v>36</v>
      </c>
      <c r="B21" s="58"/>
      <c r="C21" s="64"/>
      <c r="D21" s="59"/>
      <c r="E21" s="60"/>
      <c r="F21" s="60"/>
      <c r="G21" s="60"/>
      <c r="H21" s="60"/>
      <c r="I21" s="60"/>
      <c r="J21" s="60"/>
      <c r="K21" s="60"/>
      <c r="L21" s="60"/>
      <c r="M21" s="60"/>
      <c r="N21" s="60"/>
      <c r="O21" s="60"/>
      <c r="P21" s="60"/>
      <c r="Q21" s="60"/>
      <c r="R21" s="60"/>
      <c r="S21" s="60"/>
      <c r="T21" s="60"/>
      <c r="U21" s="60"/>
      <c r="V21" s="60"/>
      <c r="W21" s="60"/>
      <c r="X21" s="60"/>
      <c r="Y21" s="60"/>
      <c r="Z21" s="60"/>
      <c r="AA21" s="60"/>
      <c r="AB21" s="60"/>
      <c r="AC21" s="60"/>
      <c r="AD21" s="60"/>
      <c r="AE21" s="60"/>
      <c r="AF21" s="60"/>
      <c r="AG21" s="60"/>
      <c r="AH21" s="60"/>
      <c r="AI21" s="60"/>
      <c r="AJ21" s="60"/>
      <c r="AK21" s="60"/>
      <c r="AL21" s="60"/>
      <c r="AM21" s="60"/>
      <c r="AN21" s="60"/>
      <c r="AO21" s="60"/>
      <c r="AP21" s="60"/>
      <c r="AQ21" s="60"/>
      <c r="AR21" s="60"/>
      <c r="AS21" s="60"/>
      <c r="AT21" s="60"/>
      <c r="AU21" s="60"/>
      <c r="AV21" s="60"/>
      <c r="AW21" s="60"/>
      <c r="AX21" s="60"/>
      <c r="AY21" s="60"/>
      <c r="AZ21" s="60"/>
      <c r="BA21" s="60"/>
      <c r="BB21" s="60"/>
      <c r="BC21" s="60"/>
      <c r="BD21" s="60"/>
      <c r="BE21" s="60"/>
      <c r="BF21" s="60"/>
      <c r="BG21" s="60"/>
      <c r="BH21" s="60"/>
      <c r="BI21" s="60"/>
      <c r="BJ21" s="60"/>
      <c r="BK21" s="60"/>
      <c r="BL21" s="60"/>
      <c r="BM21" s="60"/>
      <c r="BN21" s="60"/>
      <c r="BO21" s="60"/>
      <c r="BP21" s="60"/>
      <c r="BQ21" s="60"/>
      <c r="BR21" s="60"/>
      <c r="BS21" s="60"/>
      <c r="BT21" s="60"/>
    </row>
    <row r="22" spans="1:72" ht="13.9" customHeight="1" x14ac:dyDescent="0.2">
      <c r="A22" s="61" t="s">
        <v>37</v>
      </c>
      <c r="B22" s="58"/>
      <c r="C22" s="64"/>
      <c r="D22" s="59"/>
      <c r="E22" s="60"/>
      <c r="F22" s="60"/>
      <c r="G22" s="60"/>
      <c r="H22" s="60"/>
      <c r="I22" s="60"/>
      <c r="J22" s="60"/>
      <c r="K22" s="60"/>
      <c r="L22" s="60"/>
      <c r="M22" s="60"/>
      <c r="N22" s="60"/>
      <c r="O22" s="60"/>
      <c r="P22" s="60"/>
      <c r="Q22" s="60"/>
      <c r="R22" s="60"/>
      <c r="S22" s="60"/>
      <c r="T22" s="60"/>
      <c r="U22" s="60"/>
      <c r="V22" s="60"/>
      <c r="W22" s="60"/>
      <c r="X22" s="60"/>
      <c r="Y22" s="60"/>
      <c r="Z22" s="60"/>
      <c r="AA22" s="60"/>
      <c r="AB22" s="60"/>
      <c r="AC22" s="60"/>
      <c r="AD22" s="60"/>
      <c r="AE22" s="60"/>
      <c r="AF22" s="60"/>
      <c r="AG22" s="60"/>
      <c r="AH22" s="60"/>
      <c r="AI22" s="60"/>
      <c r="AJ22" s="60"/>
      <c r="AK22" s="60"/>
      <c r="AL22" s="60"/>
      <c r="AM22" s="60"/>
      <c r="AN22" s="60"/>
      <c r="AO22" s="60"/>
      <c r="AP22" s="60"/>
      <c r="AQ22" s="60"/>
      <c r="AR22" s="60"/>
      <c r="AS22" s="60"/>
      <c r="AT22" s="60"/>
      <c r="AU22" s="60"/>
      <c r="AV22" s="60"/>
      <c r="AW22" s="60"/>
      <c r="AX22" s="60"/>
      <c r="AY22" s="60"/>
      <c r="AZ22" s="60"/>
      <c r="BA22" s="60"/>
      <c r="BB22" s="60"/>
      <c r="BC22" s="60"/>
      <c r="BD22" s="60"/>
      <c r="BE22" s="60"/>
      <c r="BF22" s="60"/>
      <c r="BG22" s="60"/>
      <c r="BH22" s="60"/>
      <c r="BI22" s="60"/>
      <c r="BJ22" s="60"/>
      <c r="BK22" s="60"/>
      <c r="BL22" s="60"/>
      <c r="BM22" s="60"/>
      <c r="BN22" s="60"/>
      <c r="BO22" s="60"/>
      <c r="BP22" s="60"/>
      <c r="BQ22" s="60"/>
      <c r="BR22" s="60"/>
      <c r="BS22" s="60"/>
      <c r="BT22" s="60"/>
    </row>
    <row r="23" spans="1:72" ht="13.9" customHeight="1" x14ac:dyDescent="0.2">
      <c r="A23" s="65" t="s">
        <v>38</v>
      </c>
      <c r="B23" s="66"/>
      <c r="C23" s="44"/>
      <c r="D23" s="44"/>
    </row>
    <row r="24" spans="1:72" ht="13.9" customHeight="1" x14ac:dyDescent="0.2">
      <c r="A24" s="61" t="s">
        <v>39</v>
      </c>
      <c r="B24" s="66"/>
    </row>
    <row r="25" spans="1:72" ht="13.9" customHeight="1" x14ac:dyDescent="0.2">
      <c r="A25" s="61" t="s">
        <v>40</v>
      </c>
      <c r="B25" s="66"/>
    </row>
    <row r="26" spans="1:72" ht="13.9" customHeight="1" x14ac:dyDescent="0.2">
      <c r="A26" s="61" t="s">
        <v>41</v>
      </c>
      <c r="B26" s="66"/>
    </row>
    <row r="35" spans="3:12" x14ac:dyDescent="0.2">
      <c r="C35" s="67"/>
      <c r="D35" s="67"/>
      <c r="E35" s="67"/>
      <c r="F35" s="67"/>
      <c r="G35" s="67"/>
      <c r="H35" s="67"/>
      <c r="I35" s="67"/>
      <c r="J35" s="67"/>
      <c r="K35" s="67"/>
      <c r="L35" s="67"/>
    </row>
    <row r="36" spans="3:12" x14ac:dyDescent="0.2">
      <c r="C36" s="67"/>
      <c r="D36" s="67"/>
      <c r="E36" s="67"/>
      <c r="F36" s="67"/>
      <c r="G36" s="67"/>
      <c r="H36" s="67"/>
      <c r="I36" s="67"/>
      <c r="J36" s="67"/>
      <c r="K36" s="67"/>
      <c r="L36" s="67"/>
    </row>
    <row r="37" spans="3:12" x14ac:dyDescent="0.2">
      <c r="C37" s="67"/>
      <c r="D37" s="67"/>
      <c r="E37" s="67"/>
      <c r="F37" s="67"/>
      <c r="G37" s="67"/>
      <c r="H37" s="67"/>
      <c r="I37" s="67"/>
      <c r="J37" s="67"/>
      <c r="K37" s="67"/>
      <c r="L37" s="67"/>
    </row>
    <row r="38" spans="3:12" x14ac:dyDescent="0.2">
      <c r="C38" s="67"/>
      <c r="D38" s="67"/>
      <c r="E38" s="67"/>
      <c r="F38" s="67"/>
      <c r="G38" s="67"/>
      <c r="H38" s="67"/>
      <c r="I38" s="67"/>
      <c r="J38" s="67"/>
      <c r="K38" s="67"/>
      <c r="L38" s="67"/>
    </row>
    <row r="39" spans="3:12" x14ac:dyDescent="0.2">
      <c r="C39" s="67"/>
      <c r="D39" s="67"/>
      <c r="E39" s="67"/>
      <c r="F39" s="67"/>
      <c r="G39" s="67"/>
      <c r="H39" s="67"/>
      <c r="I39" s="67"/>
      <c r="J39" s="67"/>
      <c r="K39" s="67"/>
      <c r="L39" s="67"/>
    </row>
    <row r="40" spans="3:12" x14ac:dyDescent="0.2">
      <c r="C40" s="67"/>
      <c r="D40" s="67"/>
      <c r="E40" s="67"/>
      <c r="F40" s="67"/>
      <c r="G40" s="67"/>
      <c r="H40" s="67"/>
      <c r="I40" s="67"/>
      <c r="J40" s="67"/>
      <c r="K40" s="67"/>
      <c r="L40" s="67"/>
    </row>
    <row r="41" spans="3:12" x14ac:dyDescent="0.2">
      <c r="C41" s="67"/>
      <c r="D41" s="67"/>
      <c r="E41" s="67"/>
      <c r="F41" s="67"/>
      <c r="G41" s="67"/>
      <c r="H41" s="67"/>
      <c r="I41" s="67"/>
      <c r="J41" s="67"/>
      <c r="K41" s="67"/>
      <c r="L41" s="67"/>
    </row>
    <row r="42" spans="3:12" x14ac:dyDescent="0.2">
      <c r="C42" s="67"/>
      <c r="D42" s="67"/>
      <c r="E42" s="67"/>
      <c r="F42" s="67"/>
      <c r="G42" s="67"/>
      <c r="H42" s="67"/>
      <c r="I42" s="67"/>
      <c r="J42" s="67"/>
      <c r="K42" s="67"/>
      <c r="L42" s="67"/>
    </row>
    <row r="43" spans="3:12" x14ac:dyDescent="0.2">
      <c r="C43" s="67"/>
      <c r="D43" s="67"/>
      <c r="E43" s="67"/>
      <c r="F43" s="67"/>
      <c r="G43" s="67"/>
      <c r="H43" s="67"/>
      <c r="I43" s="67"/>
      <c r="J43" s="67"/>
      <c r="K43" s="67"/>
      <c r="L43" s="67"/>
    </row>
    <row r="44" spans="3:12" x14ac:dyDescent="0.2">
      <c r="C44" s="67"/>
      <c r="D44" s="67"/>
      <c r="E44" s="67"/>
      <c r="F44" s="67"/>
      <c r="G44" s="67"/>
      <c r="H44" s="67"/>
      <c r="I44" s="67"/>
      <c r="J44" s="67"/>
      <c r="K44" s="67"/>
      <c r="L44" s="67"/>
    </row>
    <row r="45" spans="3:12" x14ac:dyDescent="0.2">
      <c r="C45" s="67"/>
      <c r="D45" s="67"/>
      <c r="E45" s="67"/>
      <c r="F45" s="67"/>
      <c r="G45" s="67"/>
      <c r="H45" s="67"/>
      <c r="I45" s="67"/>
      <c r="J45" s="67"/>
      <c r="K45" s="67"/>
      <c r="L45" s="67"/>
    </row>
    <row r="46" spans="3:12" x14ac:dyDescent="0.2">
      <c r="C46" s="67"/>
      <c r="D46" s="67"/>
      <c r="E46" s="67"/>
      <c r="F46" s="67"/>
      <c r="G46" s="67"/>
      <c r="H46" s="67"/>
      <c r="I46" s="67"/>
      <c r="J46" s="67"/>
      <c r="K46" s="67"/>
      <c r="L46" s="67"/>
    </row>
    <row r="47" spans="3:12" x14ac:dyDescent="0.2">
      <c r="C47" s="67"/>
      <c r="D47" s="67"/>
      <c r="E47" s="67"/>
      <c r="F47" s="67"/>
      <c r="G47" s="67"/>
      <c r="H47" s="67"/>
      <c r="I47" s="67"/>
      <c r="J47" s="67"/>
      <c r="K47" s="67"/>
      <c r="L47" s="67"/>
    </row>
    <row r="48" spans="3:12" x14ac:dyDescent="0.2">
      <c r="C48" s="67"/>
      <c r="D48" s="67"/>
      <c r="E48" s="67"/>
      <c r="F48" s="67"/>
      <c r="G48" s="67"/>
      <c r="H48" s="67"/>
      <c r="I48" s="67"/>
      <c r="J48" s="67"/>
      <c r="K48" s="67"/>
      <c r="L48" s="67"/>
    </row>
    <row r="49" spans="3:12" x14ac:dyDescent="0.2">
      <c r="C49" s="67"/>
      <c r="D49" s="67"/>
      <c r="E49" s="67"/>
      <c r="F49" s="67"/>
      <c r="G49" s="67"/>
      <c r="H49" s="67"/>
      <c r="I49" s="67"/>
      <c r="J49" s="67"/>
      <c r="K49" s="67"/>
      <c r="L49" s="67"/>
    </row>
    <row r="50" spans="3:12" x14ac:dyDescent="0.2">
      <c r="C50" s="67"/>
      <c r="D50" s="67"/>
      <c r="E50" s="67"/>
      <c r="F50" s="67"/>
      <c r="G50" s="67"/>
      <c r="H50" s="67"/>
      <c r="I50" s="67"/>
      <c r="J50" s="67"/>
      <c r="K50" s="67"/>
      <c r="L50" s="67"/>
    </row>
    <row r="51" spans="3:12" x14ac:dyDescent="0.2">
      <c r="C51" s="67"/>
      <c r="D51" s="67"/>
      <c r="E51" s="67"/>
      <c r="F51" s="67"/>
      <c r="G51" s="67"/>
      <c r="H51" s="67"/>
      <c r="I51" s="67"/>
      <c r="J51" s="67"/>
      <c r="K51" s="67"/>
      <c r="L51" s="67"/>
    </row>
    <row r="52" spans="3:12" x14ac:dyDescent="0.2">
      <c r="C52" s="67"/>
      <c r="D52" s="67"/>
      <c r="E52" s="67"/>
      <c r="F52" s="67"/>
      <c r="G52" s="67"/>
      <c r="H52" s="67"/>
      <c r="I52" s="67"/>
      <c r="J52" s="67"/>
      <c r="K52" s="67"/>
      <c r="L52" s="67"/>
    </row>
    <row r="53" spans="3:12" x14ac:dyDescent="0.2">
      <c r="C53" s="67"/>
      <c r="D53" s="67"/>
      <c r="E53" s="67"/>
      <c r="F53" s="67"/>
      <c r="G53" s="67"/>
      <c r="H53" s="67"/>
      <c r="I53" s="67"/>
      <c r="J53" s="67"/>
      <c r="K53" s="67"/>
      <c r="L53" s="67"/>
    </row>
    <row r="54" spans="3:12" x14ac:dyDescent="0.2">
      <c r="C54" s="67"/>
      <c r="D54" s="67"/>
      <c r="E54" s="67"/>
      <c r="F54" s="67"/>
      <c r="G54" s="67"/>
      <c r="H54" s="67"/>
      <c r="I54" s="67"/>
      <c r="J54" s="67"/>
      <c r="K54" s="67"/>
      <c r="L54" s="67"/>
    </row>
    <row r="55" spans="3:12" x14ac:dyDescent="0.2">
      <c r="C55" s="67"/>
      <c r="D55" s="67"/>
      <c r="E55" s="67"/>
      <c r="F55" s="67"/>
      <c r="G55" s="67"/>
      <c r="H55" s="67"/>
      <c r="I55" s="67"/>
      <c r="J55" s="67"/>
      <c r="K55" s="67"/>
      <c r="L55" s="67"/>
    </row>
    <row r="56" spans="3:12" x14ac:dyDescent="0.2">
      <c r="C56" s="67"/>
      <c r="D56" s="67"/>
      <c r="E56" s="67"/>
      <c r="F56" s="67"/>
      <c r="G56" s="67"/>
      <c r="H56" s="67"/>
      <c r="I56" s="67"/>
      <c r="J56" s="67"/>
      <c r="K56" s="67"/>
      <c r="L56" s="67"/>
    </row>
    <row r="57" spans="3:12" x14ac:dyDescent="0.2">
      <c r="C57" s="67"/>
      <c r="D57" s="67"/>
      <c r="E57" s="67"/>
      <c r="F57" s="67"/>
      <c r="G57" s="67"/>
      <c r="H57" s="67"/>
      <c r="I57" s="67"/>
      <c r="J57" s="67"/>
      <c r="K57" s="67"/>
      <c r="L57" s="67"/>
    </row>
    <row r="58" spans="3:12" x14ac:dyDescent="0.2">
      <c r="C58" s="67"/>
      <c r="D58" s="67"/>
      <c r="E58" s="67"/>
      <c r="F58" s="67"/>
      <c r="G58" s="67"/>
      <c r="H58" s="67"/>
      <c r="I58" s="67"/>
      <c r="J58" s="67"/>
      <c r="K58" s="67"/>
      <c r="L58" s="67"/>
    </row>
    <row r="59" spans="3:12" x14ac:dyDescent="0.2">
      <c r="C59" s="67"/>
      <c r="D59" s="67"/>
      <c r="E59" s="67"/>
      <c r="F59" s="67"/>
      <c r="G59" s="67"/>
      <c r="H59" s="67"/>
      <c r="I59" s="67"/>
      <c r="J59" s="67"/>
      <c r="K59" s="67"/>
      <c r="L59" s="67"/>
    </row>
    <row r="60" spans="3:12" x14ac:dyDescent="0.2">
      <c r="C60" s="67"/>
      <c r="D60" s="67"/>
      <c r="E60" s="67"/>
      <c r="F60" s="67"/>
      <c r="G60" s="67"/>
      <c r="H60" s="67"/>
      <c r="I60" s="67"/>
      <c r="J60" s="67"/>
      <c r="K60" s="67"/>
      <c r="L60" s="67"/>
    </row>
    <row r="61" spans="3:12" x14ac:dyDescent="0.2">
      <c r="C61" s="67"/>
      <c r="D61" s="67"/>
      <c r="E61" s="67"/>
      <c r="F61" s="67"/>
      <c r="G61" s="67"/>
      <c r="H61" s="67"/>
      <c r="I61" s="67"/>
      <c r="J61" s="67"/>
      <c r="K61" s="67"/>
      <c r="L61" s="67"/>
    </row>
    <row r="62" spans="3:12" x14ac:dyDescent="0.2">
      <c r="C62" s="67"/>
      <c r="D62" s="67"/>
      <c r="E62" s="67"/>
      <c r="F62" s="67"/>
      <c r="G62" s="67"/>
      <c r="H62" s="67"/>
      <c r="I62" s="67"/>
      <c r="J62" s="67"/>
      <c r="K62" s="67"/>
      <c r="L62" s="67"/>
    </row>
    <row r="63" spans="3:12" x14ac:dyDescent="0.2">
      <c r="C63" s="67"/>
      <c r="D63" s="67"/>
      <c r="E63" s="67"/>
      <c r="F63" s="67"/>
      <c r="G63" s="67"/>
      <c r="H63" s="67"/>
      <c r="I63" s="67"/>
      <c r="J63" s="67"/>
      <c r="K63" s="67"/>
      <c r="L63" s="67"/>
    </row>
    <row r="64" spans="3:12" x14ac:dyDescent="0.2">
      <c r="C64" s="67"/>
      <c r="D64" s="67"/>
      <c r="E64" s="67"/>
      <c r="F64" s="67"/>
      <c r="G64" s="67"/>
      <c r="H64" s="67"/>
      <c r="I64" s="67"/>
      <c r="J64" s="67"/>
      <c r="K64" s="67"/>
      <c r="L64" s="67"/>
    </row>
    <row r="65" spans="3:12" x14ac:dyDescent="0.2">
      <c r="C65" s="67"/>
      <c r="D65" s="67"/>
      <c r="E65" s="67"/>
      <c r="F65" s="67"/>
      <c r="G65" s="67"/>
      <c r="H65" s="67"/>
      <c r="I65" s="67"/>
      <c r="J65" s="67"/>
      <c r="K65" s="67"/>
      <c r="L65" s="67"/>
    </row>
    <row r="66" spans="3:12" x14ac:dyDescent="0.2">
      <c r="C66" s="67"/>
      <c r="D66" s="67"/>
      <c r="E66" s="67"/>
      <c r="F66" s="67"/>
      <c r="G66" s="67"/>
      <c r="H66" s="67"/>
      <c r="I66" s="67"/>
      <c r="J66" s="67"/>
      <c r="K66" s="67"/>
      <c r="L66" s="67"/>
    </row>
    <row r="67" spans="3:12" x14ac:dyDescent="0.2">
      <c r="C67" s="67"/>
      <c r="D67" s="67"/>
      <c r="E67" s="67"/>
      <c r="F67" s="67"/>
      <c r="G67" s="67"/>
      <c r="H67" s="67"/>
      <c r="I67" s="67"/>
      <c r="J67" s="67"/>
      <c r="K67" s="67"/>
      <c r="L67" s="67"/>
    </row>
    <row r="68" spans="3:12" x14ac:dyDescent="0.2">
      <c r="C68" s="67"/>
      <c r="D68" s="67"/>
      <c r="E68" s="67"/>
      <c r="F68" s="67"/>
      <c r="G68" s="67"/>
      <c r="H68" s="67"/>
      <c r="I68" s="67"/>
      <c r="J68" s="67"/>
      <c r="K68" s="67"/>
      <c r="L68" s="67"/>
    </row>
  </sheetData>
  <pageMargins left="0.75" right="0.26" top="0.2" bottom="0.16" header="0.17" footer="0.24"/>
  <pageSetup paperSize="9" scale="73"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6"/>
  <sheetViews>
    <sheetView zoomScaleNormal="100" workbookViewId="0"/>
  </sheetViews>
  <sheetFormatPr defaultColWidth="9.140625" defaultRowHeight="12.75" customHeight="1" x14ac:dyDescent="0.25"/>
  <cols>
    <col min="1" max="1" width="7.42578125" style="69" customWidth="1"/>
    <col min="2" max="2" width="43.5703125" style="69" customWidth="1"/>
    <col min="3" max="3" width="20.5703125" style="69" customWidth="1"/>
    <col min="4" max="4" width="29" style="69" customWidth="1"/>
    <col min="5" max="5" width="9.140625" style="69"/>
    <col min="6" max="6" width="9.28515625" style="69" bestFit="1" customWidth="1"/>
    <col min="7" max="7" width="10" style="69" bestFit="1" customWidth="1"/>
    <col min="8" max="8" width="12.140625" style="69" bestFit="1" customWidth="1"/>
    <col min="9" max="16384" width="9.140625" style="69"/>
  </cols>
  <sheetData>
    <row r="1" spans="1:4" ht="12.75" customHeight="1" x14ac:dyDescent="0.25">
      <c r="A1" s="68" t="s">
        <v>1</v>
      </c>
      <c r="B1" s="68"/>
    </row>
    <row r="2" spans="1:4" ht="12.75" customHeight="1" x14ac:dyDescent="0.25">
      <c r="A2" s="70" t="s">
        <v>42</v>
      </c>
      <c r="B2" s="70"/>
      <c r="C2" s="70"/>
      <c r="D2" s="70"/>
    </row>
    <row r="3" spans="1:4" ht="12.75" customHeight="1" x14ac:dyDescent="0.25">
      <c r="A3" s="71" t="s">
        <v>43</v>
      </c>
      <c r="B3" s="71"/>
      <c r="C3" s="72"/>
      <c r="D3" s="72"/>
    </row>
    <row r="4" spans="1:4" ht="12.75" customHeight="1" x14ac:dyDescent="0.25">
      <c r="A4" s="72"/>
      <c r="B4" s="73"/>
      <c r="C4" s="72"/>
      <c r="D4" s="72"/>
    </row>
    <row r="5" spans="1:4" ht="22.5" x14ac:dyDescent="0.25">
      <c r="A5" s="24" t="s">
        <v>12</v>
      </c>
      <c r="B5" s="74" t="s">
        <v>44</v>
      </c>
      <c r="C5" s="74" t="s">
        <v>45</v>
      </c>
      <c r="D5" s="74" t="s">
        <v>46</v>
      </c>
    </row>
    <row r="6" spans="1:4" ht="12.75" customHeight="1" x14ac:dyDescent="0.25">
      <c r="A6" s="75">
        <v>1</v>
      </c>
      <c r="B6" s="76" t="s">
        <v>47</v>
      </c>
      <c r="C6" s="77">
        <v>94026496.900000006</v>
      </c>
      <c r="D6" s="77">
        <v>170611231.97</v>
      </c>
    </row>
    <row r="7" spans="1:4" ht="12.75" customHeight="1" x14ac:dyDescent="0.25">
      <c r="A7" s="78">
        <v>2</v>
      </c>
      <c r="B7" s="79" t="s">
        <v>48</v>
      </c>
      <c r="C7" s="80">
        <v>43533268.699999996</v>
      </c>
      <c r="D7" s="80">
        <v>57784209996.459991</v>
      </c>
    </row>
    <row r="8" spans="1:4" ht="12.75" customHeight="1" x14ac:dyDescent="0.25">
      <c r="A8" s="81">
        <v>3</v>
      </c>
      <c r="B8" s="82" t="s">
        <v>49</v>
      </c>
      <c r="C8" s="83">
        <v>906725590.94000006</v>
      </c>
      <c r="D8" s="83">
        <v>0</v>
      </c>
    </row>
    <row r="9" spans="1:4" ht="15" customHeight="1" x14ac:dyDescent="0.25">
      <c r="A9" s="74"/>
      <c r="B9" s="84" t="s">
        <v>50</v>
      </c>
      <c r="C9" s="85">
        <f>SUM(C6:C8)</f>
        <v>1044285356.5400001</v>
      </c>
      <c r="D9" s="85">
        <f>SUM(D6:D8)</f>
        <v>57954821228.429993</v>
      </c>
    </row>
    <row r="12" spans="1:4" ht="12.75" customHeight="1" x14ac:dyDescent="0.25">
      <c r="A12" s="86"/>
    </row>
    <row r="14" spans="1:4" ht="12.75" customHeight="1" x14ac:dyDescent="0.25">
      <c r="A14" s="86"/>
      <c r="C14" s="87"/>
    </row>
    <row r="16" spans="1:4" ht="12.75" customHeight="1" x14ac:dyDescent="0.25">
      <c r="A16" s="88"/>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P104"/>
  <sheetViews>
    <sheetView zoomScaleNormal="100" workbookViewId="0"/>
  </sheetViews>
  <sheetFormatPr defaultColWidth="11.42578125" defaultRowHeight="11.25" x14ac:dyDescent="0.2"/>
  <cols>
    <col min="1" max="1" width="6" style="44" customWidth="1"/>
    <col min="2" max="2" width="48.42578125" style="44" customWidth="1"/>
    <col min="3" max="4" width="13.28515625" style="44" customWidth="1"/>
    <col min="5" max="5" width="13.140625" style="44" customWidth="1"/>
    <col min="6" max="8" width="13.28515625" style="44" customWidth="1"/>
    <col min="9" max="9" width="14.28515625" style="44" customWidth="1"/>
    <col min="10" max="256" width="11.42578125" style="44"/>
    <col min="257" max="257" width="6" style="44" customWidth="1"/>
    <col min="258" max="258" width="48.42578125" style="44" customWidth="1"/>
    <col min="259" max="260" width="13.28515625" style="44" customWidth="1"/>
    <col min="261" max="261" width="13.140625" style="44" customWidth="1"/>
    <col min="262" max="264" width="13.28515625" style="44" customWidth="1"/>
    <col min="265" max="265" width="14.28515625" style="44" customWidth="1"/>
    <col min="266" max="512" width="11.42578125" style="44"/>
    <col min="513" max="513" width="6" style="44" customWidth="1"/>
    <col min="514" max="514" width="48.42578125" style="44" customWidth="1"/>
    <col min="515" max="516" width="13.28515625" style="44" customWidth="1"/>
    <col min="517" max="517" width="13.140625" style="44" customWidth="1"/>
    <col min="518" max="520" width="13.28515625" style="44" customWidth="1"/>
    <col min="521" max="521" width="14.28515625" style="44" customWidth="1"/>
    <col min="522" max="768" width="11.42578125" style="44"/>
    <col min="769" max="769" width="6" style="44" customWidth="1"/>
    <col min="770" max="770" width="48.42578125" style="44" customWidth="1"/>
    <col min="771" max="772" width="13.28515625" style="44" customWidth="1"/>
    <col min="773" max="773" width="13.140625" style="44" customWidth="1"/>
    <col min="774" max="776" width="13.28515625" style="44" customWidth="1"/>
    <col min="777" max="777" width="14.28515625" style="44" customWidth="1"/>
    <col min="778" max="1024" width="11.42578125" style="44"/>
    <col min="1025" max="1025" width="6" style="44" customWidth="1"/>
    <col min="1026" max="1026" width="48.42578125" style="44" customWidth="1"/>
    <col min="1027" max="1028" width="13.28515625" style="44" customWidth="1"/>
    <col min="1029" max="1029" width="13.140625" style="44" customWidth="1"/>
    <col min="1030" max="1032" width="13.28515625" style="44" customWidth="1"/>
    <col min="1033" max="1033" width="14.28515625" style="44" customWidth="1"/>
    <col min="1034" max="1280" width="11.42578125" style="44"/>
    <col min="1281" max="1281" width="6" style="44" customWidth="1"/>
    <col min="1282" max="1282" width="48.42578125" style="44" customWidth="1"/>
    <col min="1283" max="1284" width="13.28515625" style="44" customWidth="1"/>
    <col min="1285" max="1285" width="13.140625" style="44" customWidth="1"/>
    <col min="1286" max="1288" width="13.28515625" style="44" customWidth="1"/>
    <col min="1289" max="1289" width="14.28515625" style="44" customWidth="1"/>
    <col min="1290" max="1536" width="11.42578125" style="44"/>
    <col min="1537" max="1537" width="6" style="44" customWidth="1"/>
    <col min="1538" max="1538" width="48.42578125" style="44" customWidth="1"/>
    <col min="1539" max="1540" width="13.28515625" style="44" customWidth="1"/>
    <col min="1541" max="1541" width="13.140625" style="44" customWidth="1"/>
    <col min="1542" max="1544" width="13.28515625" style="44" customWidth="1"/>
    <col min="1545" max="1545" width="14.28515625" style="44" customWidth="1"/>
    <col min="1546" max="1792" width="11.42578125" style="44"/>
    <col min="1793" max="1793" width="6" style="44" customWidth="1"/>
    <col min="1794" max="1794" width="48.42578125" style="44" customWidth="1"/>
    <col min="1795" max="1796" width="13.28515625" style="44" customWidth="1"/>
    <col min="1797" max="1797" width="13.140625" style="44" customWidth="1"/>
    <col min="1798" max="1800" width="13.28515625" style="44" customWidth="1"/>
    <col min="1801" max="1801" width="14.28515625" style="44" customWidth="1"/>
    <col min="1802" max="2048" width="11.42578125" style="44"/>
    <col min="2049" max="2049" width="6" style="44" customWidth="1"/>
    <col min="2050" max="2050" width="48.42578125" style="44" customWidth="1"/>
    <col min="2051" max="2052" width="13.28515625" style="44" customWidth="1"/>
    <col min="2053" max="2053" width="13.140625" style="44" customWidth="1"/>
    <col min="2054" max="2056" width="13.28515625" style="44" customWidth="1"/>
    <col min="2057" max="2057" width="14.28515625" style="44" customWidth="1"/>
    <col min="2058" max="2304" width="11.42578125" style="44"/>
    <col min="2305" max="2305" width="6" style="44" customWidth="1"/>
    <col min="2306" max="2306" width="48.42578125" style="44" customWidth="1"/>
    <col min="2307" max="2308" width="13.28515625" style="44" customWidth="1"/>
    <col min="2309" max="2309" width="13.140625" style="44" customWidth="1"/>
    <col min="2310" max="2312" width="13.28515625" style="44" customWidth="1"/>
    <col min="2313" max="2313" width="14.28515625" style="44" customWidth="1"/>
    <col min="2314" max="2560" width="11.42578125" style="44"/>
    <col min="2561" max="2561" width="6" style="44" customWidth="1"/>
    <col min="2562" max="2562" width="48.42578125" style="44" customWidth="1"/>
    <col min="2563" max="2564" width="13.28515625" style="44" customWidth="1"/>
    <col min="2565" max="2565" width="13.140625" style="44" customWidth="1"/>
    <col min="2566" max="2568" width="13.28515625" style="44" customWidth="1"/>
    <col min="2569" max="2569" width="14.28515625" style="44" customWidth="1"/>
    <col min="2570" max="2816" width="11.42578125" style="44"/>
    <col min="2817" max="2817" width="6" style="44" customWidth="1"/>
    <col min="2818" max="2818" width="48.42578125" style="44" customWidth="1"/>
    <col min="2819" max="2820" width="13.28515625" style="44" customWidth="1"/>
    <col min="2821" max="2821" width="13.140625" style="44" customWidth="1"/>
    <col min="2822" max="2824" width="13.28515625" style="44" customWidth="1"/>
    <col min="2825" max="2825" width="14.28515625" style="44" customWidth="1"/>
    <col min="2826" max="3072" width="11.42578125" style="44"/>
    <col min="3073" max="3073" width="6" style="44" customWidth="1"/>
    <col min="3074" max="3074" width="48.42578125" style="44" customWidth="1"/>
    <col min="3075" max="3076" width="13.28515625" style="44" customWidth="1"/>
    <col min="3077" max="3077" width="13.140625" style="44" customWidth="1"/>
    <col min="3078" max="3080" width="13.28515625" style="44" customWidth="1"/>
    <col min="3081" max="3081" width="14.28515625" style="44" customWidth="1"/>
    <col min="3082" max="3328" width="11.42578125" style="44"/>
    <col min="3329" max="3329" width="6" style="44" customWidth="1"/>
    <col min="3330" max="3330" width="48.42578125" style="44" customWidth="1"/>
    <col min="3331" max="3332" width="13.28515625" style="44" customWidth="1"/>
    <col min="3333" max="3333" width="13.140625" style="44" customWidth="1"/>
    <col min="3334" max="3336" width="13.28515625" style="44" customWidth="1"/>
    <col min="3337" max="3337" width="14.28515625" style="44" customWidth="1"/>
    <col min="3338" max="3584" width="11.42578125" style="44"/>
    <col min="3585" max="3585" width="6" style="44" customWidth="1"/>
    <col min="3586" max="3586" width="48.42578125" style="44" customWidth="1"/>
    <col min="3587" max="3588" width="13.28515625" style="44" customWidth="1"/>
    <col min="3589" max="3589" width="13.140625" style="44" customWidth="1"/>
    <col min="3590" max="3592" width="13.28515625" style="44" customWidth="1"/>
    <col min="3593" max="3593" width="14.28515625" style="44" customWidth="1"/>
    <col min="3594" max="3840" width="11.42578125" style="44"/>
    <col min="3841" max="3841" width="6" style="44" customWidth="1"/>
    <col min="3842" max="3842" width="48.42578125" style="44" customWidth="1"/>
    <col min="3843" max="3844" width="13.28515625" style="44" customWidth="1"/>
    <col min="3845" max="3845" width="13.140625" style="44" customWidth="1"/>
    <col min="3846" max="3848" width="13.28515625" style="44" customWidth="1"/>
    <col min="3849" max="3849" width="14.28515625" style="44" customWidth="1"/>
    <col min="3850" max="4096" width="11.42578125" style="44"/>
    <col min="4097" max="4097" width="6" style="44" customWidth="1"/>
    <col min="4098" max="4098" width="48.42578125" style="44" customWidth="1"/>
    <col min="4099" max="4100" width="13.28515625" style="44" customWidth="1"/>
    <col min="4101" max="4101" width="13.140625" style="44" customWidth="1"/>
    <col min="4102" max="4104" width="13.28515625" style="44" customWidth="1"/>
    <col min="4105" max="4105" width="14.28515625" style="44" customWidth="1"/>
    <col min="4106" max="4352" width="11.42578125" style="44"/>
    <col min="4353" max="4353" width="6" style="44" customWidth="1"/>
    <col min="4354" max="4354" width="48.42578125" style="44" customWidth="1"/>
    <col min="4355" max="4356" width="13.28515625" style="44" customWidth="1"/>
    <col min="4357" max="4357" width="13.140625" style="44" customWidth="1"/>
    <col min="4358" max="4360" width="13.28515625" style="44" customWidth="1"/>
    <col min="4361" max="4361" width="14.28515625" style="44" customWidth="1"/>
    <col min="4362" max="4608" width="11.42578125" style="44"/>
    <col min="4609" max="4609" width="6" style="44" customWidth="1"/>
    <col min="4610" max="4610" width="48.42578125" style="44" customWidth="1"/>
    <col min="4611" max="4612" width="13.28515625" style="44" customWidth="1"/>
    <col min="4613" max="4613" width="13.140625" style="44" customWidth="1"/>
    <col min="4614" max="4616" width="13.28515625" style="44" customWidth="1"/>
    <col min="4617" max="4617" width="14.28515625" style="44" customWidth="1"/>
    <col min="4618" max="4864" width="11.42578125" style="44"/>
    <col min="4865" max="4865" width="6" style="44" customWidth="1"/>
    <col min="4866" max="4866" width="48.42578125" style="44" customWidth="1"/>
    <col min="4867" max="4868" width="13.28515625" style="44" customWidth="1"/>
    <col min="4869" max="4869" width="13.140625" style="44" customWidth="1"/>
    <col min="4870" max="4872" width="13.28515625" style="44" customWidth="1"/>
    <col min="4873" max="4873" width="14.28515625" style="44" customWidth="1"/>
    <col min="4874" max="5120" width="11.42578125" style="44"/>
    <col min="5121" max="5121" width="6" style="44" customWidth="1"/>
    <col min="5122" max="5122" width="48.42578125" style="44" customWidth="1"/>
    <col min="5123" max="5124" width="13.28515625" style="44" customWidth="1"/>
    <col min="5125" max="5125" width="13.140625" style="44" customWidth="1"/>
    <col min="5126" max="5128" width="13.28515625" style="44" customWidth="1"/>
    <col min="5129" max="5129" width="14.28515625" style="44" customWidth="1"/>
    <col min="5130" max="5376" width="11.42578125" style="44"/>
    <col min="5377" max="5377" width="6" style="44" customWidth="1"/>
    <col min="5378" max="5378" width="48.42578125" style="44" customWidth="1"/>
    <col min="5379" max="5380" width="13.28515625" style="44" customWidth="1"/>
    <col min="5381" max="5381" width="13.140625" style="44" customWidth="1"/>
    <col min="5382" max="5384" width="13.28515625" style="44" customWidth="1"/>
    <col min="5385" max="5385" width="14.28515625" style="44" customWidth="1"/>
    <col min="5386" max="5632" width="11.42578125" style="44"/>
    <col min="5633" max="5633" width="6" style="44" customWidth="1"/>
    <col min="5634" max="5634" width="48.42578125" style="44" customWidth="1"/>
    <col min="5635" max="5636" width="13.28515625" style="44" customWidth="1"/>
    <col min="5637" max="5637" width="13.140625" style="44" customWidth="1"/>
    <col min="5638" max="5640" width="13.28515625" style="44" customWidth="1"/>
    <col min="5641" max="5641" width="14.28515625" style="44" customWidth="1"/>
    <col min="5642" max="5888" width="11.42578125" style="44"/>
    <col min="5889" max="5889" width="6" style="44" customWidth="1"/>
    <col min="5890" max="5890" width="48.42578125" style="44" customWidth="1"/>
    <col min="5891" max="5892" width="13.28515625" style="44" customWidth="1"/>
    <col min="5893" max="5893" width="13.140625" style="44" customWidth="1"/>
    <col min="5894" max="5896" width="13.28515625" style="44" customWidth="1"/>
    <col min="5897" max="5897" width="14.28515625" style="44" customWidth="1"/>
    <col min="5898" max="6144" width="11.42578125" style="44"/>
    <col min="6145" max="6145" width="6" style="44" customWidth="1"/>
    <col min="6146" max="6146" width="48.42578125" style="44" customWidth="1"/>
    <col min="6147" max="6148" width="13.28515625" style="44" customWidth="1"/>
    <col min="6149" max="6149" width="13.140625" style="44" customWidth="1"/>
    <col min="6150" max="6152" width="13.28515625" style="44" customWidth="1"/>
    <col min="6153" max="6153" width="14.28515625" style="44" customWidth="1"/>
    <col min="6154" max="6400" width="11.42578125" style="44"/>
    <col min="6401" max="6401" width="6" style="44" customWidth="1"/>
    <col min="6402" max="6402" width="48.42578125" style="44" customWidth="1"/>
    <col min="6403" max="6404" width="13.28515625" style="44" customWidth="1"/>
    <col min="6405" max="6405" width="13.140625" style="44" customWidth="1"/>
    <col min="6406" max="6408" width="13.28515625" style="44" customWidth="1"/>
    <col min="6409" max="6409" width="14.28515625" style="44" customWidth="1"/>
    <col min="6410" max="6656" width="11.42578125" style="44"/>
    <col min="6657" max="6657" width="6" style="44" customWidth="1"/>
    <col min="6658" max="6658" width="48.42578125" style="44" customWidth="1"/>
    <col min="6659" max="6660" width="13.28515625" style="44" customWidth="1"/>
    <col min="6661" max="6661" width="13.140625" style="44" customWidth="1"/>
    <col min="6662" max="6664" width="13.28515625" style="44" customWidth="1"/>
    <col min="6665" max="6665" width="14.28515625" style="44" customWidth="1"/>
    <col min="6666" max="6912" width="11.42578125" style="44"/>
    <col min="6913" max="6913" width="6" style="44" customWidth="1"/>
    <col min="6914" max="6914" width="48.42578125" style="44" customWidth="1"/>
    <col min="6915" max="6916" width="13.28515625" style="44" customWidth="1"/>
    <col min="6917" max="6917" width="13.140625" style="44" customWidth="1"/>
    <col min="6918" max="6920" width="13.28515625" style="44" customWidth="1"/>
    <col min="6921" max="6921" width="14.28515625" style="44" customWidth="1"/>
    <col min="6922" max="7168" width="11.42578125" style="44"/>
    <col min="7169" max="7169" width="6" style="44" customWidth="1"/>
    <col min="7170" max="7170" width="48.42578125" style="44" customWidth="1"/>
    <col min="7171" max="7172" width="13.28515625" style="44" customWidth="1"/>
    <col min="7173" max="7173" width="13.140625" style="44" customWidth="1"/>
    <col min="7174" max="7176" width="13.28515625" style="44" customWidth="1"/>
    <col min="7177" max="7177" width="14.28515625" style="44" customWidth="1"/>
    <col min="7178" max="7424" width="11.42578125" style="44"/>
    <col min="7425" max="7425" width="6" style="44" customWidth="1"/>
    <col min="7426" max="7426" width="48.42578125" style="44" customWidth="1"/>
    <col min="7427" max="7428" width="13.28515625" style="44" customWidth="1"/>
    <col min="7429" max="7429" width="13.140625" style="44" customWidth="1"/>
    <col min="7430" max="7432" width="13.28515625" style="44" customWidth="1"/>
    <col min="7433" max="7433" width="14.28515625" style="44" customWidth="1"/>
    <col min="7434" max="7680" width="11.42578125" style="44"/>
    <col min="7681" max="7681" width="6" style="44" customWidth="1"/>
    <col min="7682" max="7682" width="48.42578125" style="44" customWidth="1"/>
    <col min="7683" max="7684" width="13.28515625" style="44" customWidth="1"/>
    <col min="7685" max="7685" width="13.140625" style="44" customWidth="1"/>
    <col min="7686" max="7688" width="13.28515625" style="44" customWidth="1"/>
    <col min="7689" max="7689" width="14.28515625" style="44" customWidth="1"/>
    <col min="7690" max="7936" width="11.42578125" style="44"/>
    <col min="7937" max="7937" width="6" style="44" customWidth="1"/>
    <col min="7938" max="7938" width="48.42578125" style="44" customWidth="1"/>
    <col min="7939" max="7940" width="13.28515625" style="44" customWidth="1"/>
    <col min="7941" max="7941" width="13.140625" style="44" customWidth="1"/>
    <col min="7942" max="7944" width="13.28515625" style="44" customWidth="1"/>
    <col min="7945" max="7945" width="14.28515625" style="44" customWidth="1"/>
    <col min="7946" max="8192" width="11.42578125" style="44"/>
    <col min="8193" max="8193" width="6" style="44" customWidth="1"/>
    <col min="8194" max="8194" width="48.42578125" style="44" customWidth="1"/>
    <col min="8195" max="8196" width="13.28515625" style="44" customWidth="1"/>
    <col min="8197" max="8197" width="13.140625" style="44" customWidth="1"/>
    <col min="8198" max="8200" width="13.28515625" style="44" customWidth="1"/>
    <col min="8201" max="8201" width="14.28515625" style="44" customWidth="1"/>
    <col min="8202" max="8448" width="11.42578125" style="44"/>
    <col min="8449" max="8449" width="6" style="44" customWidth="1"/>
    <col min="8450" max="8450" width="48.42578125" style="44" customWidth="1"/>
    <col min="8451" max="8452" width="13.28515625" style="44" customWidth="1"/>
    <col min="8453" max="8453" width="13.140625" style="44" customWidth="1"/>
    <col min="8454" max="8456" width="13.28515625" style="44" customWidth="1"/>
    <col min="8457" max="8457" width="14.28515625" style="44" customWidth="1"/>
    <col min="8458" max="8704" width="11.42578125" style="44"/>
    <col min="8705" max="8705" width="6" style="44" customWidth="1"/>
    <col min="8706" max="8706" width="48.42578125" style="44" customWidth="1"/>
    <col min="8707" max="8708" width="13.28515625" style="44" customWidth="1"/>
    <col min="8709" max="8709" width="13.140625" style="44" customWidth="1"/>
    <col min="8710" max="8712" width="13.28515625" style="44" customWidth="1"/>
    <col min="8713" max="8713" width="14.28515625" style="44" customWidth="1"/>
    <col min="8714" max="8960" width="11.42578125" style="44"/>
    <col min="8961" max="8961" width="6" style="44" customWidth="1"/>
    <col min="8962" max="8962" width="48.42578125" style="44" customWidth="1"/>
    <col min="8963" max="8964" width="13.28515625" style="44" customWidth="1"/>
    <col min="8965" max="8965" width="13.140625" style="44" customWidth="1"/>
    <col min="8966" max="8968" width="13.28515625" style="44" customWidth="1"/>
    <col min="8969" max="8969" width="14.28515625" style="44" customWidth="1"/>
    <col min="8970" max="9216" width="11.42578125" style="44"/>
    <col min="9217" max="9217" width="6" style="44" customWidth="1"/>
    <col min="9218" max="9218" width="48.42578125" style="44" customWidth="1"/>
    <col min="9219" max="9220" width="13.28515625" style="44" customWidth="1"/>
    <col min="9221" max="9221" width="13.140625" style="44" customWidth="1"/>
    <col min="9222" max="9224" width="13.28515625" style="44" customWidth="1"/>
    <col min="9225" max="9225" width="14.28515625" style="44" customWidth="1"/>
    <col min="9226" max="9472" width="11.42578125" style="44"/>
    <col min="9473" max="9473" width="6" style="44" customWidth="1"/>
    <col min="9474" max="9474" width="48.42578125" style="44" customWidth="1"/>
    <col min="9475" max="9476" width="13.28515625" style="44" customWidth="1"/>
    <col min="9477" max="9477" width="13.140625" style="44" customWidth="1"/>
    <col min="9478" max="9480" width="13.28515625" style="44" customWidth="1"/>
    <col min="9481" max="9481" width="14.28515625" style="44" customWidth="1"/>
    <col min="9482" max="9728" width="11.42578125" style="44"/>
    <col min="9729" max="9729" width="6" style="44" customWidth="1"/>
    <col min="9730" max="9730" width="48.42578125" style="44" customWidth="1"/>
    <col min="9731" max="9732" width="13.28515625" style="44" customWidth="1"/>
    <col min="9733" max="9733" width="13.140625" style="44" customWidth="1"/>
    <col min="9734" max="9736" width="13.28515625" style="44" customWidth="1"/>
    <col min="9737" max="9737" width="14.28515625" style="44" customWidth="1"/>
    <col min="9738" max="9984" width="11.42578125" style="44"/>
    <col min="9985" max="9985" width="6" style="44" customWidth="1"/>
    <col min="9986" max="9986" width="48.42578125" style="44" customWidth="1"/>
    <col min="9987" max="9988" width="13.28515625" style="44" customWidth="1"/>
    <col min="9989" max="9989" width="13.140625" style="44" customWidth="1"/>
    <col min="9990" max="9992" width="13.28515625" style="44" customWidth="1"/>
    <col min="9993" max="9993" width="14.28515625" style="44" customWidth="1"/>
    <col min="9994" max="10240" width="11.42578125" style="44"/>
    <col min="10241" max="10241" width="6" style="44" customWidth="1"/>
    <col min="10242" max="10242" width="48.42578125" style="44" customWidth="1"/>
    <col min="10243" max="10244" width="13.28515625" style="44" customWidth="1"/>
    <col min="10245" max="10245" width="13.140625" style="44" customWidth="1"/>
    <col min="10246" max="10248" width="13.28515625" style="44" customWidth="1"/>
    <col min="10249" max="10249" width="14.28515625" style="44" customWidth="1"/>
    <col min="10250" max="10496" width="11.42578125" style="44"/>
    <col min="10497" max="10497" width="6" style="44" customWidth="1"/>
    <col min="10498" max="10498" width="48.42578125" style="44" customWidth="1"/>
    <col min="10499" max="10500" width="13.28515625" style="44" customWidth="1"/>
    <col min="10501" max="10501" width="13.140625" style="44" customWidth="1"/>
    <col min="10502" max="10504" width="13.28515625" style="44" customWidth="1"/>
    <col min="10505" max="10505" width="14.28515625" style="44" customWidth="1"/>
    <col min="10506" max="10752" width="11.42578125" style="44"/>
    <col min="10753" max="10753" width="6" style="44" customWidth="1"/>
    <col min="10754" max="10754" width="48.42578125" style="44" customWidth="1"/>
    <col min="10755" max="10756" width="13.28515625" style="44" customWidth="1"/>
    <col min="10757" max="10757" width="13.140625" style="44" customWidth="1"/>
    <col min="10758" max="10760" width="13.28515625" style="44" customWidth="1"/>
    <col min="10761" max="10761" width="14.28515625" style="44" customWidth="1"/>
    <col min="10762" max="11008" width="11.42578125" style="44"/>
    <col min="11009" max="11009" width="6" style="44" customWidth="1"/>
    <col min="11010" max="11010" width="48.42578125" style="44" customWidth="1"/>
    <col min="11011" max="11012" width="13.28515625" style="44" customWidth="1"/>
    <col min="11013" max="11013" width="13.140625" style="44" customWidth="1"/>
    <col min="11014" max="11016" width="13.28515625" style="44" customWidth="1"/>
    <col min="11017" max="11017" width="14.28515625" style="44" customWidth="1"/>
    <col min="11018" max="11264" width="11.42578125" style="44"/>
    <col min="11265" max="11265" width="6" style="44" customWidth="1"/>
    <col min="11266" max="11266" width="48.42578125" style="44" customWidth="1"/>
    <col min="11267" max="11268" width="13.28515625" style="44" customWidth="1"/>
    <col min="11269" max="11269" width="13.140625" style="44" customWidth="1"/>
    <col min="11270" max="11272" width="13.28515625" style="44" customWidth="1"/>
    <col min="11273" max="11273" width="14.28515625" style="44" customWidth="1"/>
    <col min="11274" max="11520" width="11.42578125" style="44"/>
    <col min="11521" max="11521" width="6" style="44" customWidth="1"/>
    <col min="11522" max="11522" width="48.42578125" style="44" customWidth="1"/>
    <col min="11523" max="11524" width="13.28515625" style="44" customWidth="1"/>
    <col min="11525" max="11525" width="13.140625" style="44" customWidth="1"/>
    <col min="11526" max="11528" width="13.28515625" style="44" customWidth="1"/>
    <col min="11529" max="11529" width="14.28515625" style="44" customWidth="1"/>
    <col min="11530" max="11776" width="11.42578125" style="44"/>
    <col min="11777" max="11777" width="6" style="44" customWidth="1"/>
    <col min="11778" max="11778" width="48.42578125" style="44" customWidth="1"/>
    <col min="11779" max="11780" width="13.28515625" style="44" customWidth="1"/>
    <col min="11781" max="11781" width="13.140625" style="44" customWidth="1"/>
    <col min="11782" max="11784" width="13.28515625" style="44" customWidth="1"/>
    <col min="11785" max="11785" width="14.28515625" style="44" customWidth="1"/>
    <col min="11786" max="12032" width="11.42578125" style="44"/>
    <col min="12033" max="12033" width="6" style="44" customWidth="1"/>
    <col min="12034" max="12034" width="48.42578125" style="44" customWidth="1"/>
    <col min="12035" max="12036" width="13.28515625" style="44" customWidth="1"/>
    <col min="12037" max="12037" width="13.140625" style="44" customWidth="1"/>
    <col min="12038" max="12040" width="13.28515625" style="44" customWidth="1"/>
    <col min="12041" max="12041" width="14.28515625" style="44" customWidth="1"/>
    <col min="12042" max="12288" width="11.42578125" style="44"/>
    <col min="12289" max="12289" width="6" style="44" customWidth="1"/>
    <col min="12290" max="12290" width="48.42578125" style="44" customWidth="1"/>
    <col min="12291" max="12292" width="13.28515625" style="44" customWidth="1"/>
    <col min="12293" max="12293" width="13.140625" style="44" customWidth="1"/>
    <col min="12294" max="12296" width="13.28515625" style="44" customWidth="1"/>
    <col min="12297" max="12297" width="14.28515625" style="44" customWidth="1"/>
    <col min="12298" max="12544" width="11.42578125" style="44"/>
    <col min="12545" max="12545" width="6" style="44" customWidth="1"/>
    <col min="12546" max="12546" width="48.42578125" style="44" customWidth="1"/>
    <col min="12547" max="12548" width="13.28515625" style="44" customWidth="1"/>
    <col min="12549" max="12549" width="13.140625" style="44" customWidth="1"/>
    <col min="12550" max="12552" width="13.28515625" style="44" customWidth="1"/>
    <col min="12553" max="12553" width="14.28515625" style="44" customWidth="1"/>
    <col min="12554" max="12800" width="11.42578125" style="44"/>
    <col min="12801" max="12801" width="6" style="44" customWidth="1"/>
    <col min="12802" max="12802" width="48.42578125" style="44" customWidth="1"/>
    <col min="12803" max="12804" width="13.28515625" style="44" customWidth="1"/>
    <col min="12805" max="12805" width="13.140625" style="44" customWidth="1"/>
    <col min="12806" max="12808" width="13.28515625" style="44" customWidth="1"/>
    <col min="12809" max="12809" width="14.28515625" style="44" customWidth="1"/>
    <col min="12810" max="13056" width="11.42578125" style="44"/>
    <col min="13057" max="13057" width="6" style="44" customWidth="1"/>
    <col min="13058" max="13058" width="48.42578125" style="44" customWidth="1"/>
    <col min="13059" max="13060" width="13.28515625" style="44" customWidth="1"/>
    <col min="13061" max="13061" width="13.140625" style="44" customWidth="1"/>
    <col min="13062" max="13064" width="13.28515625" style="44" customWidth="1"/>
    <col min="13065" max="13065" width="14.28515625" style="44" customWidth="1"/>
    <col min="13066" max="13312" width="11.42578125" style="44"/>
    <col min="13313" max="13313" width="6" style="44" customWidth="1"/>
    <col min="13314" max="13314" width="48.42578125" style="44" customWidth="1"/>
    <col min="13315" max="13316" width="13.28515625" style="44" customWidth="1"/>
    <col min="13317" max="13317" width="13.140625" style="44" customWidth="1"/>
    <col min="13318" max="13320" width="13.28515625" style="44" customWidth="1"/>
    <col min="13321" max="13321" width="14.28515625" style="44" customWidth="1"/>
    <col min="13322" max="13568" width="11.42578125" style="44"/>
    <col min="13569" max="13569" width="6" style="44" customWidth="1"/>
    <col min="13570" max="13570" width="48.42578125" style="44" customWidth="1"/>
    <col min="13571" max="13572" width="13.28515625" style="44" customWidth="1"/>
    <col min="13573" max="13573" width="13.140625" style="44" customWidth="1"/>
    <col min="13574" max="13576" width="13.28515625" style="44" customWidth="1"/>
    <col min="13577" max="13577" width="14.28515625" style="44" customWidth="1"/>
    <col min="13578" max="13824" width="11.42578125" style="44"/>
    <col min="13825" max="13825" width="6" style="44" customWidth="1"/>
    <col min="13826" max="13826" width="48.42578125" style="44" customWidth="1"/>
    <col min="13827" max="13828" width="13.28515625" style="44" customWidth="1"/>
    <col min="13829" max="13829" width="13.140625" style="44" customWidth="1"/>
    <col min="13830" max="13832" width="13.28515625" style="44" customWidth="1"/>
    <col min="13833" max="13833" width="14.28515625" style="44" customWidth="1"/>
    <col min="13834" max="14080" width="11.42578125" style="44"/>
    <col min="14081" max="14081" width="6" style="44" customWidth="1"/>
    <col min="14082" max="14082" width="48.42578125" style="44" customWidth="1"/>
    <col min="14083" max="14084" width="13.28515625" style="44" customWidth="1"/>
    <col min="14085" max="14085" width="13.140625" style="44" customWidth="1"/>
    <col min="14086" max="14088" width="13.28515625" style="44" customWidth="1"/>
    <col min="14089" max="14089" width="14.28515625" style="44" customWidth="1"/>
    <col min="14090" max="14336" width="11.42578125" style="44"/>
    <col min="14337" max="14337" width="6" style="44" customWidth="1"/>
    <col min="14338" max="14338" width="48.42578125" style="44" customWidth="1"/>
    <col min="14339" max="14340" width="13.28515625" style="44" customWidth="1"/>
    <col min="14341" max="14341" width="13.140625" style="44" customWidth="1"/>
    <col min="14342" max="14344" width="13.28515625" style="44" customWidth="1"/>
    <col min="14345" max="14345" width="14.28515625" style="44" customWidth="1"/>
    <col min="14346" max="14592" width="11.42578125" style="44"/>
    <col min="14593" max="14593" width="6" style="44" customWidth="1"/>
    <col min="14594" max="14594" width="48.42578125" style="44" customWidth="1"/>
    <col min="14595" max="14596" width="13.28515625" style="44" customWidth="1"/>
    <col min="14597" max="14597" width="13.140625" style="44" customWidth="1"/>
    <col min="14598" max="14600" width="13.28515625" style="44" customWidth="1"/>
    <col min="14601" max="14601" width="14.28515625" style="44" customWidth="1"/>
    <col min="14602" max="14848" width="11.42578125" style="44"/>
    <col min="14849" max="14849" width="6" style="44" customWidth="1"/>
    <col min="14850" max="14850" width="48.42578125" style="44" customWidth="1"/>
    <col min="14851" max="14852" width="13.28515625" style="44" customWidth="1"/>
    <col min="14853" max="14853" width="13.140625" style="44" customWidth="1"/>
    <col min="14854" max="14856" width="13.28515625" style="44" customWidth="1"/>
    <col min="14857" max="14857" width="14.28515625" style="44" customWidth="1"/>
    <col min="14858" max="15104" width="11.42578125" style="44"/>
    <col min="15105" max="15105" width="6" style="44" customWidth="1"/>
    <col min="15106" max="15106" width="48.42578125" style="44" customWidth="1"/>
    <col min="15107" max="15108" width="13.28515625" style="44" customWidth="1"/>
    <col min="15109" max="15109" width="13.140625" style="44" customWidth="1"/>
    <col min="15110" max="15112" width="13.28515625" style="44" customWidth="1"/>
    <col min="15113" max="15113" width="14.28515625" style="44" customWidth="1"/>
    <col min="15114" max="15360" width="11.42578125" style="44"/>
    <col min="15361" max="15361" width="6" style="44" customWidth="1"/>
    <col min="15362" max="15362" width="48.42578125" style="44" customWidth="1"/>
    <col min="15363" max="15364" width="13.28515625" style="44" customWidth="1"/>
    <col min="15365" max="15365" width="13.140625" style="44" customWidth="1"/>
    <col min="15366" max="15368" width="13.28515625" style="44" customWidth="1"/>
    <col min="15369" max="15369" width="14.28515625" style="44" customWidth="1"/>
    <col min="15370" max="15616" width="11.42578125" style="44"/>
    <col min="15617" max="15617" width="6" style="44" customWidth="1"/>
    <col min="15618" max="15618" width="48.42578125" style="44" customWidth="1"/>
    <col min="15619" max="15620" width="13.28515625" style="44" customWidth="1"/>
    <col min="15621" max="15621" width="13.140625" style="44" customWidth="1"/>
    <col min="15622" max="15624" width="13.28515625" style="44" customWidth="1"/>
    <col min="15625" max="15625" width="14.28515625" style="44" customWidth="1"/>
    <col min="15626" max="15872" width="11.42578125" style="44"/>
    <col min="15873" max="15873" width="6" style="44" customWidth="1"/>
    <col min="15874" max="15874" width="48.42578125" style="44" customWidth="1"/>
    <col min="15875" max="15876" width="13.28515625" style="44" customWidth="1"/>
    <col min="15877" max="15877" width="13.140625" style="44" customWidth="1"/>
    <col min="15878" max="15880" width="13.28515625" style="44" customWidth="1"/>
    <col min="15881" max="15881" width="14.28515625" style="44" customWidth="1"/>
    <col min="15882" max="16128" width="11.42578125" style="44"/>
    <col min="16129" max="16129" width="6" style="44" customWidth="1"/>
    <col min="16130" max="16130" width="48.42578125" style="44" customWidth="1"/>
    <col min="16131" max="16132" width="13.28515625" style="44" customWidth="1"/>
    <col min="16133" max="16133" width="13.140625" style="44" customWidth="1"/>
    <col min="16134" max="16136" width="13.28515625" style="44" customWidth="1"/>
    <col min="16137" max="16137" width="14.28515625" style="44" customWidth="1"/>
    <col min="16138" max="16384" width="11.42578125" style="44"/>
  </cols>
  <sheetData>
    <row r="1" spans="1:68" ht="12.75" x14ac:dyDescent="0.2">
      <c r="A1" s="14" t="s">
        <v>2</v>
      </c>
      <c r="B1" s="89"/>
      <c r="C1" s="89"/>
      <c r="D1" s="89"/>
      <c r="E1" s="89"/>
      <c r="F1" s="89"/>
      <c r="G1" s="89"/>
      <c r="H1" s="90"/>
      <c r="I1" s="89"/>
      <c r="J1" s="89"/>
      <c r="K1" s="89"/>
      <c r="L1" s="89"/>
      <c r="M1" s="89"/>
      <c r="N1" s="89"/>
      <c r="O1" s="89"/>
      <c r="P1" s="89"/>
      <c r="Q1" s="89"/>
      <c r="R1" s="89"/>
      <c r="S1" s="89"/>
      <c r="T1" s="89"/>
      <c r="U1" s="89"/>
      <c r="V1" s="89"/>
      <c r="W1" s="89"/>
      <c r="X1" s="89"/>
      <c r="Y1" s="89"/>
      <c r="Z1" s="89"/>
      <c r="AA1" s="89"/>
      <c r="AB1" s="89"/>
      <c r="AC1" s="89"/>
      <c r="AD1" s="89"/>
      <c r="AE1" s="89"/>
      <c r="AF1" s="89"/>
      <c r="AG1" s="89"/>
      <c r="AH1" s="89"/>
      <c r="AI1" s="89"/>
      <c r="AJ1" s="89"/>
      <c r="AK1" s="89"/>
      <c r="AL1" s="89"/>
      <c r="AM1" s="89"/>
      <c r="AN1" s="89"/>
      <c r="AO1" s="89"/>
      <c r="AP1" s="89"/>
      <c r="AQ1" s="89"/>
      <c r="AR1" s="89"/>
      <c r="AS1" s="89"/>
      <c r="AT1" s="89"/>
      <c r="AU1" s="89"/>
      <c r="AV1" s="89"/>
      <c r="AW1" s="89"/>
      <c r="AX1" s="89"/>
      <c r="AY1" s="89"/>
      <c r="AZ1" s="89"/>
      <c r="BA1" s="89"/>
      <c r="BB1" s="89"/>
      <c r="BC1" s="89"/>
      <c r="BD1" s="89"/>
      <c r="BE1" s="89"/>
      <c r="BF1" s="89"/>
      <c r="BG1" s="89"/>
      <c r="BH1" s="89"/>
      <c r="BI1" s="89"/>
      <c r="BJ1" s="89"/>
      <c r="BK1" s="89"/>
      <c r="BL1" s="89"/>
      <c r="BM1" s="89"/>
      <c r="BN1" s="89"/>
      <c r="BO1" s="89"/>
      <c r="BP1" s="89"/>
    </row>
    <row r="2" spans="1:68" ht="12.75" customHeight="1" x14ac:dyDescent="0.2">
      <c r="A2" s="415" t="s">
        <v>51</v>
      </c>
      <c r="B2" s="415"/>
      <c r="C2" s="415"/>
      <c r="D2" s="415"/>
      <c r="E2" s="415"/>
      <c r="F2" s="415"/>
      <c r="G2" s="415"/>
      <c r="H2" s="415"/>
      <c r="I2" s="51"/>
      <c r="J2" s="51"/>
      <c r="K2" s="51"/>
      <c r="L2" s="51"/>
      <c r="M2" s="51"/>
      <c r="N2" s="18"/>
      <c r="O2" s="18"/>
      <c r="P2" s="18"/>
      <c r="Q2" s="18"/>
      <c r="R2" s="18"/>
      <c r="S2" s="18"/>
      <c r="T2" s="18"/>
      <c r="U2" s="18"/>
      <c r="V2" s="18"/>
      <c r="W2" s="18"/>
      <c r="X2" s="18"/>
      <c r="Y2" s="18"/>
      <c r="Z2" s="18"/>
      <c r="AA2" s="18"/>
      <c r="AB2" s="18"/>
      <c r="AC2" s="18"/>
      <c r="AD2" s="18"/>
      <c r="AE2" s="18"/>
      <c r="AF2" s="18"/>
      <c r="AG2" s="18"/>
      <c r="AH2" s="18"/>
      <c r="AI2" s="18"/>
      <c r="AJ2" s="18"/>
      <c r="AK2" s="18"/>
      <c r="AL2" s="18"/>
      <c r="AM2" s="18"/>
      <c r="AN2" s="18"/>
      <c r="AO2" s="18"/>
      <c r="AP2" s="18"/>
      <c r="AQ2" s="18"/>
      <c r="AR2" s="18"/>
      <c r="AS2" s="18"/>
      <c r="AT2" s="18"/>
      <c r="AU2" s="18"/>
      <c r="AV2" s="18"/>
      <c r="AW2" s="18"/>
      <c r="AX2" s="18"/>
      <c r="AY2" s="18"/>
      <c r="AZ2" s="18"/>
      <c r="BA2" s="18"/>
      <c r="BB2" s="18"/>
      <c r="BC2" s="18"/>
      <c r="BD2" s="18"/>
      <c r="BE2" s="18"/>
      <c r="BF2" s="18"/>
      <c r="BG2" s="18"/>
      <c r="BH2" s="18"/>
      <c r="BI2" s="18"/>
      <c r="BJ2" s="18"/>
      <c r="BK2" s="18"/>
      <c r="BL2" s="18"/>
      <c r="BM2" s="18"/>
      <c r="BN2" s="18"/>
      <c r="BO2" s="18"/>
      <c r="BP2" s="18"/>
    </row>
    <row r="3" spans="1:68" ht="12.75" customHeight="1" x14ac:dyDescent="0.2">
      <c r="A3" s="20" t="s">
        <v>11</v>
      </c>
      <c r="B3" s="15"/>
      <c r="C3" s="18"/>
      <c r="D3" s="18"/>
      <c r="E3" s="18"/>
      <c r="F3" s="91"/>
      <c r="G3" s="18"/>
      <c r="H3" s="90"/>
      <c r="I3" s="51"/>
      <c r="J3" s="51"/>
      <c r="K3" s="51"/>
      <c r="L3" s="51"/>
      <c r="M3" s="51"/>
      <c r="N3" s="18"/>
      <c r="O3" s="18"/>
      <c r="P3" s="18"/>
      <c r="Q3" s="18"/>
      <c r="R3" s="18"/>
      <c r="S3" s="18"/>
      <c r="T3" s="18"/>
      <c r="U3" s="18"/>
      <c r="V3" s="18"/>
      <c r="W3" s="18"/>
      <c r="X3" s="18"/>
      <c r="Y3" s="18"/>
      <c r="Z3" s="18"/>
      <c r="AA3" s="18"/>
      <c r="AB3" s="18"/>
      <c r="AC3" s="18"/>
      <c r="AD3" s="18"/>
      <c r="AE3" s="18"/>
      <c r="AF3" s="18"/>
      <c r="AG3" s="18"/>
      <c r="AH3" s="18"/>
      <c r="AI3" s="18"/>
      <c r="AJ3" s="18"/>
      <c r="AK3" s="18"/>
      <c r="AL3" s="18"/>
      <c r="AM3" s="18"/>
      <c r="AN3" s="18"/>
      <c r="AO3" s="18"/>
      <c r="AP3" s="18"/>
      <c r="AQ3" s="18"/>
      <c r="AR3" s="18"/>
      <c r="AS3" s="18"/>
      <c r="AT3" s="18"/>
      <c r="AU3" s="18"/>
      <c r="AV3" s="18"/>
      <c r="AW3" s="18"/>
      <c r="AX3" s="18"/>
      <c r="AY3" s="18"/>
      <c r="AZ3" s="18"/>
      <c r="BA3" s="18"/>
      <c r="BB3" s="18"/>
      <c r="BC3" s="18"/>
      <c r="BD3" s="18"/>
      <c r="BE3" s="18"/>
      <c r="BF3" s="18"/>
      <c r="BG3" s="18"/>
      <c r="BH3" s="18"/>
      <c r="BI3" s="18"/>
      <c r="BJ3" s="18"/>
      <c r="BK3" s="18"/>
      <c r="BL3" s="18"/>
      <c r="BM3" s="18"/>
      <c r="BN3" s="18"/>
      <c r="BO3" s="18"/>
      <c r="BP3" s="18"/>
    </row>
    <row r="4" spans="1:68" x14ac:dyDescent="0.2">
      <c r="A4" s="27"/>
      <c r="B4" s="50"/>
      <c r="C4" s="51"/>
      <c r="D4" s="51"/>
      <c r="E4" s="51"/>
      <c r="F4" s="51"/>
      <c r="G4" s="51"/>
      <c r="H4" s="51"/>
      <c r="I4" s="51"/>
      <c r="J4" s="51"/>
      <c r="K4" s="51"/>
      <c r="L4" s="51"/>
      <c r="M4" s="51"/>
      <c r="N4" s="18"/>
      <c r="O4" s="18"/>
      <c r="P4" s="18"/>
      <c r="Q4" s="18"/>
      <c r="R4" s="18"/>
      <c r="S4" s="18"/>
      <c r="T4" s="18"/>
      <c r="U4" s="18"/>
      <c r="V4" s="18"/>
      <c r="W4" s="18"/>
      <c r="X4" s="18"/>
      <c r="Y4" s="18"/>
      <c r="Z4" s="18"/>
      <c r="AA4" s="18"/>
      <c r="AB4" s="18"/>
      <c r="AC4" s="18"/>
      <c r="AD4" s="18"/>
      <c r="AE4" s="18"/>
      <c r="AF4" s="18"/>
      <c r="AG4" s="18"/>
      <c r="AH4" s="18"/>
      <c r="AI4" s="18"/>
      <c r="AJ4" s="18"/>
      <c r="AK4" s="18"/>
      <c r="AL4" s="18"/>
      <c r="AM4" s="18"/>
      <c r="AN4" s="18"/>
      <c r="AO4" s="18"/>
      <c r="AP4" s="18"/>
      <c r="AQ4" s="18"/>
      <c r="AR4" s="18"/>
      <c r="AS4" s="18"/>
      <c r="AT4" s="18"/>
      <c r="AU4" s="18"/>
      <c r="AV4" s="18"/>
      <c r="AW4" s="18"/>
      <c r="AX4" s="18"/>
      <c r="AY4" s="18"/>
      <c r="AZ4" s="18"/>
      <c r="BA4" s="18"/>
      <c r="BB4" s="18"/>
      <c r="BC4" s="18"/>
      <c r="BD4" s="18"/>
      <c r="BE4" s="18"/>
      <c r="BF4" s="18"/>
      <c r="BG4" s="18"/>
      <c r="BH4" s="18"/>
      <c r="BI4" s="18"/>
      <c r="BJ4" s="18"/>
      <c r="BK4" s="18"/>
      <c r="BL4" s="18"/>
      <c r="BM4" s="18"/>
      <c r="BN4" s="18"/>
      <c r="BO4" s="18"/>
      <c r="BP4" s="18"/>
    </row>
    <row r="5" spans="1:68" ht="48.75" customHeight="1" x14ac:dyDescent="0.2">
      <c r="A5" s="92" t="s">
        <v>12</v>
      </c>
      <c r="B5" s="92" t="s">
        <v>52</v>
      </c>
      <c r="C5" s="92" t="s">
        <v>53</v>
      </c>
      <c r="D5" s="92" t="s">
        <v>15</v>
      </c>
      <c r="E5" s="92" t="s">
        <v>54</v>
      </c>
      <c r="F5" s="92" t="s">
        <v>55</v>
      </c>
      <c r="G5" s="92" t="s">
        <v>56</v>
      </c>
      <c r="H5" s="92" t="s">
        <v>17</v>
      </c>
      <c r="I5" s="18"/>
      <c r="J5" s="18"/>
      <c r="K5" s="18"/>
      <c r="L5" s="18"/>
      <c r="M5" s="18"/>
      <c r="N5" s="18"/>
      <c r="O5" s="18"/>
      <c r="P5" s="18"/>
      <c r="Q5" s="18"/>
      <c r="R5" s="18"/>
      <c r="S5" s="18"/>
      <c r="T5" s="18"/>
      <c r="U5" s="18"/>
      <c r="V5" s="18"/>
      <c r="W5" s="18"/>
      <c r="X5" s="18"/>
      <c r="Y5" s="18"/>
      <c r="Z5" s="18"/>
      <c r="AA5" s="18"/>
      <c r="AB5" s="18"/>
      <c r="AC5" s="18"/>
      <c r="AD5" s="18"/>
      <c r="AE5" s="18"/>
      <c r="AF5" s="18"/>
      <c r="AG5" s="18"/>
      <c r="AH5" s="18"/>
      <c r="AI5" s="18"/>
      <c r="AJ5" s="18"/>
      <c r="AK5" s="18"/>
      <c r="AL5" s="18"/>
      <c r="AM5" s="18"/>
      <c r="AN5" s="18"/>
      <c r="AO5" s="18"/>
      <c r="AP5" s="18"/>
      <c r="AQ5" s="18"/>
      <c r="AR5" s="18"/>
      <c r="AS5" s="18"/>
      <c r="AT5" s="18"/>
      <c r="AU5" s="18"/>
      <c r="AV5" s="18"/>
      <c r="AW5" s="18"/>
      <c r="AX5" s="18"/>
      <c r="AY5" s="18"/>
      <c r="AZ5" s="18"/>
      <c r="BA5" s="18"/>
      <c r="BB5" s="18"/>
      <c r="BC5" s="18"/>
      <c r="BD5" s="18"/>
      <c r="BE5" s="18"/>
      <c r="BF5" s="18"/>
      <c r="BG5" s="18"/>
      <c r="BH5" s="18"/>
      <c r="BI5" s="18"/>
      <c r="BJ5" s="18"/>
      <c r="BK5" s="18"/>
    </row>
    <row r="6" spans="1:68" ht="9" customHeight="1" x14ac:dyDescent="0.2">
      <c r="A6" s="93">
        <v>1</v>
      </c>
      <c r="B6" s="93">
        <v>2</v>
      </c>
      <c r="C6" s="93">
        <v>3</v>
      </c>
      <c r="D6" s="93">
        <v>4</v>
      </c>
      <c r="E6" s="93">
        <v>5</v>
      </c>
      <c r="F6" s="93">
        <v>6</v>
      </c>
      <c r="G6" s="93">
        <v>7</v>
      </c>
      <c r="H6" s="93">
        <v>8</v>
      </c>
      <c r="I6" s="18"/>
      <c r="J6" s="18"/>
      <c r="K6" s="18"/>
      <c r="L6" s="18"/>
      <c r="M6" s="18"/>
      <c r="N6" s="18"/>
      <c r="O6" s="18"/>
      <c r="P6" s="18"/>
      <c r="Q6" s="18"/>
      <c r="R6" s="18"/>
      <c r="S6" s="18"/>
      <c r="T6" s="18"/>
      <c r="U6" s="18"/>
      <c r="V6" s="18"/>
      <c r="W6" s="18"/>
      <c r="X6" s="18"/>
      <c r="Y6" s="18"/>
      <c r="Z6" s="18"/>
      <c r="AA6" s="18"/>
      <c r="AB6" s="18"/>
      <c r="AC6" s="18"/>
      <c r="AD6" s="18"/>
      <c r="AE6" s="18"/>
      <c r="AF6" s="18"/>
      <c r="AG6" s="18"/>
      <c r="AH6" s="18"/>
      <c r="AI6" s="18"/>
      <c r="AJ6" s="18"/>
      <c r="AK6" s="18"/>
      <c r="AL6" s="18"/>
      <c r="AM6" s="18"/>
      <c r="AN6" s="18"/>
      <c r="AO6" s="18"/>
      <c r="AP6" s="18"/>
      <c r="AQ6" s="18"/>
      <c r="AR6" s="18"/>
      <c r="AS6" s="18"/>
      <c r="AT6" s="18"/>
      <c r="AU6" s="18"/>
      <c r="AV6" s="18"/>
      <c r="AW6" s="18"/>
      <c r="AX6" s="18"/>
      <c r="AY6" s="18"/>
      <c r="AZ6" s="18"/>
      <c r="BA6" s="18"/>
      <c r="BB6" s="18"/>
      <c r="BC6" s="18"/>
      <c r="BD6" s="18"/>
      <c r="BE6" s="18"/>
      <c r="BF6" s="18"/>
      <c r="BG6" s="18"/>
      <c r="BH6" s="18"/>
      <c r="BI6" s="18"/>
      <c r="BJ6" s="18"/>
      <c r="BK6" s="18"/>
    </row>
    <row r="7" spans="1:68" ht="12" customHeight="1" x14ac:dyDescent="0.2">
      <c r="A7" s="94">
        <v>1</v>
      </c>
      <c r="B7" s="95" t="s">
        <v>57</v>
      </c>
      <c r="C7" s="96">
        <v>296235747</v>
      </c>
      <c r="D7" s="97">
        <v>0.42731618344506711</v>
      </c>
      <c r="E7" s="97">
        <v>0.37207409878983633</v>
      </c>
      <c r="F7" s="98">
        <v>1000000</v>
      </c>
      <c r="G7" s="98">
        <v>14051692</v>
      </c>
      <c r="H7" s="98">
        <v>8452641</v>
      </c>
      <c r="I7" s="18"/>
      <c r="J7" s="18"/>
      <c r="K7" s="18"/>
      <c r="L7" s="18"/>
      <c r="M7" s="18"/>
      <c r="N7" s="18"/>
      <c r="O7" s="18"/>
      <c r="P7" s="18"/>
      <c r="Q7" s="18"/>
      <c r="R7" s="18"/>
      <c r="S7" s="18"/>
      <c r="T7" s="18"/>
      <c r="U7" s="18"/>
      <c r="V7" s="18"/>
      <c r="W7" s="18"/>
      <c r="X7" s="18"/>
      <c r="Y7" s="18"/>
      <c r="Z7" s="18"/>
      <c r="AA7" s="18"/>
      <c r="AB7" s="18"/>
      <c r="AC7" s="18"/>
      <c r="AD7" s="18"/>
      <c r="AE7" s="18"/>
      <c r="AF7" s="18"/>
      <c r="AG7" s="18"/>
      <c r="AH7" s="18"/>
      <c r="AI7" s="18"/>
      <c r="AJ7" s="18"/>
      <c r="AK7" s="18"/>
      <c r="AL7" s="18"/>
      <c r="AM7" s="18"/>
      <c r="AN7" s="18"/>
      <c r="AO7" s="18"/>
      <c r="AP7" s="18"/>
      <c r="AQ7" s="18"/>
      <c r="AR7" s="18"/>
      <c r="AS7" s="18"/>
      <c r="AT7" s="18"/>
      <c r="AU7" s="18"/>
      <c r="AV7" s="18"/>
      <c r="AW7" s="18"/>
      <c r="AX7" s="18"/>
      <c r="AY7" s="18"/>
      <c r="AZ7" s="18"/>
      <c r="BA7" s="18"/>
      <c r="BB7" s="18"/>
      <c r="BC7" s="18"/>
      <c r="BD7" s="18"/>
      <c r="BE7" s="18"/>
      <c r="BF7" s="18"/>
    </row>
    <row r="8" spans="1:68" ht="12" customHeight="1" x14ac:dyDescent="0.2">
      <c r="A8" s="94">
        <v>2</v>
      </c>
      <c r="B8" s="95" t="s">
        <v>58</v>
      </c>
      <c r="C8" s="96">
        <v>2052129.8</v>
      </c>
      <c r="D8" s="97">
        <v>2.9601703472669988E-3</v>
      </c>
      <c r="E8" s="97">
        <v>-8.7130490170222757E-2</v>
      </c>
      <c r="F8" s="98">
        <v>5000000</v>
      </c>
      <c r="G8" s="98">
        <v>1856169.72</v>
      </c>
      <c r="H8" s="98">
        <v>366217.5</v>
      </c>
      <c r="I8" s="18"/>
      <c r="J8" s="18"/>
      <c r="K8" s="18"/>
      <c r="L8" s="18"/>
      <c r="M8" s="18"/>
      <c r="N8" s="18"/>
      <c r="O8" s="18"/>
      <c r="P8" s="18"/>
      <c r="Q8" s="18"/>
      <c r="R8" s="18"/>
      <c r="S8" s="18"/>
      <c r="T8" s="18"/>
      <c r="U8" s="18"/>
      <c r="V8" s="18"/>
      <c r="W8" s="18"/>
      <c r="X8" s="18"/>
      <c r="Y8" s="18"/>
      <c r="Z8" s="18"/>
      <c r="AA8" s="18"/>
      <c r="AB8" s="18"/>
      <c r="AC8" s="18"/>
      <c r="AD8" s="18"/>
      <c r="AE8" s="18"/>
      <c r="AF8" s="18"/>
      <c r="AG8" s="18"/>
      <c r="AH8" s="18"/>
      <c r="AI8" s="18"/>
      <c r="AJ8" s="18"/>
      <c r="AK8" s="18"/>
      <c r="AL8" s="18"/>
      <c r="AM8" s="18"/>
      <c r="AN8" s="18"/>
      <c r="AO8" s="18"/>
      <c r="AP8" s="18"/>
      <c r="AQ8" s="18"/>
      <c r="AR8" s="18"/>
      <c r="AS8" s="18"/>
      <c r="AT8" s="18"/>
      <c r="AU8" s="18"/>
      <c r="AV8" s="18"/>
      <c r="AW8" s="18"/>
      <c r="AX8" s="18"/>
      <c r="AY8" s="18"/>
      <c r="AZ8" s="18"/>
      <c r="BA8" s="18"/>
      <c r="BB8" s="18"/>
      <c r="BC8" s="18"/>
      <c r="BD8" s="18"/>
      <c r="BE8" s="18"/>
      <c r="BF8" s="18"/>
    </row>
    <row r="9" spans="1:68" ht="12" customHeight="1" x14ac:dyDescent="0.2">
      <c r="A9" s="94">
        <v>3</v>
      </c>
      <c r="B9" s="95" t="s">
        <v>59</v>
      </c>
      <c r="C9" s="96">
        <v>2556864</v>
      </c>
      <c r="D9" s="99">
        <v>3.6882428171914308E-3</v>
      </c>
      <c r="E9" s="99">
        <v>-7.5128718400961886E-2</v>
      </c>
      <c r="F9" s="98">
        <v>1500000</v>
      </c>
      <c r="G9" s="98">
        <v>1877046</v>
      </c>
      <c r="H9" s="98">
        <v>195880</v>
      </c>
      <c r="I9" s="18"/>
      <c r="J9" s="18"/>
      <c r="K9" s="18"/>
      <c r="L9" s="18"/>
      <c r="M9" s="18"/>
      <c r="N9" s="18"/>
      <c r="O9" s="18"/>
      <c r="P9" s="18"/>
      <c r="Q9" s="18"/>
      <c r="R9" s="18"/>
      <c r="S9" s="18"/>
      <c r="T9" s="18"/>
      <c r="U9" s="18"/>
      <c r="V9" s="18"/>
      <c r="W9" s="18"/>
      <c r="X9" s="18"/>
      <c r="Y9" s="18"/>
      <c r="Z9" s="18"/>
      <c r="AA9" s="18"/>
      <c r="AB9" s="18"/>
      <c r="AC9" s="18"/>
      <c r="AD9" s="18"/>
      <c r="AE9" s="18"/>
      <c r="AF9" s="18"/>
      <c r="AG9" s="18"/>
      <c r="AH9" s="18"/>
      <c r="AI9" s="18"/>
      <c r="AJ9" s="18"/>
      <c r="AK9" s="18"/>
      <c r="AL9" s="18"/>
      <c r="AM9" s="18"/>
      <c r="AN9" s="18"/>
      <c r="AO9" s="18"/>
      <c r="AP9" s="18"/>
      <c r="AQ9" s="18"/>
      <c r="AR9" s="18"/>
      <c r="AS9" s="18"/>
      <c r="AT9" s="18"/>
      <c r="AU9" s="18"/>
      <c r="AV9" s="18"/>
      <c r="AW9" s="18"/>
      <c r="AX9" s="18"/>
      <c r="AY9" s="18"/>
      <c r="AZ9" s="18"/>
      <c r="BA9" s="18"/>
      <c r="BB9" s="18"/>
      <c r="BC9" s="18"/>
      <c r="BD9" s="18"/>
      <c r="BE9" s="18"/>
      <c r="BF9" s="18"/>
    </row>
    <row r="10" spans="1:68" ht="12" customHeight="1" x14ac:dyDescent="0.2">
      <c r="A10" s="94">
        <v>4</v>
      </c>
      <c r="B10" s="95" t="s">
        <v>60</v>
      </c>
      <c r="C10" s="96">
        <v>10784713</v>
      </c>
      <c r="D10" s="99">
        <v>1.5556807189479398E-2</v>
      </c>
      <c r="E10" s="99">
        <v>0.2015666350214132</v>
      </c>
      <c r="F10" s="98">
        <v>1000000</v>
      </c>
      <c r="G10" s="98">
        <v>10326365</v>
      </c>
      <c r="H10" s="98">
        <v>4098329</v>
      </c>
      <c r="I10" s="18"/>
      <c r="J10" s="18"/>
      <c r="K10" s="18"/>
      <c r="L10" s="18"/>
      <c r="M10" s="18"/>
      <c r="N10" s="18"/>
      <c r="O10" s="18"/>
      <c r="P10" s="18"/>
      <c r="Q10" s="18"/>
      <c r="R10" s="18"/>
      <c r="S10" s="18"/>
      <c r="T10" s="18"/>
      <c r="U10" s="18"/>
      <c r="V10" s="18"/>
      <c r="W10" s="18"/>
      <c r="X10" s="18"/>
      <c r="Y10" s="18"/>
      <c r="Z10" s="18"/>
      <c r="AA10" s="18"/>
      <c r="AB10" s="18"/>
      <c r="AC10" s="18"/>
      <c r="AD10" s="18"/>
      <c r="AE10" s="18"/>
      <c r="AF10" s="18"/>
      <c r="AG10" s="18"/>
      <c r="AH10" s="18"/>
      <c r="AI10" s="18"/>
      <c r="AJ10" s="18"/>
      <c r="AK10" s="18"/>
      <c r="AL10" s="18"/>
      <c r="AM10" s="18"/>
      <c r="AN10" s="18"/>
      <c r="AO10" s="18"/>
      <c r="AP10" s="18"/>
      <c r="AQ10" s="18"/>
      <c r="AR10" s="18"/>
      <c r="AS10" s="18"/>
      <c r="AT10" s="18"/>
      <c r="AU10" s="18"/>
      <c r="AV10" s="18"/>
      <c r="AW10" s="18"/>
      <c r="AX10" s="18"/>
      <c r="AY10" s="18"/>
      <c r="AZ10" s="18"/>
      <c r="BA10" s="18"/>
      <c r="BB10" s="18"/>
      <c r="BC10" s="18"/>
      <c r="BD10" s="18"/>
      <c r="BE10" s="18"/>
      <c r="BF10" s="18"/>
    </row>
    <row r="11" spans="1:68" ht="12" customHeight="1" x14ac:dyDescent="0.2">
      <c r="A11" s="94">
        <v>5</v>
      </c>
      <c r="B11" s="100" t="s">
        <v>61</v>
      </c>
      <c r="C11" s="96">
        <v>7337674</v>
      </c>
      <c r="D11" s="99">
        <v>1.0584498598827437E-2</v>
      </c>
      <c r="E11" s="99">
        <v>0.81563305262105623</v>
      </c>
      <c r="F11" s="98">
        <v>1932500</v>
      </c>
      <c r="G11" s="98">
        <v>4649371</v>
      </c>
      <c r="H11" s="98">
        <v>2374962</v>
      </c>
      <c r="I11" s="18"/>
      <c r="J11" s="18"/>
      <c r="K11" s="18"/>
      <c r="L11" s="18"/>
      <c r="M11" s="18"/>
      <c r="N11" s="18"/>
      <c r="O11" s="18"/>
      <c r="P11" s="18"/>
      <c r="Q11" s="18"/>
      <c r="R11" s="18"/>
      <c r="S11" s="18"/>
      <c r="T11" s="18"/>
      <c r="U11" s="18"/>
      <c r="V11" s="18"/>
      <c r="W11" s="18"/>
      <c r="X11" s="18"/>
      <c r="Y11" s="18"/>
      <c r="Z11" s="18"/>
      <c r="AA11" s="18"/>
      <c r="AB11" s="18"/>
      <c r="AC11" s="18"/>
      <c r="AD11" s="18"/>
      <c r="AE11" s="18"/>
      <c r="AF11" s="18"/>
      <c r="AG11" s="18"/>
      <c r="AH11" s="18"/>
      <c r="AI11" s="18"/>
      <c r="AJ11" s="18"/>
      <c r="AK11" s="18"/>
      <c r="AL11" s="18"/>
      <c r="AM11" s="18"/>
      <c r="AN11" s="18"/>
      <c r="AO11" s="18"/>
      <c r="AP11" s="18"/>
      <c r="AQ11" s="18"/>
      <c r="AR11" s="18"/>
      <c r="AS11" s="18"/>
      <c r="AT11" s="18"/>
      <c r="AU11" s="18"/>
      <c r="AV11" s="18"/>
      <c r="AW11" s="18"/>
      <c r="AX11" s="18"/>
      <c r="AY11" s="18"/>
      <c r="AZ11" s="18"/>
      <c r="BA11" s="18"/>
      <c r="BB11" s="18"/>
      <c r="BC11" s="18"/>
      <c r="BD11" s="18"/>
      <c r="BE11" s="18"/>
      <c r="BF11" s="18"/>
    </row>
    <row r="12" spans="1:68" ht="12" customHeight="1" x14ac:dyDescent="0.2">
      <c r="A12" s="94">
        <v>6</v>
      </c>
      <c r="B12" s="95" t="s">
        <v>62</v>
      </c>
      <c r="C12" s="96">
        <v>489503</v>
      </c>
      <c r="D12" s="97">
        <v>7.0610166350015369E-4</v>
      </c>
      <c r="E12" s="97">
        <v>-0.32020175788220884</v>
      </c>
      <c r="F12" s="98">
        <v>6450000</v>
      </c>
      <c r="G12" s="98">
        <v>361454</v>
      </c>
      <c r="H12" s="98">
        <v>-293019</v>
      </c>
      <c r="I12" s="18"/>
      <c r="J12" s="18"/>
      <c r="K12" s="18"/>
      <c r="L12" s="18"/>
      <c r="M12" s="18"/>
      <c r="N12" s="18"/>
      <c r="O12" s="18"/>
      <c r="P12" s="18"/>
      <c r="Q12" s="18"/>
      <c r="R12" s="18"/>
      <c r="S12" s="18"/>
      <c r="T12" s="18"/>
      <c r="U12" s="18"/>
      <c r="V12" s="18"/>
      <c r="W12" s="18"/>
      <c r="X12" s="18"/>
      <c r="Y12" s="18"/>
      <c r="Z12" s="18"/>
      <c r="AA12" s="18"/>
      <c r="AB12" s="18"/>
      <c r="AC12" s="18"/>
      <c r="AD12" s="18"/>
      <c r="AE12" s="18"/>
      <c r="AF12" s="18"/>
      <c r="AG12" s="18"/>
      <c r="AH12" s="18"/>
      <c r="AI12" s="18"/>
      <c r="AJ12" s="18"/>
      <c r="AK12" s="18"/>
      <c r="AL12" s="18"/>
      <c r="AM12" s="18"/>
      <c r="AN12" s="18"/>
      <c r="AO12" s="18"/>
      <c r="AP12" s="18"/>
      <c r="AQ12" s="18"/>
      <c r="AR12" s="18"/>
      <c r="AS12" s="18"/>
      <c r="AT12" s="18"/>
      <c r="AU12" s="18"/>
      <c r="AV12" s="18"/>
      <c r="AW12" s="18"/>
      <c r="AX12" s="18"/>
      <c r="AY12" s="18"/>
      <c r="AZ12" s="18"/>
      <c r="BA12" s="18"/>
      <c r="BB12" s="18"/>
      <c r="BC12" s="18"/>
      <c r="BD12" s="18"/>
      <c r="BE12" s="18"/>
      <c r="BF12" s="18"/>
    </row>
    <row r="13" spans="1:68" ht="12" customHeight="1" x14ac:dyDescent="0.2">
      <c r="A13" s="94">
        <v>7</v>
      </c>
      <c r="B13" s="95" t="s">
        <v>63</v>
      </c>
      <c r="C13" s="96">
        <v>25563374.140000001</v>
      </c>
      <c r="D13" s="97">
        <v>3.6874832237863329E-2</v>
      </c>
      <c r="E13" s="97">
        <v>9.7838811064917708E-2</v>
      </c>
      <c r="F13" s="98">
        <v>5000000</v>
      </c>
      <c r="G13" s="98">
        <v>18441470.969999999</v>
      </c>
      <c r="H13" s="98">
        <v>2575949.14</v>
      </c>
      <c r="I13" s="18"/>
      <c r="J13" s="18"/>
      <c r="K13" s="18"/>
      <c r="L13" s="18"/>
      <c r="M13" s="18"/>
      <c r="N13" s="18"/>
      <c r="O13" s="18"/>
      <c r="P13" s="18"/>
      <c r="Q13" s="18"/>
      <c r="R13" s="18"/>
      <c r="S13" s="18"/>
      <c r="T13" s="18"/>
      <c r="U13" s="18"/>
      <c r="V13" s="18"/>
      <c r="W13" s="18"/>
      <c r="X13" s="18"/>
      <c r="Y13" s="18"/>
      <c r="Z13" s="18"/>
      <c r="AA13" s="18"/>
      <c r="AB13" s="18"/>
      <c r="AC13" s="18"/>
      <c r="AD13" s="18"/>
      <c r="AE13" s="18"/>
      <c r="AF13" s="18"/>
      <c r="AG13" s="18"/>
      <c r="AH13" s="18"/>
      <c r="AI13" s="18"/>
      <c r="AJ13" s="18"/>
      <c r="AK13" s="18"/>
      <c r="AL13" s="18"/>
      <c r="AM13" s="18"/>
      <c r="AN13" s="18"/>
      <c r="AO13" s="18"/>
      <c r="AP13" s="18"/>
      <c r="AQ13" s="18"/>
      <c r="AR13" s="18"/>
      <c r="AS13" s="18"/>
      <c r="AT13" s="18"/>
      <c r="AU13" s="18"/>
      <c r="AV13" s="18"/>
      <c r="AW13" s="18"/>
      <c r="AX13" s="18"/>
      <c r="AY13" s="18"/>
      <c r="AZ13" s="18"/>
      <c r="BA13" s="18"/>
      <c r="BB13" s="18"/>
      <c r="BC13" s="18"/>
      <c r="BD13" s="18"/>
      <c r="BE13" s="18"/>
      <c r="BF13" s="18"/>
    </row>
    <row r="14" spans="1:68" ht="12" customHeight="1" x14ac:dyDescent="0.2">
      <c r="A14" s="94">
        <v>8</v>
      </c>
      <c r="B14" s="95" t="s">
        <v>64</v>
      </c>
      <c r="C14" s="96">
        <v>5755085</v>
      </c>
      <c r="D14" s="97">
        <v>8.3016347031270137E-3</v>
      </c>
      <c r="E14" s="97">
        <v>3.8183294461414517E-2</v>
      </c>
      <c r="F14" s="98">
        <v>1000000</v>
      </c>
      <c r="G14" s="98">
        <v>4176642</v>
      </c>
      <c r="H14" s="98">
        <v>1021179</v>
      </c>
      <c r="I14" s="18"/>
      <c r="J14" s="18"/>
      <c r="K14" s="18"/>
      <c r="L14" s="18"/>
      <c r="M14" s="18"/>
      <c r="N14" s="18"/>
      <c r="O14" s="18"/>
      <c r="P14" s="18"/>
      <c r="Q14" s="18"/>
      <c r="R14" s="18"/>
      <c r="S14" s="18"/>
      <c r="T14" s="18"/>
      <c r="U14" s="18"/>
      <c r="V14" s="18"/>
      <c r="W14" s="18"/>
      <c r="X14" s="18"/>
      <c r="Y14" s="18"/>
      <c r="Z14" s="18"/>
      <c r="AA14" s="18"/>
      <c r="AB14" s="18"/>
      <c r="AC14" s="18"/>
      <c r="AD14" s="18"/>
      <c r="AE14" s="18"/>
      <c r="AF14" s="18"/>
      <c r="AG14" s="18"/>
      <c r="AH14" s="18"/>
      <c r="AI14" s="18"/>
      <c r="AJ14" s="18"/>
      <c r="AK14" s="18"/>
      <c r="AL14" s="18"/>
      <c r="AM14" s="18"/>
      <c r="AN14" s="18"/>
      <c r="AO14" s="18"/>
      <c r="AP14" s="18"/>
      <c r="AQ14" s="18"/>
      <c r="AR14" s="18"/>
      <c r="AS14" s="18"/>
      <c r="AT14" s="18"/>
      <c r="AU14" s="18"/>
      <c r="AV14" s="18"/>
      <c r="AW14" s="18"/>
      <c r="AX14" s="18"/>
      <c r="AY14" s="18"/>
      <c r="AZ14" s="18"/>
      <c r="BA14" s="18"/>
      <c r="BB14" s="18"/>
      <c r="BC14" s="18"/>
      <c r="BD14" s="18"/>
      <c r="BE14" s="18"/>
      <c r="BF14" s="18"/>
    </row>
    <row r="15" spans="1:68" ht="12" customHeight="1" x14ac:dyDescent="0.2">
      <c r="A15" s="94">
        <v>9</v>
      </c>
      <c r="B15" s="95" t="s">
        <v>65</v>
      </c>
      <c r="C15" s="96">
        <v>2850609.76</v>
      </c>
      <c r="D15" s="97">
        <v>4.1119672270155117E-3</v>
      </c>
      <c r="E15" s="97">
        <v>0.27380677320950331</v>
      </c>
      <c r="F15" s="98">
        <v>1000000</v>
      </c>
      <c r="G15" s="98">
        <v>2031842.88</v>
      </c>
      <c r="H15" s="98">
        <v>234383.52</v>
      </c>
      <c r="I15" s="18"/>
      <c r="J15" s="18"/>
      <c r="K15" s="18"/>
      <c r="L15" s="18"/>
      <c r="M15" s="18"/>
      <c r="N15" s="18"/>
      <c r="O15" s="18"/>
      <c r="P15" s="18"/>
      <c r="Q15" s="18"/>
      <c r="R15" s="18"/>
      <c r="S15" s="18"/>
      <c r="T15" s="18"/>
      <c r="U15" s="18"/>
      <c r="V15" s="18"/>
      <c r="W15" s="18"/>
      <c r="X15" s="18"/>
      <c r="Y15" s="18"/>
      <c r="Z15" s="18"/>
      <c r="AA15" s="18"/>
      <c r="AB15" s="18"/>
      <c r="AC15" s="18"/>
      <c r="AD15" s="18"/>
      <c r="AE15" s="18"/>
      <c r="AF15" s="18"/>
      <c r="AG15" s="18"/>
      <c r="AH15" s="18"/>
      <c r="AI15" s="18"/>
      <c r="AJ15" s="18"/>
      <c r="AK15" s="18"/>
      <c r="AL15" s="18"/>
      <c r="AM15" s="18"/>
      <c r="AN15" s="18"/>
      <c r="AO15" s="18"/>
      <c r="AP15" s="18"/>
      <c r="AQ15" s="18"/>
      <c r="AR15" s="18"/>
      <c r="AS15" s="18"/>
      <c r="AT15" s="18"/>
      <c r="AU15" s="18"/>
      <c r="AV15" s="18"/>
      <c r="AW15" s="18"/>
      <c r="AX15" s="18"/>
      <c r="AY15" s="18"/>
      <c r="AZ15" s="18"/>
      <c r="BA15" s="18"/>
      <c r="BB15" s="18"/>
      <c r="BC15" s="18"/>
      <c r="BD15" s="18"/>
      <c r="BE15" s="18"/>
      <c r="BF15" s="18"/>
    </row>
    <row r="16" spans="1:68" ht="12" customHeight="1" x14ac:dyDescent="0.2">
      <c r="A16" s="94">
        <v>10</v>
      </c>
      <c r="B16" s="95" t="s">
        <v>66</v>
      </c>
      <c r="C16" s="96">
        <v>20784085.350000001</v>
      </c>
      <c r="D16" s="97">
        <v>2.9980770781719776E-2</v>
      </c>
      <c r="E16" s="97">
        <v>1.1039582651501251E-2</v>
      </c>
      <c r="F16" s="98">
        <v>13500000</v>
      </c>
      <c r="G16" s="98">
        <v>19772144.609999999</v>
      </c>
      <c r="H16" s="98">
        <v>366627.72</v>
      </c>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row>
    <row r="17" spans="1:58" ht="12" customHeight="1" x14ac:dyDescent="0.2">
      <c r="A17" s="94">
        <v>11</v>
      </c>
      <c r="B17" s="101" t="s">
        <v>67</v>
      </c>
      <c r="C17" s="96">
        <v>49197099.039999999</v>
      </c>
      <c r="D17" s="97">
        <v>7.0966170731386349E-2</v>
      </c>
      <c r="E17" s="97">
        <v>0.31784165093415845</v>
      </c>
      <c r="F17" s="98">
        <v>5000000</v>
      </c>
      <c r="G17" s="98">
        <v>48500160.890000001</v>
      </c>
      <c r="H17" s="98">
        <v>14801076.949999999</v>
      </c>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row>
    <row r="18" spans="1:58" ht="12" customHeight="1" x14ac:dyDescent="0.2">
      <c r="A18" s="94">
        <v>12</v>
      </c>
      <c r="B18" s="95" t="s">
        <v>68</v>
      </c>
      <c r="C18" s="96">
        <v>10926526</v>
      </c>
      <c r="D18" s="97">
        <v>1.5761370583791481E-2</v>
      </c>
      <c r="E18" s="97">
        <v>7.8746159632331725E-2</v>
      </c>
      <c r="F18" s="98">
        <v>1000000</v>
      </c>
      <c r="G18" s="98">
        <v>10448954</v>
      </c>
      <c r="H18" s="98">
        <v>758778</v>
      </c>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row>
    <row r="19" spans="1:58" ht="12" customHeight="1" x14ac:dyDescent="0.2">
      <c r="A19" s="94">
        <v>13</v>
      </c>
      <c r="B19" s="95" t="s">
        <v>69</v>
      </c>
      <c r="C19" s="96">
        <v>2311642</v>
      </c>
      <c r="D19" s="97">
        <v>3.334513295356356E-3</v>
      </c>
      <c r="E19" s="97">
        <v>-4.7207229486743538E-2</v>
      </c>
      <c r="F19" s="98">
        <v>1000000</v>
      </c>
      <c r="G19" s="98">
        <v>1547800</v>
      </c>
      <c r="H19" s="98">
        <v>39715</v>
      </c>
      <c r="I19" s="18"/>
      <c r="J19" s="102"/>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row>
    <row r="20" spans="1:58" ht="12" customHeight="1" x14ac:dyDescent="0.2">
      <c r="A20" s="94">
        <v>14</v>
      </c>
      <c r="B20" s="95" t="s">
        <v>70</v>
      </c>
      <c r="C20" s="96">
        <v>2696047.13</v>
      </c>
      <c r="D20" s="97">
        <v>3.8890126584879259E-3</v>
      </c>
      <c r="E20" s="97">
        <v>5.5173134603140425E-2</v>
      </c>
      <c r="F20" s="98">
        <v>1000000</v>
      </c>
      <c r="G20" s="98">
        <v>2467518.23</v>
      </c>
      <c r="H20" s="98">
        <v>231735.51</v>
      </c>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row>
    <row r="21" spans="1:58" ht="12" customHeight="1" x14ac:dyDescent="0.2">
      <c r="A21" s="94">
        <v>15</v>
      </c>
      <c r="B21" s="95" t="s">
        <v>71</v>
      </c>
      <c r="C21" s="96">
        <v>1338738</v>
      </c>
      <c r="D21" s="97">
        <v>1.9311120234010186E-3</v>
      </c>
      <c r="E21" s="97">
        <v>-2.6540860563771508E-2</v>
      </c>
      <c r="F21" s="98">
        <v>12547200</v>
      </c>
      <c r="G21" s="98">
        <v>622180</v>
      </c>
      <c r="H21" s="98">
        <v>-259524.16</v>
      </c>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row>
    <row r="22" spans="1:58" ht="12" customHeight="1" x14ac:dyDescent="0.2">
      <c r="A22" s="94">
        <v>16</v>
      </c>
      <c r="B22" s="95" t="s">
        <v>72</v>
      </c>
      <c r="C22" s="96">
        <v>119041451.17</v>
      </c>
      <c r="D22" s="97">
        <v>0.17171573350236735</v>
      </c>
      <c r="E22" s="97">
        <v>-0.22404386710486218</v>
      </c>
      <c r="F22" s="98">
        <v>2000000</v>
      </c>
      <c r="G22" s="98">
        <v>4691502.4800000004</v>
      </c>
      <c r="H22" s="98">
        <v>2747265.22</v>
      </c>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row>
    <row r="23" spans="1:58" ht="12" customHeight="1" x14ac:dyDescent="0.2">
      <c r="A23" s="94">
        <v>17</v>
      </c>
      <c r="B23" s="95" t="s">
        <v>73</v>
      </c>
      <c r="C23" s="96">
        <v>16028469</v>
      </c>
      <c r="D23" s="97">
        <v>2.3120856510094209E-2</v>
      </c>
      <c r="E23" s="97">
        <v>-3.5497561405049026E-2</v>
      </c>
      <c r="F23" s="98">
        <v>6000000</v>
      </c>
      <c r="G23" s="98">
        <v>14386254</v>
      </c>
      <c r="H23" s="98">
        <v>-95247</v>
      </c>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row>
    <row r="24" spans="1:58" ht="12" customHeight="1" x14ac:dyDescent="0.2">
      <c r="A24" s="94">
        <v>18</v>
      </c>
      <c r="B24" s="95" t="s">
        <v>74</v>
      </c>
      <c r="C24" s="96">
        <v>3861932</v>
      </c>
      <c r="D24" s="99">
        <v>5.570786306773351E-3</v>
      </c>
      <c r="E24" s="99">
        <v>-0.33701250376606534</v>
      </c>
      <c r="F24" s="98">
        <v>1000000</v>
      </c>
      <c r="G24" s="98">
        <v>3395395</v>
      </c>
      <c r="H24" s="98">
        <v>-80503</v>
      </c>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row>
    <row r="25" spans="1:58" ht="12" customHeight="1" x14ac:dyDescent="0.2">
      <c r="A25" s="94">
        <v>19</v>
      </c>
      <c r="B25" s="95" t="s">
        <v>75</v>
      </c>
      <c r="C25" s="96">
        <v>2855018.73</v>
      </c>
      <c r="D25" s="97">
        <v>4.118327108469399E-3</v>
      </c>
      <c r="E25" s="97">
        <v>0.1890685765417767</v>
      </c>
      <c r="F25" s="96">
        <v>12979900</v>
      </c>
      <c r="G25" s="96">
        <v>2294861.1800000002</v>
      </c>
      <c r="H25" s="96">
        <v>760613.08</v>
      </c>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row>
    <row r="26" spans="1:58" ht="12" customHeight="1" x14ac:dyDescent="0.2">
      <c r="A26" s="94">
        <v>20</v>
      </c>
      <c r="B26" s="95" t="s">
        <v>76</v>
      </c>
      <c r="C26" s="96">
        <v>36137200.630000003</v>
      </c>
      <c r="D26" s="97">
        <v>5.212743839993178E-2</v>
      </c>
      <c r="E26" s="97">
        <v>0.17339032724909872</v>
      </c>
      <c r="F26" s="98">
        <v>5000000</v>
      </c>
      <c r="G26" s="98">
        <v>32613872.850000001</v>
      </c>
      <c r="H26" s="98">
        <v>5828383.8600000003</v>
      </c>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row>
    <row r="27" spans="1:58" ht="12" customHeight="1" x14ac:dyDescent="0.2">
      <c r="A27" s="94">
        <v>21</v>
      </c>
      <c r="B27" s="95" t="s">
        <v>77</v>
      </c>
      <c r="C27" s="96">
        <v>1266056</v>
      </c>
      <c r="D27" s="99">
        <v>1.8262691907595064E-3</v>
      </c>
      <c r="E27" s="99">
        <v>1.9910741617929013E-2</v>
      </c>
      <c r="F27" s="98">
        <v>2250000</v>
      </c>
      <c r="G27" s="98">
        <v>1204120</v>
      </c>
      <c r="H27" s="98">
        <v>45675</v>
      </c>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row>
    <row r="28" spans="1:58" ht="12" customHeight="1" x14ac:dyDescent="0.2">
      <c r="A28" s="94">
        <v>22</v>
      </c>
      <c r="B28" s="95" t="s">
        <v>78</v>
      </c>
      <c r="C28" s="96">
        <v>3493546</v>
      </c>
      <c r="D28" s="97">
        <v>5.0393943287667456E-3</v>
      </c>
      <c r="E28" s="97">
        <v>-0.45167230290205695</v>
      </c>
      <c r="F28" s="98">
        <v>1000000</v>
      </c>
      <c r="G28" s="98">
        <v>2912990</v>
      </c>
      <c r="H28" s="98">
        <v>773183</v>
      </c>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row>
    <row r="29" spans="1:58" ht="12" customHeight="1" x14ac:dyDescent="0.2">
      <c r="A29" s="94">
        <v>23</v>
      </c>
      <c r="B29" s="95" t="s">
        <v>79</v>
      </c>
      <c r="C29" s="96">
        <v>24918443.030000001</v>
      </c>
      <c r="D29" s="97">
        <v>3.5944527562276049E-2</v>
      </c>
      <c r="E29" s="99">
        <v>-0.27210161775007563</v>
      </c>
      <c r="F29" s="98">
        <v>1000000</v>
      </c>
      <c r="G29" s="98">
        <v>9526586.7300000004</v>
      </c>
      <c r="H29" s="98">
        <v>-600183.4</v>
      </c>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row>
    <row r="30" spans="1:58" ht="12" customHeight="1" x14ac:dyDescent="0.2">
      <c r="A30" s="94">
        <v>24</v>
      </c>
      <c r="B30" s="95" t="s">
        <v>80</v>
      </c>
      <c r="C30" s="96">
        <v>11783164.310000001</v>
      </c>
      <c r="D30" s="97">
        <v>1.6997060121361138E-2</v>
      </c>
      <c r="E30" s="97">
        <v>-1.2663752728868268E-2</v>
      </c>
      <c r="F30" s="98">
        <v>8000000</v>
      </c>
      <c r="G30" s="98">
        <v>9323398.3000000007</v>
      </c>
      <c r="H30" s="98">
        <v>323750.88</v>
      </c>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row>
    <row r="31" spans="1:58" ht="12" customHeight="1" x14ac:dyDescent="0.2">
      <c r="A31" s="94">
        <v>25</v>
      </c>
      <c r="B31" s="95" t="s">
        <v>81</v>
      </c>
      <c r="C31" s="96">
        <v>2753440.15</v>
      </c>
      <c r="D31" s="97">
        <v>3.9718013378122561E-3</v>
      </c>
      <c r="E31" s="97">
        <v>0.32180769578016472</v>
      </c>
      <c r="F31" s="98">
        <v>7800000</v>
      </c>
      <c r="G31" s="98">
        <v>2093708.44</v>
      </c>
      <c r="H31" s="98">
        <v>718105.58</v>
      </c>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row>
    <row r="32" spans="1:58" ht="12" customHeight="1" x14ac:dyDescent="0.2">
      <c r="A32" s="94">
        <v>26</v>
      </c>
      <c r="B32" s="103" t="s">
        <v>82</v>
      </c>
      <c r="C32" s="104">
        <v>30228640.149999999</v>
      </c>
      <c r="D32" s="97">
        <v>4.3604417327907152E-2</v>
      </c>
      <c r="E32" s="97">
        <v>-0.12953067844084823</v>
      </c>
      <c r="F32" s="105">
        <v>4000000</v>
      </c>
      <c r="G32" s="105">
        <v>25673702.870000001</v>
      </c>
      <c r="H32" s="105">
        <v>17014279.84</v>
      </c>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row>
    <row r="33" spans="1:68" s="110" customFormat="1" ht="12" customHeight="1" x14ac:dyDescent="0.2">
      <c r="A33" s="416" t="s">
        <v>83</v>
      </c>
      <c r="B33" s="416"/>
      <c r="C33" s="106">
        <v>693247198.38999987</v>
      </c>
      <c r="D33" s="107">
        <v>1.0000000000000002</v>
      </c>
      <c r="E33" s="108" t="s">
        <v>84</v>
      </c>
      <c r="F33" s="109">
        <v>108959600</v>
      </c>
      <c r="G33" s="109">
        <v>249247203.14999998</v>
      </c>
      <c r="H33" s="109">
        <v>58106045.239999995</v>
      </c>
      <c r="I33" s="51"/>
      <c r="J33" s="51"/>
      <c r="K33" s="51"/>
      <c r="L33" s="51"/>
      <c r="M33" s="51"/>
      <c r="N33" s="51"/>
      <c r="O33" s="51"/>
      <c r="P33" s="51"/>
      <c r="Q33" s="51"/>
      <c r="R33" s="51"/>
      <c r="S33" s="51"/>
      <c r="T33" s="51"/>
      <c r="U33" s="51"/>
      <c r="V33" s="51"/>
      <c r="W33" s="51"/>
      <c r="X33" s="51"/>
      <c r="Y33" s="51"/>
      <c r="Z33" s="51"/>
      <c r="AA33" s="51"/>
      <c r="AB33" s="51"/>
      <c r="AC33" s="51"/>
      <c r="AD33" s="51"/>
      <c r="AE33" s="51"/>
      <c r="AF33" s="51"/>
      <c r="AG33" s="51"/>
      <c r="AH33" s="51"/>
      <c r="AI33" s="51"/>
      <c r="AJ33" s="51"/>
      <c r="AK33" s="51"/>
      <c r="AL33" s="51"/>
      <c r="AM33" s="51"/>
      <c r="AN33" s="51"/>
      <c r="AO33" s="51"/>
      <c r="AP33" s="51"/>
      <c r="AQ33" s="51"/>
      <c r="AR33" s="51"/>
      <c r="AS33" s="51"/>
      <c r="AT33" s="51"/>
      <c r="AU33" s="51"/>
      <c r="AV33" s="51"/>
      <c r="AW33" s="51"/>
      <c r="AX33" s="51"/>
      <c r="AY33" s="51"/>
      <c r="AZ33" s="51"/>
      <c r="BA33" s="51"/>
      <c r="BB33" s="51"/>
      <c r="BC33" s="51"/>
      <c r="BD33" s="51"/>
      <c r="BE33" s="51"/>
      <c r="BF33" s="51"/>
      <c r="BG33" s="51"/>
      <c r="BH33" s="51"/>
      <c r="BI33" s="51"/>
      <c r="BJ33" s="51"/>
    </row>
    <row r="34" spans="1:68" ht="12" customHeight="1" x14ac:dyDescent="0.2">
      <c r="A34" s="111"/>
      <c r="B34" s="112"/>
      <c r="C34" s="64"/>
      <c r="D34" s="59"/>
      <c r="E34" s="59"/>
      <c r="F34" s="59"/>
      <c r="G34" s="59"/>
      <c r="H34" s="59"/>
      <c r="I34" s="59"/>
      <c r="J34" s="59"/>
      <c r="K34" s="59"/>
      <c r="L34" s="59"/>
      <c r="M34" s="59"/>
      <c r="N34" s="59"/>
      <c r="O34" s="59"/>
      <c r="P34" s="59"/>
      <c r="Q34" s="59"/>
      <c r="R34" s="59"/>
      <c r="S34" s="59"/>
      <c r="T34" s="59"/>
      <c r="U34" s="59"/>
      <c r="V34" s="59"/>
      <c r="W34" s="59"/>
      <c r="X34" s="59"/>
      <c r="Y34" s="59"/>
      <c r="Z34" s="59"/>
      <c r="AA34" s="59"/>
      <c r="AB34" s="59"/>
      <c r="AC34" s="59"/>
      <c r="AD34" s="59"/>
      <c r="AE34" s="59"/>
      <c r="AF34" s="59"/>
      <c r="AG34" s="59"/>
      <c r="AH34" s="59"/>
      <c r="AI34" s="59"/>
      <c r="AJ34" s="59"/>
      <c r="AK34" s="59"/>
      <c r="AL34" s="59"/>
      <c r="AM34" s="59"/>
      <c r="AN34" s="59"/>
      <c r="AO34" s="59"/>
      <c r="AP34" s="59"/>
      <c r="AQ34" s="59"/>
      <c r="AR34" s="59"/>
      <c r="AS34" s="59"/>
      <c r="AT34" s="59"/>
      <c r="AU34" s="59"/>
      <c r="AV34" s="59"/>
      <c r="AW34" s="59"/>
      <c r="AX34" s="59"/>
      <c r="AY34" s="59"/>
      <c r="AZ34" s="59"/>
      <c r="BA34" s="59"/>
      <c r="BB34" s="59"/>
      <c r="BC34" s="59"/>
      <c r="BD34" s="59"/>
      <c r="BE34" s="59"/>
      <c r="BF34" s="59"/>
      <c r="BG34" s="59"/>
      <c r="BH34" s="59"/>
      <c r="BI34" s="59"/>
      <c r="BJ34" s="59"/>
      <c r="BK34" s="59"/>
      <c r="BL34" s="59"/>
      <c r="BM34" s="59"/>
      <c r="BN34" s="59"/>
      <c r="BO34" s="59"/>
      <c r="BP34" s="59"/>
    </row>
    <row r="35" spans="1:68" ht="11.25" customHeight="1" x14ac:dyDescent="0.2">
      <c r="C35" s="113"/>
    </row>
    <row r="36" spans="1:68" s="17" customFormat="1" ht="12" customHeight="1" x14ac:dyDescent="0.2">
      <c r="A36" s="114" t="s">
        <v>34</v>
      </c>
      <c r="B36" s="115"/>
      <c r="C36" s="59"/>
      <c r="D36" s="59"/>
      <c r="E36" s="59"/>
      <c r="F36" s="59"/>
      <c r="G36" s="59"/>
      <c r="H36" s="59"/>
      <c r="I36" s="59"/>
      <c r="J36" s="60"/>
      <c r="K36" s="60"/>
      <c r="L36" s="60"/>
      <c r="M36" s="60"/>
      <c r="N36" s="60"/>
      <c r="O36" s="60"/>
      <c r="P36" s="60"/>
      <c r="Q36" s="60"/>
      <c r="R36" s="60"/>
      <c r="S36" s="60"/>
      <c r="T36" s="60"/>
      <c r="U36" s="60"/>
      <c r="V36" s="60"/>
      <c r="W36" s="60"/>
      <c r="X36" s="60"/>
      <c r="Y36" s="60"/>
      <c r="Z36" s="60"/>
      <c r="AA36" s="60"/>
      <c r="AB36" s="60"/>
      <c r="AC36" s="60"/>
      <c r="AD36" s="60"/>
      <c r="AE36" s="60"/>
      <c r="AF36" s="60"/>
      <c r="AG36" s="60"/>
      <c r="AH36" s="60"/>
      <c r="AI36" s="60"/>
      <c r="AJ36" s="60"/>
      <c r="AK36" s="60"/>
      <c r="AL36" s="60"/>
      <c r="AM36" s="60"/>
      <c r="AN36" s="60"/>
      <c r="AO36" s="60"/>
      <c r="AP36" s="60"/>
      <c r="AQ36" s="60"/>
      <c r="AR36" s="60"/>
      <c r="AS36" s="60"/>
      <c r="AT36" s="60"/>
      <c r="AU36" s="60"/>
      <c r="AV36" s="60"/>
      <c r="AW36" s="60"/>
      <c r="AX36" s="60"/>
      <c r="AY36" s="60"/>
      <c r="AZ36" s="60"/>
      <c r="BA36" s="60"/>
      <c r="BB36" s="60"/>
      <c r="BC36" s="60"/>
      <c r="BD36" s="60"/>
      <c r="BE36" s="60"/>
      <c r="BF36" s="60"/>
      <c r="BG36" s="60"/>
      <c r="BH36" s="60"/>
      <c r="BI36" s="60"/>
      <c r="BJ36" s="60"/>
      <c r="BK36" s="60"/>
      <c r="BL36" s="60"/>
      <c r="BM36" s="60"/>
      <c r="BN36" s="60"/>
      <c r="BO36" s="60"/>
      <c r="BP36" s="60"/>
    </row>
    <row r="37" spans="1:68" s="17" customFormat="1" ht="12" customHeight="1" x14ac:dyDescent="0.2">
      <c r="A37" s="61" t="s">
        <v>35</v>
      </c>
      <c r="B37" s="116"/>
      <c r="D37" s="60"/>
      <c r="E37" s="60"/>
      <c r="F37" s="60"/>
      <c r="G37" s="60"/>
      <c r="H37" s="60"/>
      <c r="I37" s="60"/>
      <c r="J37" s="60"/>
      <c r="K37" s="60"/>
      <c r="L37" s="60"/>
      <c r="M37" s="60"/>
      <c r="N37" s="60"/>
      <c r="O37" s="60"/>
      <c r="P37" s="60"/>
      <c r="Q37" s="60"/>
      <c r="R37" s="60"/>
      <c r="S37" s="60"/>
      <c r="T37" s="60"/>
      <c r="U37" s="60"/>
      <c r="V37" s="60"/>
      <c r="W37" s="60"/>
      <c r="X37" s="60"/>
      <c r="Y37" s="60"/>
      <c r="Z37" s="60"/>
      <c r="AA37" s="60"/>
      <c r="AB37" s="60"/>
      <c r="AC37" s="60"/>
      <c r="AD37" s="60"/>
      <c r="AE37" s="60"/>
      <c r="AF37" s="60"/>
      <c r="AG37" s="60"/>
      <c r="AH37" s="60"/>
      <c r="AI37" s="60"/>
      <c r="AJ37" s="60"/>
      <c r="AK37" s="60"/>
      <c r="AL37" s="60"/>
      <c r="AM37" s="60"/>
      <c r="AN37" s="60"/>
      <c r="AO37" s="60"/>
      <c r="AP37" s="60"/>
      <c r="AQ37" s="60"/>
      <c r="AR37" s="60"/>
      <c r="AS37" s="60"/>
      <c r="AT37" s="60"/>
      <c r="AU37" s="60"/>
      <c r="AV37" s="60"/>
      <c r="AW37" s="60"/>
      <c r="AX37" s="60"/>
      <c r="AY37" s="60"/>
      <c r="AZ37" s="60"/>
      <c r="BA37" s="60"/>
      <c r="BB37" s="60"/>
      <c r="BC37" s="60"/>
      <c r="BD37" s="60"/>
      <c r="BE37" s="60"/>
      <c r="BF37" s="60"/>
      <c r="BG37" s="60"/>
      <c r="BH37" s="60"/>
      <c r="BI37" s="60"/>
      <c r="BJ37" s="60"/>
    </row>
    <row r="38" spans="1:68" x14ac:dyDescent="0.2">
      <c r="A38" s="61" t="s">
        <v>85</v>
      </c>
      <c r="B38" s="117"/>
    </row>
    <row r="71" spans="3:8" x14ac:dyDescent="0.2">
      <c r="C71" s="118"/>
      <c r="D71" s="118"/>
      <c r="E71" s="118"/>
      <c r="F71" s="118"/>
      <c r="G71" s="118"/>
      <c r="H71" s="118"/>
    </row>
    <row r="72" spans="3:8" x14ac:dyDescent="0.2">
      <c r="C72" s="118"/>
      <c r="D72" s="118"/>
      <c r="E72" s="118"/>
      <c r="F72" s="118"/>
      <c r="G72" s="118"/>
      <c r="H72" s="118"/>
    </row>
    <row r="73" spans="3:8" x14ac:dyDescent="0.2">
      <c r="C73" s="118"/>
      <c r="D73" s="118"/>
      <c r="E73" s="118"/>
      <c r="F73" s="118"/>
      <c r="G73" s="118"/>
      <c r="H73" s="118"/>
    </row>
    <row r="74" spans="3:8" x14ac:dyDescent="0.2">
      <c r="C74" s="118"/>
      <c r="D74" s="118"/>
      <c r="E74" s="118"/>
      <c r="F74" s="118"/>
      <c r="G74" s="118"/>
      <c r="H74" s="118"/>
    </row>
    <row r="75" spans="3:8" x14ac:dyDescent="0.2">
      <c r="C75" s="118"/>
      <c r="D75" s="118"/>
      <c r="E75" s="118"/>
      <c r="F75" s="118"/>
      <c r="G75" s="118"/>
      <c r="H75" s="118"/>
    </row>
    <row r="76" spans="3:8" x14ac:dyDescent="0.2">
      <c r="C76" s="118"/>
      <c r="D76" s="118"/>
      <c r="E76" s="118"/>
      <c r="F76" s="118"/>
      <c r="G76" s="118"/>
      <c r="H76" s="118"/>
    </row>
    <row r="77" spans="3:8" x14ac:dyDescent="0.2">
      <c r="C77" s="118"/>
      <c r="D77" s="118"/>
      <c r="E77" s="118"/>
      <c r="F77" s="118"/>
      <c r="G77" s="118"/>
      <c r="H77" s="118"/>
    </row>
    <row r="78" spans="3:8" x14ac:dyDescent="0.2">
      <c r="C78" s="118"/>
      <c r="D78" s="118"/>
      <c r="E78" s="118"/>
      <c r="F78" s="118"/>
      <c r="G78" s="118"/>
      <c r="H78" s="118"/>
    </row>
    <row r="79" spans="3:8" x14ac:dyDescent="0.2">
      <c r="C79" s="118"/>
      <c r="D79" s="118"/>
      <c r="E79" s="118"/>
      <c r="F79" s="118"/>
      <c r="G79" s="118"/>
      <c r="H79" s="118"/>
    </row>
    <row r="80" spans="3:8" x14ac:dyDescent="0.2">
      <c r="C80" s="118"/>
      <c r="D80" s="118"/>
      <c r="E80" s="118"/>
      <c r="F80" s="118"/>
      <c r="G80" s="118"/>
      <c r="H80" s="118"/>
    </row>
    <row r="81" spans="3:8" x14ac:dyDescent="0.2">
      <c r="C81" s="118"/>
      <c r="D81" s="118"/>
      <c r="E81" s="118"/>
      <c r="F81" s="118"/>
      <c r="G81" s="118"/>
      <c r="H81" s="118"/>
    </row>
    <row r="82" spans="3:8" x14ac:dyDescent="0.2">
      <c r="C82" s="118"/>
      <c r="D82" s="118"/>
      <c r="E82" s="118"/>
      <c r="F82" s="118"/>
      <c r="G82" s="118"/>
      <c r="H82" s="118"/>
    </row>
    <row r="83" spans="3:8" x14ac:dyDescent="0.2">
      <c r="C83" s="118"/>
      <c r="D83" s="118"/>
      <c r="E83" s="118"/>
      <c r="F83" s="118"/>
      <c r="G83" s="118"/>
      <c r="H83" s="118"/>
    </row>
    <row r="84" spans="3:8" x14ac:dyDescent="0.2">
      <c r="C84" s="118"/>
      <c r="D84" s="118"/>
      <c r="E84" s="118"/>
      <c r="F84" s="118"/>
      <c r="G84" s="118"/>
      <c r="H84" s="118"/>
    </row>
    <row r="85" spans="3:8" x14ac:dyDescent="0.2">
      <c r="C85" s="118"/>
      <c r="D85" s="118"/>
      <c r="E85" s="118"/>
      <c r="F85" s="118"/>
      <c r="G85" s="118"/>
      <c r="H85" s="118"/>
    </row>
    <row r="86" spans="3:8" x14ac:dyDescent="0.2">
      <c r="C86" s="118"/>
      <c r="D86" s="118"/>
      <c r="E86" s="118"/>
      <c r="F86" s="118"/>
      <c r="G86" s="118"/>
      <c r="H86" s="118"/>
    </row>
    <row r="87" spans="3:8" x14ac:dyDescent="0.2">
      <c r="C87" s="118"/>
      <c r="D87" s="118"/>
      <c r="E87" s="118"/>
      <c r="F87" s="118"/>
      <c r="G87" s="118"/>
      <c r="H87" s="118"/>
    </row>
    <row r="88" spans="3:8" x14ac:dyDescent="0.2">
      <c r="C88" s="118"/>
      <c r="D88" s="118"/>
      <c r="E88" s="118"/>
      <c r="F88" s="118"/>
      <c r="G88" s="118"/>
      <c r="H88" s="118"/>
    </row>
    <row r="89" spans="3:8" x14ac:dyDescent="0.2">
      <c r="C89" s="118"/>
      <c r="D89" s="118"/>
      <c r="E89" s="118"/>
      <c r="F89" s="118"/>
      <c r="G89" s="118"/>
      <c r="H89" s="118"/>
    </row>
    <row r="90" spans="3:8" x14ac:dyDescent="0.2">
      <c r="C90" s="118"/>
      <c r="D90" s="118"/>
      <c r="E90" s="118"/>
      <c r="F90" s="118"/>
      <c r="G90" s="118"/>
      <c r="H90" s="118"/>
    </row>
    <row r="91" spans="3:8" x14ac:dyDescent="0.2">
      <c r="C91" s="118"/>
      <c r="D91" s="118"/>
      <c r="E91" s="118"/>
      <c r="F91" s="118"/>
      <c r="G91" s="118"/>
      <c r="H91" s="118"/>
    </row>
    <row r="92" spans="3:8" x14ac:dyDescent="0.2">
      <c r="C92" s="118"/>
      <c r="D92" s="118"/>
      <c r="E92" s="118"/>
      <c r="F92" s="118"/>
      <c r="G92" s="118"/>
      <c r="H92" s="118"/>
    </row>
    <row r="93" spans="3:8" x14ac:dyDescent="0.2">
      <c r="C93" s="118"/>
      <c r="D93" s="118"/>
      <c r="E93" s="118"/>
      <c r="F93" s="118"/>
      <c r="G93" s="118"/>
      <c r="H93" s="118"/>
    </row>
    <row r="94" spans="3:8" x14ac:dyDescent="0.2">
      <c r="C94" s="118"/>
      <c r="D94" s="118"/>
      <c r="E94" s="118"/>
      <c r="F94" s="118"/>
      <c r="G94" s="118"/>
      <c r="H94" s="118"/>
    </row>
    <row r="95" spans="3:8" x14ac:dyDescent="0.2">
      <c r="C95" s="118"/>
      <c r="D95" s="118"/>
      <c r="E95" s="118"/>
      <c r="F95" s="118"/>
      <c r="G95" s="118"/>
      <c r="H95" s="118"/>
    </row>
    <row r="96" spans="3:8" x14ac:dyDescent="0.2">
      <c r="C96" s="118"/>
      <c r="D96" s="118"/>
      <c r="E96" s="118"/>
      <c r="F96" s="118"/>
      <c r="G96" s="118"/>
      <c r="H96" s="118"/>
    </row>
    <row r="97" spans="3:8" x14ac:dyDescent="0.2">
      <c r="C97" s="118"/>
      <c r="D97" s="118"/>
      <c r="E97" s="118"/>
      <c r="F97" s="118"/>
      <c r="G97" s="118"/>
      <c r="H97" s="118"/>
    </row>
    <row r="98" spans="3:8" x14ac:dyDescent="0.2">
      <c r="C98" s="118"/>
      <c r="D98" s="118"/>
      <c r="E98" s="118"/>
      <c r="F98" s="118"/>
      <c r="G98" s="118"/>
      <c r="H98" s="118"/>
    </row>
    <row r="99" spans="3:8" x14ac:dyDescent="0.2">
      <c r="C99" s="118"/>
      <c r="D99" s="118"/>
      <c r="E99" s="118"/>
      <c r="F99" s="118"/>
      <c r="G99" s="118"/>
      <c r="H99" s="118"/>
    </row>
    <row r="100" spans="3:8" x14ac:dyDescent="0.2">
      <c r="C100" s="118"/>
      <c r="D100" s="118"/>
      <c r="E100" s="118"/>
      <c r="F100" s="118"/>
      <c r="G100" s="118"/>
      <c r="H100" s="118"/>
    </row>
    <row r="101" spans="3:8" x14ac:dyDescent="0.2">
      <c r="C101" s="118"/>
      <c r="D101" s="118"/>
      <c r="E101" s="118"/>
      <c r="F101" s="118"/>
      <c r="G101" s="118"/>
      <c r="H101" s="118"/>
    </row>
    <row r="102" spans="3:8" x14ac:dyDescent="0.2">
      <c r="C102" s="118"/>
      <c r="D102" s="118"/>
      <c r="E102" s="118"/>
      <c r="F102" s="118"/>
      <c r="G102" s="118"/>
      <c r="H102" s="118"/>
    </row>
    <row r="103" spans="3:8" x14ac:dyDescent="0.2">
      <c r="C103" s="118"/>
      <c r="D103" s="118"/>
      <c r="E103" s="118"/>
      <c r="F103" s="118"/>
      <c r="G103" s="118"/>
      <c r="H103" s="118"/>
    </row>
    <row r="104" spans="3:8" x14ac:dyDescent="0.2">
      <c r="C104" s="118"/>
      <c r="D104" s="118"/>
      <c r="E104" s="118"/>
      <c r="F104" s="118"/>
      <c r="G104" s="118"/>
      <c r="H104" s="118"/>
    </row>
  </sheetData>
  <mergeCells count="2">
    <mergeCell ref="A2:H2"/>
    <mergeCell ref="A33:B33"/>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B136"/>
  <sheetViews>
    <sheetView zoomScaleNormal="100" workbookViewId="0">
      <pane ySplit="5" topLeftCell="A6" activePane="bottomLeft" state="frozen"/>
      <selection pane="bottomLeft"/>
    </sheetView>
  </sheetViews>
  <sheetFormatPr defaultRowHeight="12.75" customHeight="1" x14ac:dyDescent="0.25"/>
  <cols>
    <col min="2" max="2" width="56.5703125" customWidth="1"/>
    <col min="3" max="5" width="14.42578125" style="120" customWidth="1"/>
    <col min="6" max="6" width="12.5703125" style="120" bestFit="1" customWidth="1"/>
    <col min="7" max="7" width="11.140625" bestFit="1" customWidth="1"/>
    <col min="258" max="258" width="56.5703125" customWidth="1"/>
    <col min="259" max="261" width="14.42578125" customWidth="1"/>
    <col min="262" max="262" width="12.5703125" bestFit="1" customWidth="1"/>
    <col min="263" max="263" width="11.140625" bestFit="1" customWidth="1"/>
    <col min="514" max="514" width="56.5703125" customWidth="1"/>
    <col min="515" max="517" width="14.42578125" customWidth="1"/>
    <col min="518" max="518" width="12.5703125" bestFit="1" customWidth="1"/>
    <col min="519" max="519" width="11.140625" bestFit="1" customWidth="1"/>
    <col min="770" max="770" width="56.5703125" customWidth="1"/>
    <col min="771" max="773" width="14.42578125" customWidth="1"/>
    <col min="774" max="774" width="12.5703125" bestFit="1" customWidth="1"/>
    <col min="775" max="775" width="11.140625" bestFit="1" customWidth="1"/>
    <col min="1026" max="1026" width="56.5703125" customWidth="1"/>
    <col min="1027" max="1029" width="14.42578125" customWidth="1"/>
    <col min="1030" max="1030" width="12.5703125" bestFit="1" customWidth="1"/>
    <col min="1031" max="1031" width="11.140625" bestFit="1" customWidth="1"/>
    <col min="1282" max="1282" width="56.5703125" customWidth="1"/>
    <col min="1283" max="1285" width="14.42578125" customWidth="1"/>
    <col min="1286" max="1286" width="12.5703125" bestFit="1" customWidth="1"/>
    <col min="1287" max="1287" width="11.140625" bestFit="1" customWidth="1"/>
    <col min="1538" max="1538" width="56.5703125" customWidth="1"/>
    <col min="1539" max="1541" width="14.42578125" customWidth="1"/>
    <col min="1542" max="1542" width="12.5703125" bestFit="1" customWidth="1"/>
    <col min="1543" max="1543" width="11.140625" bestFit="1" customWidth="1"/>
    <col min="1794" max="1794" width="56.5703125" customWidth="1"/>
    <col min="1795" max="1797" width="14.42578125" customWidth="1"/>
    <col min="1798" max="1798" width="12.5703125" bestFit="1" customWidth="1"/>
    <col min="1799" max="1799" width="11.140625" bestFit="1" customWidth="1"/>
    <col min="2050" max="2050" width="56.5703125" customWidth="1"/>
    <col min="2051" max="2053" width="14.42578125" customWidth="1"/>
    <col min="2054" max="2054" width="12.5703125" bestFit="1" customWidth="1"/>
    <col min="2055" max="2055" width="11.140625" bestFit="1" customWidth="1"/>
    <col min="2306" max="2306" width="56.5703125" customWidth="1"/>
    <col min="2307" max="2309" width="14.42578125" customWidth="1"/>
    <col min="2310" max="2310" width="12.5703125" bestFit="1" customWidth="1"/>
    <col min="2311" max="2311" width="11.140625" bestFit="1" customWidth="1"/>
    <col min="2562" max="2562" width="56.5703125" customWidth="1"/>
    <col min="2563" max="2565" width="14.42578125" customWidth="1"/>
    <col min="2566" max="2566" width="12.5703125" bestFit="1" customWidth="1"/>
    <col min="2567" max="2567" width="11.140625" bestFit="1" customWidth="1"/>
    <col min="2818" max="2818" width="56.5703125" customWidth="1"/>
    <col min="2819" max="2821" width="14.42578125" customWidth="1"/>
    <col min="2822" max="2822" width="12.5703125" bestFit="1" customWidth="1"/>
    <col min="2823" max="2823" width="11.140625" bestFit="1" customWidth="1"/>
    <col min="3074" max="3074" width="56.5703125" customWidth="1"/>
    <col min="3075" max="3077" width="14.42578125" customWidth="1"/>
    <col min="3078" max="3078" width="12.5703125" bestFit="1" customWidth="1"/>
    <col min="3079" max="3079" width="11.140625" bestFit="1" customWidth="1"/>
    <col min="3330" max="3330" width="56.5703125" customWidth="1"/>
    <col min="3331" max="3333" width="14.42578125" customWidth="1"/>
    <col min="3334" max="3334" width="12.5703125" bestFit="1" customWidth="1"/>
    <col min="3335" max="3335" width="11.140625" bestFit="1" customWidth="1"/>
    <col min="3586" max="3586" width="56.5703125" customWidth="1"/>
    <col min="3587" max="3589" width="14.42578125" customWidth="1"/>
    <col min="3590" max="3590" width="12.5703125" bestFit="1" customWidth="1"/>
    <col min="3591" max="3591" width="11.140625" bestFit="1" customWidth="1"/>
    <col min="3842" max="3842" width="56.5703125" customWidth="1"/>
    <col min="3843" max="3845" width="14.42578125" customWidth="1"/>
    <col min="3846" max="3846" width="12.5703125" bestFit="1" customWidth="1"/>
    <col min="3847" max="3847" width="11.140625" bestFit="1" customWidth="1"/>
    <col min="4098" max="4098" width="56.5703125" customWidth="1"/>
    <col min="4099" max="4101" width="14.42578125" customWidth="1"/>
    <col min="4102" max="4102" width="12.5703125" bestFit="1" customWidth="1"/>
    <col min="4103" max="4103" width="11.140625" bestFit="1" customWidth="1"/>
    <col min="4354" max="4354" width="56.5703125" customWidth="1"/>
    <col min="4355" max="4357" width="14.42578125" customWidth="1"/>
    <col min="4358" max="4358" width="12.5703125" bestFit="1" customWidth="1"/>
    <col min="4359" max="4359" width="11.140625" bestFit="1" customWidth="1"/>
    <col min="4610" max="4610" width="56.5703125" customWidth="1"/>
    <col min="4611" max="4613" width="14.42578125" customWidth="1"/>
    <col min="4614" max="4614" width="12.5703125" bestFit="1" customWidth="1"/>
    <col min="4615" max="4615" width="11.140625" bestFit="1" customWidth="1"/>
    <col min="4866" max="4866" width="56.5703125" customWidth="1"/>
    <col min="4867" max="4869" width="14.42578125" customWidth="1"/>
    <col min="4870" max="4870" width="12.5703125" bestFit="1" customWidth="1"/>
    <col min="4871" max="4871" width="11.140625" bestFit="1" customWidth="1"/>
    <col min="5122" max="5122" width="56.5703125" customWidth="1"/>
    <col min="5123" max="5125" width="14.42578125" customWidth="1"/>
    <col min="5126" max="5126" width="12.5703125" bestFit="1" customWidth="1"/>
    <col min="5127" max="5127" width="11.140625" bestFit="1" customWidth="1"/>
    <col min="5378" max="5378" width="56.5703125" customWidth="1"/>
    <col min="5379" max="5381" width="14.42578125" customWidth="1"/>
    <col min="5382" max="5382" width="12.5703125" bestFit="1" customWidth="1"/>
    <col min="5383" max="5383" width="11.140625" bestFit="1" customWidth="1"/>
    <col min="5634" max="5634" width="56.5703125" customWidth="1"/>
    <col min="5635" max="5637" width="14.42578125" customWidth="1"/>
    <col min="5638" max="5638" width="12.5703125" bestFit="1" customWidth="1"/>
    <col min="5639" max="5639" width="11.140625" bestFit="1" customWidth="1"/>
    <col min="5890" max="5890" width="56.5703125" customWidth="1"/>
    <col min="5891" max="5893" width="14.42578125" customWidth="1"/>
    <col min="5894" max="5894" width="12.5703125" bestFit="1" customWidth="1"/>
    <col min="5895" max="5895" width="11.140625" bestFit="1" customWidth="1"/>
    <col min="6146" max="6146" width="56.5703125" customWidth="1"/>
    <col min="6147" max="6149" width="14.42578125" customWidth="1"/>
    <col min="6150" max="6150" width="12.5703125" bestFit="1" customWidth="1"/>
    <col min="6151" max="6151" width="11.140625" bestFit="1" customWidth="1"/>
    <col min="6402" max="6402" width="56.5703125" customWidth="1"/>
    <col min="6403" max="6405" width="14.42578125" customWidth="1"/>
    <col min="6406" max="6406" width="12.5703125" bestFit="1" customWidth="1"/>
    <col min="6407" max="6407" width="11.140625" bestFit="1" customWidth="1"/>
    <col min="6658" max="6658" width="56.5703125" customWidth="1"/>
    <col min="6659" max="6661" width="14.42578125" customWidth="1"/>
    <col min="6662" max="6662" width="12.5703125" bestFit="1" customWidth="1"/>
    <col min="6663" max="6663" width="11.140625" bestFit="1" customWidth="1"/>
    <col min="6914" max="6914" width="56.5703125" customWidth="1"/>
    <col min="6915" max="6917" width="14.42578125" customWidth="1"/>
    <col min="6918" max="6918" width="12.5703125" bestFit="1" customWidth="1"/>
    <col min="6919" max="6919" width="11.140625" bestFit="1" customWidth="1"/>
    <col min="7170" max="7170" width="56.5703125" customWidth="1"/>
    <col min="7171" max="7173" width="14.42578125" customWidth="1"/>
    <col min="7174" max="7174" width="12.5703125" bestFit="1" customWidth="1"/>
    <col min="7175" max="7175" width="11.140625" bestFit="1" customWidth="1"/>
    <col min="7426" max="7426" width="56.5703125" customWidth="1"/>
    <col min="7427" max="7429" width="14.42578125" customWidth="1"/>
    <col min="7430" max="7430" width="12.5703125" bestFit="1" customWidth="1"/>
    <col min="7431" max="7431" width="11.140625" bestFit="1" customWidth="1"/>
    <col min="7682" max="7682" width="56.5703125" customWidth="1"/>
    <col min="7683" max="7685" width="14.42578125" customWidth="1"/>
    <col min="7686" max="7686" width="12.5703125" bestFit="1" customWidth="1"/>
    <col min="7687" max="7687" width="11.140625" bestFit="1" customWidth="1"/>
    <col min="7938" max="7938" width="56.5703125" customWidth="1"/>
    <col min="7939" max="7941" width="14.42578125" customWidth="1"/>
    <col min="7942" max="7942" width="12.5703125" bestFit="1" customWidth="1"/>
    <col min="7943" max="7943" width="11.140625" bestFit="1" customWidth="1"/>
    <col min="8194" max="8194" width="56.5703125" customWidth="1"/>
    <col min="8195" max="8197" width="14.42578125" customWidth="1"/>
    <col min="8198" max="8198" width="12.5703125" bestFit="1" customWidth="1"/>
    <col min="8199" max="8199" width="11.140625" bestFit="1" customWidth="1"/>
    <col min="8450" max="8450" width="56.5703125" customWidth="1"/>
    <col min="8451" max="8453" width="14.42578125" customWidth="1"/>
    <col min="8454" max="8454" width="12.5703125" bestFit="1" customWidth="1"/>
    <col min="8455" max="8455" width="11.140625" bestFit="1" customWidth="1"/>
    <col min="8706" max="8706" width="56.5703125" customWidth="1"/>
    <col min="8707" max="8709" width="14.42578125" customWidth="1"/>
    <col min="8710" max="8710" width="12.5703125" bestFit="1" customWidth="1"/>
    <col min="8711" max="8711" width="11.140625" bestFit="1" customWidth="1"/>
    <col min="8962" max="8962" width="56.5703125" customWidth="1"/>
    <col min="8963" max="8965" width="14.42578125" customWidth="1"/>
    <col min="8966" max="8966" width="12.5703125" bestFit="1" customWidth="1"/>
    <col min="8967" max="8967" width="11.140625" bestFit="1" customWidth="1"/>
    <col min="9218" max="9218" width="56.5703125" customWidth="1"/>
    <col min="9219" max="9221" width="14.42578125" customWidth="1"/>
    <col min="9222" max="9222" width="12.5703125" bestFit="1" customWidth="1"/>
    <col min="9223" max="9223" width="11.140625" bestFit="1" customWidth="1"/>
    <col min="9474" max="9474" width="56.5703125" customWidth="1"/>
    <col min="9475" max="9477" width="14.42578125" customWidth="1"/>
    <col min="9478" max="9478" width="12.5703125" bestFit="1" customWidth="1"/>
    <col min="9479" max="9479" width="11.140625" bestFit="1" customWidth="1"/>
    <col min="9730" max="9730" width="56.5703125" customWidth="1"/>
    <col min="9731" max="9733" width="14.42578125" customWidth="1"/>
    <col min="9734" max="9734" width="12.5703125" bestFit="1" customWidth="1"/>
    <col min="9735" max="9735" width="11.140625" bestFit="1" customWidth="1"/>
    <col min="9986" max="9986" width="56.5703125" customWidth="1"/>
    <col min="9987" max="9989" width="14.42578125" customWidth="1"/>
    <col min="9990" max="9990" width="12.5703125" bestFit="1" customWidth="1"/>
    <col min="9991" max="9991" width="11.140625" bestFit="1" customWidth="1"/>
    <col min="10242" max="10242" width="56.5703125" customWidth="1"/>
    <col min="10243" max="10245" width="14.42578125" customWidth="1"/>
    <col min="10246" max="10246" width="12.5703125" bestFit="1" customWidth="1"/>
    <col min="10247" max="10247" width="11.140625" bestFit="1" customWidth="1"/>
    <col min="10498" max="10498" width="56.5703125" customWidth="1"/>
    <col min="10499" max="10501" width="14.42578125" customWidth="1"/>
    <col min="10502" max="10502" width="12.5703125" bestFit="1" customWidth="1"/>
    <col min="10503" max="10503" width="11.140625" bestFit="1" customWidth="1"/>
    <col min="10754" max="10754" width="56.5703125" customWidth="1"/>
    <col min="10755" max="10757" width="14.42578125" customWidth="1"/>
    <col min="10758" max="10758" width="12.5703125" bestFit="1" customWidth="1"/>
    <col min="10759" max="10759" width="11.140625" bestFit="1" customWidth="1"/>
    <col min="11010" max="11010" width="56.5703125" customWidth="1"/>
    <col min="11011" max="11013" width="14.42578125" customWidth="1"/>
    <col min="11014" max="11014" width="12.5703125" bestFit="1" customWidth="1"/>
    <col min="11015" max="11015" width="11.140625" bestFit="1" customWidth="1"/>
    <col min="11266" max="11266" width="56.5703125" customWidth="1"/>
    <col min="11267" max="11269" width="14.42578125" customWidth="1"/>
    <col min="11270" max="11270" width="12.5703125" bestFit="1" customWidth="1"/>
    <col min="11271" max="11271" width="11.140625" bestFit="1" customWidth="1"/>
    <col min="11522" max="11522" width="56.5703125" customWidth="1"/>
    <col min="11523" max="11525" width="14.42578125" customWidth="1"/>
    <col min="11526" max="11526" width="12.5703125" bestFit="1" customWidth="1"/>
    <col min="11527" max="11527" width="11.140625" bestFit="1" customWidth="1"/>
    <col min="11778" max="11778" width="56.5703125" customWidth="1"/>
    <col min="11779" max="11781" width="14.42578125" customWidth="1"/>
    <col min="11782" max="11782" width="12.5703125" bestFit="1" customWidth="1"/>
    <col min="11783" max="11783" width="11.140625" bestFit="1" customWidth="1"/>
    <col min="12034" max="12034" width="56.5703125" customWidth="1"/>
    <col min="12035" max="12037" width="14.42578125" customWidth="1"/>
    <col min="12038" max="12038" width="12.5703125" bestFit="1" customWidth="1"/>
    <col min="12039" max="12039" width="11.140625" bestFit="1" customWidth="1"/>
    <col min="12290" max="12290" width="56.5703125" customWidth="1"/>
    <col min="12291" max="12293" width="14.42578125" customWidth="1"/>
    <col min="12294" max="12294" width="12.5703125" bestFit="1" customWidth="1"/>
    <col min="12295" max="12295" width="11.140625" bestFit="1" customWidth="1"/>
    <col min="12546" max="12546" width="56.5703125" customWidth="1"/>
    <col min="12547" max="12549" width="14.42578125" customWidth="1"/>
    <col min="12550" max="12550" width="12.5703125" bestFit="1" customWidth="1"/>
    <col min="12551" max="12551" width="11.140625" bestFit="1" customWidth="1"/>
    <col min="12802" max="12802" width="56.5703125" customWidth="1"/>
    <col min="12803" max="12805" width="14.42578125" customWidth="1"/>
    <col min="12806" max="12806" width="12.5703125" bestFit="1" customWidth="1"/>
    <col min="12807" max="12807" width="11.140625" bestFit="1" customWidth="1"/>
    <col min="13058" max="13058" width="56.5703125" customWidth="1"/>
    <col min="13059" max="13061" width="14.42578125" customWidth="1"/>
    <col min="13062" max="13062" width="12.5703125" bestFit="1" customWidth="1"/>
    <col min="13063" max="13063" width="11.140625" bestFit="1" customWidth="1"/>
    <col min="13314" max="13314" width="56.5703125" customWidth="1"/>
    <col min="13315" max="13317" width="14.42578125" customWidth="1"/>
    <col min="13318" max="13318" width="12.5703125" bestFit="1" customWidth="1"/>
    <col min="13319" max="13319" width="11.140625" bestFit="1" customWidth="1"/>
    <col min="13570" max="13570" width="56.5703125" customWidth="1"/>
    <col min="13571" max="13573" width="14.42578125" customWidth="1"/>
    <col min="13574" max="13574" width="12.5703125" bestFit="1" customWidth="1"/>
    <col min="13575" max="13575" width="11.140625" bestFit="1" customWidth="1"/>
    <col min="13826" max="13826" width="56.5703125" customWidth="1"/>
    <col min="13827" max="13829" width="14.42578125" customWidth="1"/>
    <col min="13830" max="13830" width="12.5703125" bestFit="1" customWidth="1"/>
    <col min="13831" max="13831" width="11.140625" bestFit="1" customWidth="1"/>
    <col min="14082" max="14082" width="56.5703125" customWidth="1"/>
    <col min="14083" max="14085" width="14.42578125" customWidth="1"/>
    <col min="14086" max="14086" width="12.5703125" bestFit="1" customWidth="1"/>
    <col min="14087" max="14087" width="11.140625" bestFit="1" customWidth="1"/>
    <col min="14338" max="14338" width="56.5703125" customWidth="1"/>
    <col min="14339" max="14341" width="14.42578125" customWidth="1"/>
    <col min="14342" max="14342" width="12.5703125" bestFit="1" customWidth="1"/>
    <col min="14343" max="14343" width="11.140625" bestFit="1" customWidth="1"/>
    <col min="14594" max="14594" width="56.5703125" customWidth="1"/>
    <col min="14595" max="14597" width="14.42578125" customWidth="1"/>
    <col min="14598" max="14598" width="12.5703125" bestFit="1" customWidth="1"/>
    <col min="14599" max="14599" width="11.140625" bestFit="1" customWidth="1"/>
    <col min="14850" max="14850" width="56.5703125" customWidth="1"/>
    <col min="14851" max="14853" width="14.42578125" customWidth="1"/>
    <col min="14854" max="14854" width="12.5703125" bestFit="1" customWidth="1"/>
    <col min="14855" max="14855" width="11.140625" bestFit="1" customWidth="1"/>
    <col min="15106" max="15106" width="56.5703125" customWidth="1"/>
    <col min="15107" max="15109" width="14.42578125" customWidth="1"/>
    <col min="15110" max="15110" width="12.5703125" bestFit="1" customWidth="1"/>
    <col min="15111" max="15111" width="11.140625" bestFit="1" customWidth="1"/>
    <col min="15362" max="15362" width="56.5703125" customWidth="1"/>
    <col min="15363" max="15365" width="14.42578125" customWidth="1"/>
    <col min="15366" max="15366" width="12.5703125" bestFit="1" customWidth="1"/>
    <col min="15367" max="15367" width="11.140625" bestFit="1" customWidth="1"/>
    <col min="15618" max="15618" width="56.5703125" customWidth="1"/>
    <col min="15619" max="15621" width="14.42578125" customWidth="1"/>
    <col min="15622" max="15622" width="12.5703125" bestFit="1" customWidth="1"/>
    <col min="15623" max="15623" width="11.140625" bestFit="1" customWidth="1"/>
    <col min="15874" max="15874" width="56.5703125" customWidth="1"/>
    <col min="15875" max="15877" width="14.42578125" customWidth="1"/>
    <col min="15878" max="15878" width="12.5703125" bestFit="1" customWidth="1"/>
    <col min="15879" max="15879" width="11.140625" bestFit="1" customWidth="1"/>
    <col min="16130" max="16130" width="56.5703125" customWidth="1"/>
    <col min="16131" max="16133" width="14.42578125" customWidth="1"/>
    <col min="16134" max="16134" width="12.5703125" bestFit="1" customWidth="1"/>
    <col min="16135" max="16135" width="11.140625" bestFit="1" customWidth="1"/>
  </cols>
  <sheetData>
    <row r="1" spans="1:8" ht="15" x14ac:dyDescent="0.25">
      <c r="A1" s="153" t="s">
        <v>3</v>
      </c>
      <c r="B1" s="119"/>
    </row>
    <row r="2" spans="1:8" ht="15" x14ac:dyDescent="0.25">
      <c r="A2" s="418" t="s">
        <v>86</v>
      </c>
      <c r="B2" s="419"/>
      <c r="C2" s="419"/>
      <c r="D2" s="419"/>
      <c r="E2" s="419"/>
      <c r="F2" s="419"/>
      <c r="G2" s="419"/>
      <c r="H2" s="419"/>
    </row>
    <row r="3" spans="1:8" ht="15" x14ac:dyDescent="0.25">
      <c r="A3" s="121" t="s">
        <v>11</v>
      </c>
      <c r="B3" s="22"/>
    </row>
    <row r="4" spans="1:8" ht="15" x14ac:dyDescent="0.25">
      <c r="A4" s="21"/>
      <c r="B4" s="22"/>
    </row>
    <row r="5" spans="1:8" ht="67.5" x14ac:dyDescent="0.25">
      <c r="A5" s="122" t="s">
        <v>12</v>
      </c>
      <c r="B5" s="122" t="s">
        <v>87</v>
      </c>
      <c r="C5" s="123" t="s">
        <v>88</v>
      </c>
      <c r="D5" s="122" t="s">
        <v>89</v>
      </c>
      <c r="E5" s="122" t="s">
        <v>90</v>
      </c>
      <c r="F5" s="124" t="s">
        <v>91</v>
      </c>
      <c r="G5" s="122" t="s">
        <v>92</v>
      </c>
      <c r="H5" s="122" t="s">
        <v>93</v>
      </c>
    </row>
    <row r="6" spans="1:8" ht="15" x14ac:dyDescent="0.25">
      <c r="A6" s="125">
        <v>1</v>
      </c>
      <c r="B6" s="125">
        <v>2</v>
      </c>
      <c r="C6" s="125">
        <v>3</v>
      </c>
      <c r="D6" s="125">
        <v>4</v>
      </c>
      <c r="E6" s="125">
        <v>5</v>
      </c>
      <c r="F6" s="125">
        <v>6</v>
      </c>
      <c r="G6" s="125">
        <v>7</v>
      </c>
      <c r="H6" s="125">
        <v>8</v>
      </c>
    </row>
    <row r="7" spans="1:8" ht="15" x14ac:dyDescent="0.25">
      <c r="A7" s="126">
        <v>1</v>
      </c>
      <c r="B7" s="127" t="s">
        <v>94</v>
      </c>
      <c r="C7" s="128">
        <v>6354350.4000000004</v>
      </c>
      <c r="D7" s="129">
        <v>4.9221722470825589E-4</v>
      </c>
      <c r="E7" s="129">
        <v>-0.36627197108613835</v>
      </c>
      <c r="F7" s="128">
        <v>471746.21</v>
      </c>
      <c r="G7" s="130">
        <v>81.2119</v>
      </c>
      <c r="H7" s="129">
        <v>3.5802654939493569E-2</v>
      </c>
    </row>
    <row r="8" spans="1:8" ht="15" x14ac:dyDescent="0.25">
      <c r="A8" s="126">
        <v>2</v>
      </c>
      <c r="B8" s="95" t="s">
        <v>95</v>
      </c>
      <c r="C8" s="128">
        <v>51166786.439999998</v>
      </c>
      <c r="D8" s="129">
        <v>3.9634537023228705E-3</v>
      </c>
      <c r="E8" s="129">
        <v>4.7420609535935181E-2</v>
      </c>
      <c r="F8" s="128">
        <v>1926173.84</v>
      </c>
      <c r="G8" s="130">
        <v>89.897300000000001</v>
      </c>
      <c r="H8" s="129">
        <v>3.9026498860966173E-2</v>
      </c>
    </row>
    <row r="9" spans="1:8" ht="15" x14ac:dyDescent="0.25">
      <c r="A9" s="126">
        <v>3</v>
      </c>
      <c r="B9" s="95" t="s">
        <v>96</v>
      </c>
      <c r="C9" s="128">
        <v>6748022.9800000004</v>
      </c>
      <c r="D9" s="129">
        <v>5.227116753717476E-4</v>
      </c>
      <c r="E9" s="129">
        <v>-0.39156930115802263</v>
      </c>
      <c r="F9" s="128">
        <v>-211768</v>
      </c>
      <c r="G9" s="130">
        <v>57.499899999999997</v>
      </c>
      <c r="H9" s="129">
        <v>-1.6762938567241679E-2</v>
      </c>
    </row>
    <row r="10" spans="1:8" ht="15" x14ac:dyDescent="0.25">
      <c r="A10" s="126">
        <v>4</v>
      </c>
      <c r="B10" s="95" t="s">
        <v>97</v>
      </c>
      <c r="C10" s="128">
        <v>172685810</v>
      </c>
      <c r="D10" s="129">
        <v>1.3376494022850419E-2</v>
      </c>
      <c r="E10" s="129">
        <v>-0.21887727364518894</v>
      </c>
      <c r="F10" s="128">
        <v>1724338</v>
      </c>
      <c r="G10" s="130">
        <v>116.3066</v>
      </c>
      <c r="H10" s="129">
        <v>8.7285191179199972E-3</v>
      </c>
    </row>
    <row r="11" spans="1:8" ht="15" x14ac:dyDescent="0.25">
      <c r="A11" s="126">
        <v>5</v>
      </c>
      <c r="B11" s="100" t="s">
        <v>98</v>
      </c>
      <c r="C11" s="128">
        <v>11619869</v>
      </c>
      <c r="D11" s="129">
        <v>9.0009195442755186E-4</v>
      </c>
      <c r="E11" s="129">
        <v>0.29206014529947222</v>
      </c>
      <c r="F11" s="128">
        <v>754785</v>
      </c>
      <c r="G11" s="130">
        <v>884.32249999999999</v>
      </c>
      <c r="H11" s="129">
        <v>7.3041663850555077E-2</v>
      </c>
    </row>
    <row r="12" spans="1:8" ht="15" x14ac:dyDescent="0.25">
      <c r="A12" s="126">
        <v>6</v>
      </c>
      <c r="B12" s="95" t="s">
        <v>99</v>
      </c>
      <c r="C12" s="128">
        <v>8585226</v>
      </c>
      <c r="D12" s="129">
        <v>6.6502409360572252E-4</v>
      </c>
      <c r="E12" s="129">
        <v>4.2771325357223285E-2</v>
      </c>
      <c r="F12" s="128">
        <v>75821</v>
      </c>
      <c r="G12" s="130">
        <v>122.3442</v>
      </c>
      <c r="H12" s="129">
        <v>1.4068326662351029E-2</v>
      </c>
    </row>
    <row r="13" spans="1:8" ht="15" x14ac:dyDescent="0.25">
      <c r="A13" s="126">
        <v>7</v>
      </c>
      <c r="B13" s="95" t="s">
        <v>100</v>
      </c>
      <c r="C13" s="128">
        <v>145827832.93000001</v>
      </c>
      <c r="D13" s="129">
        <v>1.1296036052721267E-2</v>
      </c>
      <c r="E13" s="129">
        <v>0.1718671636823392</v>
      </c>
      <c r="F13" s="128">
        <v>2268458.83</v>
      </c>
      <c r="G13" s="130">
        <v>106.7919</v>
      </c>
      <c r="H13" s="129">
        <v>1.830416611440774E-2</v>
      </c>
    </row>
    <row r="14" spans="1:8" ht="15" x14ac:dyDescent="0.25">
      <c r="A14" s="126">
        <v>8</v>
      </c>
      <c r="B14" s="95" t="s">
        <v>101</v>
      </c>
      <c r="C14" s="128">
        <v>3817447</v>
      </c>
      <c r="D14" s="129">
        <v>2.9570499728986569E-4</v>
      </c>
      <c r="E14" s="129">
        <v>-0.59315608156174815</v>
      </c>
      <c r="F14" s="128">
        <v>81675</v>
      </c>
      <c r="G14" s="130">
        <v>4.5525000000000002</v>
      </c>
      <c r="H14" s="129">
        <v>-3.0351437699680524E-2</v>
      </c>
    </row>
    <row r="15" spans="1:8" ht="15" x14ac:dyDescent="0.25">
      <c r="A15" s="126">
        <v>9</v>
      </c>
      <c r="B15" s="95" t="s">
        <v>102</v>
      </c>
      <c r="C15" s="128">
        <v>23177581.440000001</v>
      </c>
      <c r="D15" s="129">
        <v>1.7953691713076415E-3</v>
      </c>
      <c r="E15" s="129">
        <v>-0.11131905569313601</v>
      </c>
      <c r="F15" s="128">
        <v>536757.1</v>
      </c>
      <c r="G15" s="130">
        <v>18212.7781</v>
      </c>
      <c r="H15" s="129">
        <v>2.2702354062307695E-2</v>
      </c>
    </row>
    <row r="16" spans="1:8" ht="15" x14ac:dyDescent="0.25">
      <c r="A16" s="126">
        <v>10</v>
      </c>
      <c r="B16" s="95" t="s">
        <v>103</v>
      </c>
      <c r="C16" s="128">
        <v>5798609.2699999996</v>
      </c>
      <c r="D16" s="129">
        <v>4.4916870842485568E-4</v>
      </c>
      <c r="E16" s="129">
        <v>0.12938291107985184</v>
      </c>
      <c r="F16" s="128">
        <v>-115712.01</v>
      </c>
      <c r="G16" s="130">
        <v>6458.2555000000002</v>
      </c>
      <c r="H16" s="129">
        <v>-1.1937746279078364E-2</v>
      </c>
    </row>
    <row r="17" spans="1:8" ht="15" x14ac:dyDescent="0.25">
      <c r="A17" s="126">
        <v>11</v>
      </c>
      <c r="B17" s="95" t="s">
        <v>104</v>
      </c>
      <c r="C17" s="128">
        <v>24451829.300000001</v>
      </c>
      <c r="D17" s="129">
        <v>1.8940742640012446E-3</v>
      </c>
      <c r="E17" s="129" t="s">
        <v>84</v>
      </c>
      <c r="F17" s="128">
        <v>493188.34</v>
      </c>
      <c r="G17" s="130">
        <v>767.59479999999996</v>
      </c>
      <c r="H17" s="129" t="s">
        <v>84</v>
      </c>
    </row>
    <row r="18" spans="1:8" ht="15" x14ac:dyDescent="0.25">
      <c r="A18" s="126">
        <v>12</v>
      </c>
      <c r="B18" s="95" t="s">
        <v>105</v>
      </c>
      <c r="C18" s="128">
        <v>241337750.08000001</v>
      </c>
      <c r="D18" s="129">
        <v>1.8694373159168599E-2</v>
      </c>
      <c r="E18" s="129">
        <v>0.75401315233288402</v>
      </c>
      <c r="F18" s="128">
        <v>5899595.9900000002</v>
      </c>
      <c r="G18" s="130">
        <v>570.83510000000001</v>
      </c>
      <c r="H18" s="129">
        <v>5.9599749112305776E-2</v>
      </c>
    </row>
    <row r="19" spans="1:8" ht="15" x14ac:dyDescent="0.25">
      <c r="A19" s="126">
        <v>13</v>
      </c>
      <c r="B19" s="95" t="s">
        <v>106</v>
      </c>
      <c r="C19" s="128">
        <v>45008551.159999996</v>
      </c>
      <c r="D19" s="129">
        <v>3.4864278400691825E-3</v>
      </c>
      <c r="E19" s="129">
        <v>-0.3235924843603496</v>
      </c>
      <c r="F19" s="128">
        <v>-3358068.34</v>
      </c>
      <c r="G19" s="130">
        <v>931.34749999999997</v>
      </c>
      <c r="H19" s="129">
        <v>-5.3426390199554953E-2</v>
      </c>
    </row>
    <row r="20" spans="1:8" ht="15" x14ac:dyDescent="0.25">
      <c r="A20" s="126">
        <v>14</v>
      </c>
      <c r="B20" s="95" t="s">
        <v>107</v>
      </c>
      <c r="C20" s="128">
        <v>707028596.63999999</v>
      </c>
      <c r="D20" s="129">
        <v>5.4767463504611522E-2</v>
      </c>
      <c r="E20" s="129">
        <v>0.32541497711821543</v>
      </c>
      <c r="F20" s="128">
        <v>15345221.33</v>
      </c>
      <c r="G20" s="130">
        <v>861.4873</v>
      </c>
      <c r="H20" s="129">
        <v>1.8700133656846869E-2</v>
      </c>
    </row>
    <row r="21" spans="1:8" ht="15" x14ac:dyDescent="0.25">
      <c r="A21" s="126">
        <v>15</v>
      </c>
      <c r="B21" s="95" t="s">
        <v>108</v>
      </c>
      <c r="C21" s="128">
        <v>1613640018.9100001</v>
      </c>
      <c r="D21" s="129">
        <v>0.12499490298584379</v>
      </c>
      <c r="E21" s="129">
        <v>0.50581568262879617</v>
      </c>
      <c r="F21" s="128">
        <v>15403509.4</v>
      </c>
      <c r="G21" s="130">
        <v>147.98089999999999</v>
      </c>
      <c r="H21" s="129">
        <v>1.1020866611372193E-2</v>
      </c>
    </row>
    <row r="22" spans="1:8" ht="15" x14ac:dyDescent="0.25">
      <c r="A22" s="126">
        <v>16</v>
      </c>
      <c r="B22" s="95" t="s">
        <v>109</v>
      </c>
      <c r="C22" s="128">
        <v>11726498.810000001</v>
      </c>
      <c r="D22" s="129">
        <v>9.0835165460860718E-4</v>
      </c>
      <c r="E22" s="129">
        <v>0.13706610782202711</v>
      </c>
      <c r="F22" s="128">
        <v>1224763.76</v>
      </c>
      <c r="G22" s="130">
        <v>56.75</v>
      </c>
      <c r="H22" s="129">
        <v>0.11778609415008856</v>
      </c>
    </row>
    <row r="23" spans="1:8" ht="15" x14ac:dyDescent="0.25">
      <c r="A23" s="126">
        <v>17</v>
      </c>
      <c r="B23" s="95" t="s">
        <v>110</v>
      </c>
      <c r="C23" s="128">
        <v>58355584.960000001</v>
      </c>
      <c r="D23" s="129">
        <v>4.52030849215335E-3</v>
      </c>
      <c r="E23" s="129">
        <v>1.0671086779093055E-2</v>
      </c>
      <c r="F23" s="128">
        <v>776612.43</v>
      </c>
      <c r="G23" s="130">
        <v>78.108900000000006</v>
      </c>
      <c r="H23" s="129">
        <v>1.2464467324196754E-2</v>
      </c>
    </row>
    <row r="24" spans="1:8" ht="15" x14ac:dyDescent="0.25">
      <c r="A24" s="126">
        <v>18</v>
      </c>
      <c r="B24" s="95" t="s">
        <v>111</v>
      </c>
      <c r="C24" s="128">
        <v>263239823.50999999</v>
      </c>
      <c r="D24" s="129">
        <v>2.0390939624730684E-2</v>
      </c>
      <c r="E24" s="129">
        <v>0.60273855372464369</v>
      </c>
      <c r="F24" s="128">
        <v>2846471.73</v>
      </c>
      <c r="G24" s="130">
        <v>147.74690000000001</v>
      </c>
      <c r="H24" s="129">
        <v>1.379545535638322E-2</v>
      </c>
    </row>
    <row r="25" spans="1:8" ht="15" x14ac:dyDescent="0.25">
      <c r="A25" s="126">
        <v>19</v>
      </c>
      <c r="B25" s="95" t="s">
        <v>112</v>
      </c>
      <c r="C25" s="128">
        <v>7130762.0599999996</v>
      </c>
      <c r="D25" s="129">
        <v>5.5235920122191011E-4</v>
      </c>
      <c r="E25" s="129">
        <v>-7.6136365086555607E-2</v>
      </c>
      <c r="F25" s="128">
        <v>299867.61</v>
      </c>
      <c r="G25" s="130">
        <v>94.925200000000004</v>
      </c>
      <c r="H25" s="129">
        <v>5.5392859922395364E-2</v>
      </c>
    </row>
    <row r="26" spans="1:8" ht="15" x14ac:dyDescent="0.25">
      <c r="A26" s="126">
        <v>20</v>
      </c>
      <c r="B26" s="95" t="s">
        <v>113</v>
      </c>
      <c r="C26" s="128">
        <v>44157714.259999998</v>
      </c>
      <c r="D26" s="129">
        <v>3.4205207762098501E-3</v>
      </c>
      <c r="E26" s="129">
        <v>6.1333557588127384E-3</v>
      </c>
      <c r="F26" s="128">
        <v>949966.03</v>
      </c>
      <c r="G26" s="130">
        <v>64.876900000000006</v>
      </c>
      <c r="H26" s="129">
        <v>2.1043503441937284E-2</v>
      </c>
    </row>
    <row r="27" spans="1:8" ht="15" x14ac:dyDescent="0.25">
      <c r="A27" s="126">
        <v>21</v>
      </c>
      <c r="B27" s="95" t="s">
        <v>114</v>
      </c>
      <c r="C27" s="128">
        <v>17056090.620000001</v>
      </c>
      <c r="D27" s="129">
        <v>1.32118958837223E-3</v>
      </c>
      <c r="E27" s="129">
        <v>0.11532060430584658</v>
      </c>
      <c r="F27" s="128">
        <v>1199966.6200000001</v>
      </c>
      <c r="G27" s="130">
        <v>85.773200000000003</v>
      </c>
      <c r="H27" s="129">
        <v>7.9939212405302759E-2</v>
      </c>
    </row>
    <row r="28" spans="1:8" ht="15" x14ac:dyDescent="0.25">
      <c r="A28" s="126">
        <v>22</v>
      </c>
      <c r="B28" s="127" t="s">
        <v>115</v>
      </c>
      <c r="C28" s="128">
        <v>12123946.140000001</v>
      </c>
      <c r="D28" s="129">
        <v>9.3913850289766379E-4</v>
      </c>
      <c r="E28" s="129">
        <v>-6.8692294096899101E-2</v>
      </c>
      <c r="F28" s="128">
        <v>254612.58</v>
      </c>
      <c r="G28" s="130">
        <v>794.61300000000006</v>
      </c>
      <c r="H28" s="129">
        <v>2.032147690208979E-2</v>
      </c>
    </row>
    <row r="29" spans="1:8" ht="15" x14ac:dyDescent="0.25">
      <c r="A29" s="126">
        <v>23</v>
      </c>
      <c r="B29" s="95" t="s">
        <v>116</v>
      </c>
      <c r="C29" s="128">
        <v>52259941.729999997</v>
      </c>
      <c r="D29" s="129">
        <v>4.0481311011359659E-3</v>
      </c>
      <c r="E29" s="129">
        <v>-4.4570895312582327E-2</v>
      </c>
      <c r="F29" s="128">
        <v>-1137178.17</v>
      </c>
      <c r="G29" s="130">
        <v>77.072500000000005</v>
      </c>
      <c r="H29" s="129">
        <v>-2.1336384230147862E-2</v>
      </c>
    </row>
    <row r="30" spans="1:8" ht="15" x14ac:dyDescent="0.25">
      <c r="A30" s="126">
        <v>24</v>
      </c>
      <c r="B30" s="95" t="s">
        <v>117</v>
      </c>
      <c r="C30" s="128">
        <v>350036620.48000002</v>
      </c>
      <c r="D30" s="129">
        <v>2.7114345768360935E-2</v>
      </c>
      <c r="E30" s="129">
        <v>-3.6939888261696349E-2</v>
      </c>
      <c r="F30" s="128">
        <v>3993307.44</v>
      </c>
      <c r="G30" s="130">
        <v>140.83519999999999</v>
      </c>
      <c r="H30" s="129">
        <v>1.122335342110869E-2</v>
      </c>
    </row>
    <row r="31" spans="1:8" ht="15" x14ac:dyDescent="0.25">
      <c r="A31" s="126">
        <v>25</v>
      </c>
      <c r="B31" s="95" t="s">
        <v>118</v>
      </c>
      <c r="C31" s="128">
        <v>16288657.869999999</v>
      </c>
      <c r="D31" s="129">
        <v>1.2617431312874545E-3</v>
      </c>
      <c r="E31" s="129">
        <v>-0.23309672207491228</v>
      </c>
      <c r="F31" s="128">
        <v>-76678.19</v>
      </c>
      <c r="G31" s="130">
        <v>1034.5908999999999</v>
      </c>
      <c r="H31" s="129">
        <v>-4.9017627609536365E-3</v>
      </c>
    </row>
    <row r="32" spans="1:8" ht="15" x14ac:dyDescent="0.25">
      <c r="A32" s="126">
        <v>26</v>
      </c>
      <c r="B32" s="95" t="s">
        <v>119</v>
      </c>
      <c r="C32" s="128">
        <v>4528689.3099999996</v>
      </c>
      <c r="D32" s="129">
        <v>3.5079886116040214E-4</v>
      </c>
      <c r="E32" s="129">
        <v>-2.8573396808229703E-2</v>
      </c>
      <c r="F32" s="128">
        <v>-105698.95</v>
      </c>
      <c r="G32" s="130">
        <v>506.43459999999999</v>
      </c>
      <c r="H32" s="129">
        <v>-2.1781075113543193E-2</v>
      </c>
    </row>
    <row r="33" spans="1:8" ht="15" x14ac:dyDescent="0.25">
      <c r="A33" s="126">
        <v>27</v>
      </c>
      <c r="B33" s="95" t="s">
        <v>120</v>
      </c>
      <c r="C33" s="128">
        <v>3010311.41</v>
      </c>
      <c r="D33" s="129">
        <v>2.3318310046890024E-4</v>
      </c>
      <c r="E33" s="129">
        <v>-0.75824397508752917</v>
      </c>
      <c r="F33" s="128">
        <v>603905</v>
      </c>
      <c r="G33" s="130">
        <v>823.92550000000006</v>
      </c>
      <c r="H33" s="129">
        <v>9.456618313641775E-2</v>
      </c>
    </row>
    <row r="34" spans="1:8" ht="15" x14ac:dyDescent="0.25">
      <c r="A34" s="126">
        <v>28</v>
      </c>
      <c r="B34" s="100" t="s">
        <v>121</v>
      </c>
      <c r="C34" s="128">
        <v>10322835.74</v>
      </c>
      <c r="D34" s="129">
        <v>7.9962187150743125E-4</v>
      </c>
      <c r="E34" s="129">
        <v>-0.23776047149084767</v>
      </c>
      <c r="F34" s="128">
        <v>-1222785.48</v>
      </c>
      <c r="G34" s="130">
        <v>99.310100000000006</v>
      </c>
      <c r="H34" s="129">
        <v>-0.11969432655043905</v>
      </c>
    </row>
    <row r="35" spans="1:8" ht="15" x14ac:dyDescent="0.25">
      <c r="A35" s="126">
        <v>29</v>
      </c>
      <c r="B35" s="95" t="s">
        <v>122</v>
      </c>
      <c r="C35" s="128">
        <v>6063242.0199999996</v>
      </c>
      <c r="D35" s="129">
        <v>4.6966754616158384E-4</v>
      </c>
      <c r="E35" s="129">
        <v>0.23628617590268033</v>
      </c>
      <c r="F35" s="128">
        <v>-323922.65000000002</v>
      </c>
      <c r="G35" s="130">
        <v>320.04000000000002</v>
      </c>
      <c r="H35" s="129">
        <v>-6.7156348373557079E-2</v>
      </c>
    </row>
    <row r="36" spans="1:8" ht="15" x14ac:dyDescent="0.25">
      <c r="A36" s="126">
        <v>30</v>
      </c>
      <c r="B36" s="95" t="s">
        <v>123</v>
      </c>
      <c r="C36" s="128">
        <v>8090160.9100000001</v>
      </c>
      <c r="D36" s="129">
        <v>6.2667563163709347E-4</v>
      </c>
      <c r="E36" s="129">
        <v>-0.27558214994703528</v>
      </c>
      <c r="F36" s="128">
        <v>-768494.52</v>
      </c>
      <c r="G36" s="130">
        <v>544.76</v>
      </c>
      <c r="H36" s="129">
        <v>-8.3728596898442448E-2</v>
      </c>
    </row>
    <row r="37" spans="1:8" ht="15" x14ac:dyDescent="0.25">
      <c r="A37" s="126">
        <v>31</v>
      </c>
      <c r="B37" s="95" t="s">
        <v>124</v>
      </c>
      <c r="C37" s="128">
        <v>42720857.140000001</v>
      </c>
      <c r="D37" s="129">
        <v>3.3092197337132485E-3</v>
      </c>
      <c r="E37" s="129">
        <v>-0.14781655408964078</v>
      </c>
      <c r="F37" s="128">
        <v>71001.47</v>
      </c>
      <c r="G37" s="130">
        <v>933.02</v>
      </c>
      <c r="H37" s="129">
        <v>9.7627962364953504E-4</v>
      </c>
    </row>
    <row r="38" spans="1:8" ht="15" x14ac:dyDescent="0.25">
      <c r="A38" s="126">
        <v>32</v>
      </c>
      <c r="B38" s="95" t="s">
        <v>125</v>
      </c>
      <c r="C38" s="128">
        <v>5597753.2999999998</v>
      </c>
      <c r="D38" s="129">
        <v>4.3361011283348183E-4</v>
      </c>
      <c r="E38" s="129">
        <v>3.8448412228479237E-2</v>
      </c>
      <c r="F38" s="128">
        <v>25343.56</v>
      </c>
      <c r="G38" s="130">
        <v>7.8627000000000002</v>
      </c>
      <c r="H38" s="129">
        <v>4.6124754043901876E-3</v>
      </c>
    </row>
    <row r="39" spans="1:8" ht="15" x14ac:dyDescent="0.25">
      <c r="A39" s="126">
        <v>33</v>
      </c>
      <c r="B39" s="95" t="s">
        <v>126</v>
      </c>
      <c r="C39" s="128">
        <v>5463186.0899999999</v>
      </c>
      <c r="D39" s="129">
        <v>4.2318634101206433E-4</v>
      </c>
      <c r="E39" s="129">
        <v>-0.3648966589941674</v>
      </c>
      <c r="F39" s="128">
        <v>11668.27</v>
      </c>
      <c r="G39" s="130">
        <v>9.2209000000000003</v>
      </c>
      <c r="H39" s="129">
        <v>-4.3084830684173483E-3</v>
      </c>
    </row>
    <row r="40" spans="1:8" ht="15" x14ac:dyDescent="0.25">
      <c r="A40" s="126">
        <v>34</v>
      </c>
      <c r="B40" s="95" t="s">
        <v>127</v>
      </c>
      <c r="C40" s="128">
        <v>20998634.82</v>
      </c>
      <c r="D40" s="129">
        <v>1.6265847967343043E-3</v>
      </c>
      <c r="E40" s="129">
        <v>1.4497987820887405E-2</v>
      </c>
      <c r="F40" s="128">
        <v>-870394.84</v>
      </c>
      <c r="G40" s="130">
        <v>6.3836000000000004</v>
      </c>
      <c r="H40" s="129">
        <v>-4.1314370672954071E-2</v>
      </c>
    </row>
    <row r="41" spans="1:8" ht="15" x14ac:dyDescent="0.25">
      <c r="A41" s="126">
        <v>35</v>
      </c>
      <c r="B41" s="95" t="s">
        <v>128</v>
      </c>
      <c r="C41" s="128">
        <v>6856651.0599999996</v>
      </c>
      <c r="D41" s="129">
        <v>5.3112616445358761E-4</v>
      </c>
      <c r="E41" s="129">
        <v>9.4865854143416611E-2</v>
      </c>
      <c r="F41" s="128">
        <v>33891.08</v>
      </c>
      <c r="G41" s="130">
        <v>11.777900000000001</v>
      </c>
      <c r="H41" s="129">
        <v>-5.5808848362038773E-3</v>
      </c>
    </row>
    <row r="42" spans="1:8" ht="15" x14ac:dyDescent="0.25">
      <c r="A42" s="126">
        <v>36</v>
      </c>
      <c r="B42" s="95" t="s">
        <v>129</v>
      </c>
      <c r="C42" s="128">
        <v>57245905.810000002</v>
      </c>
      <c r="D42" s="129">
        <v>4.4343511311098639E-3</v>
      </c>
      <c r="E42" s="129">
        <v>0.1043259366414266</v>
      </c>
      <c r="F42" s="128">
        <v>6244444.3899999997</v>
      </c>
      <c r="G42" s="130">
        <v>14.522600000000001</v>
      </c>
      <c r="H42" s="129">
        <v>0.1211852172100457</v>
      </c>
    </row>
    <row r="43" spans="1:8" ht="15" x14ac:dyDescent="0.25">
      <c r="A43" s="126">
        <v>37</v>
      </c>
      <c r="B43" s="95" t="s">
        <v>130</v>
      </c>
      <c r="C43" s="128">
        <v>209903010.65000001</v>
      </c>
      <c r="D43" s="129">
        <v>1.625939251950136E-2</v>
      </c>
      <c r="E43" s="129">
        <v>0.15697843183684534</v>
      </c>
      <c r="F43" s="128">
        <v>3965806.1</v>
      </c>
      <c r="G43" s="130">
        <v>1291.6275000000001</v>
      </c>
      <c r="H43" s="129">
        <v>2.0071428751944412E-2</v>
      </c>
    </row>
    <row r="44" spans="1:8" ht="15" x14ac:dyDescent="0.25">
      <c r="A44" s="126">
        <v>38</v>
      </c>
      <c r="B44" s="100" t="s">
        <v>131</v>
      </c>
      <c r="C44" s="128">
        <v>7717869.9900000002</v>
      </c>
      <c r="D44" s="129">
        <v>5.9783743545790838E-4</v>
      </c>
      <c r="E44" s="129">
        <v>-0.16027001640621524</v>
      </c>
      <c r="F44" s="128">
        <v>-725587.19</v>
      </c>
      <c r="G44" s="130">
        <v>70.3048</v>
      </c>
      <c r="H44" s="129">
        <v>-8.3316057041751226E-2</v>
      </c>
    </row>
    <row r="45" spans="1:8" ht="15" x14ac:dyDescent="0.25">
      <c r="A45" s="126">
        <v>39</v>
      </c>
      <c r="B45" s="100" t="s">
        <v>132</v>
      </c>
      <c r="C45" s="128">
        <v>7551221.1600000001</v>
      </c>
      <c r="D45" s="129">
        <v>5.8492857468695088E-4</v>
      </c>
      <c r="E45" s="129">
        <v>-0.25183088889042127</v>
      </c>
      <c r="F45" s="128">
        <v>-654111.13</v>
      </c>
      <c r="G45" s="130">
        <v>63.687800000000003</v>
      </c>
      <c r="H45" s="129">
        <v>-7.2346103034460887E-2</v>
      </c>
    </row>
    <row r="46" spans="1:8" ht="15" x14ac:dyDescent="0.25">
      <c r="A46" s="126">
        <v>40</v>
      </c>
      <c r="B46" s="95" t="s">
        <v>133</v>
      </c>
      <c r="C46" s="96">
        <v>42599306.700000003</v>
      </c>
      <c r="D46" s="129">
        <v>3.2998042598295823E-3</v>
      </c>
      <c r="E46" s="129">
        <v>-1.8983476555448551E-2</v>
      </c>
      <c r="F46" s="96">
        <v>2249787.94</v>
      </c>
      <c r="G46" s="42">
        <v>94.151700000000005</v>
      </c>
      <c r="H46" s="129">
        <v>5.2465844383186785E-2</v>
      </c>
    </row>
    <row r="47" spans="1:8" ht="15" x14ac:dyDescent="0.25">
      <c r="A47" s="126">
        <v>41</v>
      </c>
      <c r="B47" s="95" t="s">
        <v>134</v>
      </c>
      <c r="C47" s="128">
        <v>8372293.8700000001</v>
      </c>
      <c r="D47" s="129">
        <v>6.4853006109536274E-4</v>
      </c>
      <c r="E47" s="129">
        <v>-0.25550495391019362</v>
      </c>
      <c r="F47" s="128">
        <v>-641418.62</v>
      </c>
      <c r="G47" s="130">
        <v>65.428299999999993</v>
      </c>
      <c r="H47" s="129">
        <v>-6.2074155837639929E-2</v>
      </c>
    </row>
    <row r="48" spans="1:8" ht="15" x14ac:dyDescent="0.25">
      <c r="A48" s="126">
        <v>42</v>
      </c>
      <c r="B48" s="95" t="s">
        <v>135</v>
      </c>
      <c r="C48" s="128">
        <v>11124569.210000001</v>
      </c>
      <c r="D48" s="129">
        <v>8.6172531225553982E-4</v>
      </c>
      <c r="E48" s="129">
        <v>1.2446441790372587</v>
      </c>
      <c r="F48" s="128">
        <v>156443.54999999999</v>
      </c>
      <c r="G48" s="130">
        <v>485.33339999999998</v>
      </c>
      <c r="H48" s="129">
        <v>1.7352069098878407E-2</v>
      </c>
    </row>
    <row r="49" spans="1:8" ht="15" x14ac:dyDescent="0.25">
      <c r="A49" s="126">
        <v>43</v>
      </c>
      <c r="B49" s="95" t="s">
        <v>136</v>
      </c>
      <c r="C49" s="128">
        <v>10487432.43</v>
      </c>
      <c r="D49" s="129">
        <v>8.1237177052904713E-4</v>
      </c>
      <c r="E49" s="129">
        <v>0.36090220963592351</v>
      </c>
      <c r="F49" s="128">
        <v>80921.37</v>
      </c>
      <c r="G49" s="130">
        <v>103.7345</v>
      </c>
      <c r="H49" s="129">
        <v>1.0055325223121612E-2</v>
      </c>
    </row>
    <row r="50" spans="1:8" ht="15" x14ac:dyDescent="0.25">
      <c r="A50" s="126">
        <v>44</v>
      </c>
      <c r="B50" s="95" t="s">
        <v>137</v>
      </c>
      <c r="C50" s="128">
        <v>23035863.489999998</v>
      </c>
      <c r="D50" s="129">
        <v>1.7843914927647105E-3</v>
      </c>
      <c r="E50" s="129">
        <v>1.4254913272382668</v>
      </c>
      <c r="F50" s="128">
        <v>-1423555.84</v>
      </c>
      <c r="G50" s="130">
        <v>90.061000000000007</v>
      </c>
      <c r="H50" s="129">
        <v>-0.10947695453597099</v>
      </c>
    </row>
    <row r="51" spans="1:8" ht="15" x14ac:dyDescent="0.25">
      <c r="A51" s="126">
        <v>45</v>
      </c>
      <c r="B51" s="95" t="s">
        <v>138</v>
      </c>
      <c r="C51" s="128">
        <v>14423476.41</v>
      </c>
      <c r="D51" s="129">
        <v>1.1172634623950225E-3</v>
      </c>
      <c r="E51" s="129">
        <v>2.3324249489727767E-2</v>
      </c>
      <c r="F51" s="128">
        <v>2575962.06</v>
      </c>
      <c r="G51" s="130">
        <v>145.8365</v>
      </c>
      <c r="H51" s="129">
        <v>0.21206593052228798</v>
      </c>
    </row>
    <row r="52" spans="1:8" ht="15" x14ac:dyDescent="0.25">
      <c r="A52" s="126">
        <v>46</v>
      </c>
      <c r="B52" s="95" t="s">
        <v>139</v>
      </c>
      <c r="C52" s="131">
        <v>32922265.559999999</v>
      </c>
      <c r="D52" s="129">
        <v>2.5502065773790805E-3</v>
      </c>
      <c r="E52" s="129" t="s">
        <v>84</v>
      </c>
      <c r="F52" s="131">
        <v>376989.36</v>
      </c>
      <c r="G52" s="132">
        <v>766.00850000000003</v>
      </c>
      <c r="H52" s="129" t="s">
        <v>84</v>
      </c>
    </row>
    <row r="53" spans="1:8" ht="15" x14ac:dyDescent="0.25">
      <c r="A53" s="126">
        <v>47</v>
      </c>
      <c r="B53" s="95" t="s">
        <v>140</v>
      </c>
      <c r="C53" s="128">
        <v>110307768.31</v>
      </c>
      <c r="D53" s="129">
        <v>8.5446001815243765E-3</v>
      </c>
      <c r="E53" s="129">
        <v>2.825052579308816E-2</v>
      </c>
      <c r="F53" s="128">
        <v>5477242.1399999997</v>
      </c>
      <c r="G53" s="130">
        <v>38.256599999999999</v>
      </c>
      <c r="H53" s="129">
        <v>5.7791049728339754E-2</v>
      </c>
    </row>
    <row r="54" spans="1:8" ht="15" x14ac:dyDescent="0.25">
      <c r="A54" s="126">
        <v>48</v>
      </c>
      <c r="B54" s="95" t="s">
        <v>141</v>
      </c>
      <c r="C54" s="128">
        <v>10124330.710000001</v>
      </c>
      <c r="D54" s="129">
        <v>7.8424538314801867E-4</v>
      </c>
      <c r="E54" s="129">
        <v>7.2855546527242881E-2</v>
      </c>
      <c r="F54" s="128">
        <v>873992.34</v>
      </c>
      <c r="G54" s="130">
        <v>634.42510000000004</v>
      </c>
      <c r="H54" s="129">
        <v>9.3860142478957409E-2</v>
      </c>
    </row>
    <row r="55" spans="1:8" ht="15" x14ac:dyDescent="0.25">
      <c r="A55" s="126">
        <v>49</v>
      </c>
      <c r="B55" s="95" t="s">
        <v>142</v>
      </c>
      <c r="C55" s="128">
        <v>323183865.01999998</v>
      </c>
      <c r="D55" s="129">
        <v>2.5034292271737476E-2</v>
      </c>
      <c r="E55" s="129">
        <v>-0.15454023148909041</v>
      </c>
      <c r="F55" s="128">
        <v>2730521.57</v>
      </c>
      <c r="G55" s="130">
        <v>130.2251</v>
      </c>
      <c r="H55" s="129">
        <v>7.1188496000915988E-3</v>
      </c>
    </row>
    <row r="56" spans="1:8" ht="15" x14ac:dyDescent="0.25">
      <c r="A56" s="126">
        <v>50</v>
      </c>
      <c r="B56" s="95" t="s">
        <v>143</v>
      </c>
      <c r="C56" s="128">
        <v>44640974.719999999</v>
      </c>
      <c r="D56" s="129">
        <v>3.4579548343682473E-3</v>
      </c>
      <c r="E56" s="129">
        <v>0.73153326600003621</v>
      </c>
      <c r="F56" s="128">
        <v>1805981.14</v>
      </c>
      <c r="G56" s="130">
        <v>98.502600000000001</v>
      </c>
      <c r="H56" s="129">
        <v>5.4465731838779174E-2</v>
      </c>
    </row>
    <row r="57" spans="1:8" ht="15" x14ac:dyDescent="0.25">
      <c r="A57" s="126">
        <v>51</v>
      </c>
      <c r="B57" s="95" t="s">
        <v>144</v>
      </c>
      <c r="C57" s="128">
        <v>27475449.550000001</v>
      </c>
      <c r="D57" s="129">
        <v>2.128288286574926E-3</v>
      </c>
      <c r="E57" s="129">
        <v>-0.31899718884532374</v>
      </c>
      <c r="F57" s="128">
        <v>-502595.51</v>
      </c>
      <c r="G57" s="130">
        <v>840.24159999999995</v>
      </c>
      <c r="H57" s="129">
        <v>-9.4806703274694579E-3</v>
      </c>
    </row>
    <row r="58" spans="1:8" ht="15" x14ac:dyDescent="0.25">
      <c r="A58" s="126">
        <v>52</v>
      </c>
      <c r="B58" s="95" t="s">
        <v>145</v>
      </c>
      <c r="C58" s="128">
        <v>28605558.699999999</v>
      </c>
      <c r="D58" s="129">
        <v>2.2158281851348805E-3</v>
      </c>
      <c r="E58" s="129">
        <v>-0.13332661359737169</v>
      </c>
      <c r="F58" s="128">
        <v>-105286.73</v>
      </c>
      <c r="G58" s="130">
        <v>720.87</v>
      </c>
      <c r="H58" s="129">
        <v>-1.3124390107669665E-2</v>
      </c>
    </row>
    <row r="59" spans="1:8" ht="15" x14ac:dyDescent="0.25">
      <c r="A59" s="126">
        <v>53</v>
      </c>
      <c r="B59" s="95" t="s">
        <v>146</v>
      </c>
      <c r="C59" s="128">
        <v>184871102.96000001</v>
      </c>
      <c r="D59" s="129">
        <v>1.4320384539657338E-2</v>
      </c>
      <c r="E59" s="129">
        <v>-4.1953948006704357E-2</v>
      </c>
      <c r="F59" s="128">
        <v>-1233503.42</v>
      </c>
      <c r="G59" s="130">
        <v>67.777100000000004</v>
      </c>
      <c r="H59" s="129">
        <v>-7.8375114364134767E-3</v>
      </c>
    </row>
    <row r="60" spans="1:8" ht="15" x14ac:dyDescent="0.25">
      <c r="A60" s="126">
        <v>54</v>
      </c>
      <c r="B60" s="95" t="s">
        <v>147</v>
      </c>
      <c r="C60" s="128">
        <v>424261132.63999999</v>
      </c>
      <c r="D60" s="129">
        <v>3.2863884443584034E-2</v>
      </c>
      <c r="E60" s="129">
        <v>0.11777229606580894</v>
      </c>
      <c r="F60" s="128">
        <v>13453114.470000001</v>
      </c>
      <c r="G60" s="130">
        <v>1033.2156</v>
      </c>
      <c r="H60" s="129">
        <v>2.4568752017349621E-2</v>
      </c>
    </row>
    <row r="61" spans="1:8" ht="15" x14ac:dyDescent="0.25">
      <c r="A61" s="126">
        <v>55</v>
      </c>
      <c r="B61" s="95" t="s">
        <v>148</v>
      </c>
      <c r="C61" s="128">
        <v>168810715.86000001</v>
      </c>
      <c r="D61" s="129">
        <v>1.3076323594245471E-2</v>
      </c>
      <c r="E61" s="129">
        <v>-8.9482042304339524E-2</v>
      </c>
      <c r="F61" s="128">
        <v>-687141.72</v>
      </c>
      <c r="G61" s="130">
        <v>91.555300000000003</v>
      </c>
      <c r="H61" s="129">
        <v>-6.7252362891537113E-3</v>
      </c>
    </row>
    <row r="62" spans="1:8" ht="15" x14ac:dyDescent="0.25">
      <c r="A62" s="126">
        <v>56</v>
      </c>
      <c r="B62" s="95" t="s">
        <v>149</v>
      </c>
      <c r="C62" s="128">
        <v>85360695.590000004</v>
      </c>
      <c r="D62" s="129">
        <v>6.6121636418533126E-3</v>
      </c>
      <c r="E62" s="129">
        <v>-0.22624583265064496</v>
      </c>
      <c r="F62" s="128">
        <v>-5852838.2000000002</v>
      </c>
      <c r="G62" s="130">
        <v>57.401400000000002</v>
      </c>
      <c r="H62" s="129">
        <v>-6.033208429303169E-2</v>
      </c>
    </row>
    <row r="63" spans="1:8" ht="15" x14ac:dyDescent="0.25">
      <c r="A63" s="126">
        <v>57</v>
      </c>
      <c r="B63" s="95" t="s">
        <v>150</v>
      </c>
      <c r="C63" s="128">
        <v>1404322456.3800001</v>
      </c>
      <c r="D63" s="129">
        <v>0.10878086012928155</v>
      </c>
      <c r="E63" s="129">
        <v>5.6537288250561611E-2</v>
      </c>
      <c r="F63" s="128">
        <v>16157868.609999999</v>
      </c>
      <c r="G63" s="130">
        <v>140.8973</v>
      </c>
      <c r="H63" s="129">
        <v>1.0043277133515445E-2</v>
      </c>
    </row>
    <row r="64" spans="1:8" ht="15" x14ac:dyDescent="0.25">
      <c r="A64" s="126">
        <v>58</v>
      </c>
      <c r="B64" s="95" t="s">
        <v>151</v>
      </c>
      <c r="C64" s="128">
        <v>11638055.699999999</v>
      </c>
      <c r="D64" s="129">
        <v>9.0150072266302736E-4</v>
      </c>
      <c r="E64" s="129">
        <v>1.2969983661824509E-2</v>
      </c>
      <c r="F64" s="128">
        <v>619835.63</v>
      </c>
      <c r="G64" s="130">
        <v>685.62440000000004</v>
      </c>
      <c r="H64" s="129">
        <v>5.4236346272332314E-2</v>
      </c>
    </row>
    <row r="65" spans="1:8" ht="14.25" customHeight="1" x14ac:dyDescent="0.25">
      <c r="A65" s="126">
        <v>59</v>
      </c>
      <c r="B65" s="133" t="s">
        <v>152</v>
      </c>
      <c r="C65" s="128">
        <v>12599420.58</v>
      </c>
      <c r="D65" s="129">
        <v>9.7596944462170093E-4</v>
      </c>
      <c r="E65" s="129">
        <v>0.17200939611143837</v>
      </c>
      <c r="F65" s="128">
        <v>985793.26</v>
      </c>
      <c r="G65" s="130">
        <v>73.730099999999993</v>
      </c>
      <c r="H65" s="129">
        <v>8.9257538957930621E-2</v>
      </c>
    </row>
    <row r="66" spans="1:8" ht="15" x14ac:dyDescent="0.25">
      <c r="A66" s="126">
        <v>60</v>
      </c>
      <c r="B66" s="95" t="s">
        <v>153</v>
      </c>
      <c r="C66" s="128">
        <v>34773624.170000002</v>
      </c>
      <c r="D66" s="129">
        <v>2.6936155082044775E-3</v>
      </c>
      <c r="E66" s="129">
        <v>1.2416671838982489</v>
      </c>
      <c r="F66" s="128">
        <v>1620562.13</v>
      </c>
      <c r="G66" s="130">
        <v>851.65170000000001</v>
      </c>
      <c r="H66" s="129">
        <v>8.8579505322033028E-2</v>
      </c>
    </row>
    <row r="67" spans="1:8" ht="15" x14ac:dyDescent="0.25">
      <c r="A67" s="126">
        <v>61</v>
      </c>
      <c r="B67" s="95" t="s">
        <v>154</v>
      </c>
      <c r="C67" s="128">
        <v>144820756.81999999</v>
      </c>
      <c r="D67" s="129">
        <v>1.1218026472397495E-2</v>
      </c>
      <c r="E67" s="129">
        <v>-7.5688373435205972E-2</v>
      </c>
      <c r="F67" s="128">
        <v>-1176351.53</v>
      </c>
      <c r="G67" s="130">
        <v>895.43269999999995</v>
      </c>
      <c r="H67" s="129">
        <v>-8.7223491071797467E-3</v>
      </c>
    </row>
    <row r="68" spans="1:8" ht="15" x14ac:dyDescent="0.25">
      <c r="A68" s="126">
        <v>62</v>
      </c>
      <c r="B68" s="95" t="s">
        <v>155</v>
      </c>
      <c r="C68" s="128">
        <v>64865030.210000001</v>
      </c>
      <c r="D68" s="129">
        <v>5.0245395895359138E-3</v>
      </c>
      <c r="E68" s="129">
        <v>-0.31027690469969738</v>
      </c>
      <c r="F68" s="128">
        <v>-4598838.25</v>
      </c>
      <c r="G68" s="130">
        <v>1162.4322</v>
      </c>
      <c r="H68" s="129">
        <v>-5.8915945565333104E-2</v>
      </c>
    </row>
    <row r="69" spans="1:8" ht="15" x14ac:dyDescent="0.25">
      <c r="A69" s="126">
        <v>63</v>
      </c>
      <c r="B69" s="95" t="s">
        <v>156</v>
      </c>
      <c r="C69" s="128">
        <v>807413278.22000003</v>
      </c>
      <c r="D69" s="129">
        <v>6.2543406954398237E-2</v>
      </c>
      <c r="E69" s="129">
        <v>-8.433306314419943E-3</v>
      </c>
      <c r="F69" s="128">
        <v>6710431.1299999999</v>
      </c>
      <c r="G69" s="130">
        <v>154.0189</v>
      </c>
      <c r="H69" s="129">
        <v>8.2799741545399319E-3</v>
      </c>
    </row>
    <row r="70" spans="1:8" ht="15" x14ac:dyDescent="0.25">
      <c r="A70" s="126">
        <v>64</v>
      </c>
      <c r="B70" s="95" t="s">
        <v>157</v>
      </c>
      <c r="C70" s="128">
        <v>124889748.77</v>
      </c>
      <c r="D70" s="129">
        <v>9.6741415981845599E-3</v>
      </c>
      <c r="E70" s="129">
        <v>-0.40573353565529596</v>
      </c>
      <c r="F70" s="128">
        <v>2913595.67</v>
      </c>
      <c r="G70" s="130">
        <v>790.41449999999998</v>
      </c>
      <c r="H70" s="129">
        <v>1.4745767455451008E-2</v>
      </c>
    </row>
    <row r="71" spans="1:8" ht="15" x14ac:dyDescent="0.25">
      <c r="A71" s="126">
        <v>65</v>
      </c>
      <c r="B71" s="95" t="s">
        <v>158</v>
      </c>
      <c r="C71" s="128">
        <v>96553310.370000005</v>
      </c>
      <c r="D71" s="129">
        <v>7.4791598629367776E-3</v>
      </c>
      <c r="E71" s="129">
        <v>-2.0228603527927519E-2</v>
      </c>
      <c r="F71" s="128">
        <v>2399110.11</v>
      </c>
      <c r="G71" s="130">
        <v>360.74169999999998</v>
      </c>
      <c r="H71" s="129">
        <v>2.4227403873727078E-2</v>
      </c>
    </row>
    <row r="72" spans="1:8" ht="15" x14ac:dyDescent="0.25">
      <c r="A72" s="126">
        <v>66</v>
      </c>
      <c r="B72" s="95" t="s">
        <v>159</v>
      </c>
      <c r="C72" s="96">
        <v>14251809.6</v>
      </c>
      <c r="D72" s="129">
        <v>1.1039659015943592E-3</v>
      </c>
      <c r="E72" s="129">
        <v>-0.35176643663482976</v>
      </c>
      <c r="F72" s="96">
        <v>-272437.63</v>
      </c>
      <c r="G72" s="42">
        <v>689.97929999999997</v>
      </c>
      <c r="H72" s="129">
        <v>-2.1078931071248488E-2</v>
      </c>
    </row>
    <row r="73" spans="1:8" ht="15" x14ac:dyDescent="0.25">
      <c r="A73" s="126">
        <v>67</v>
      </c>
      <c r="B73" s="103" t="s">
        <v>160</v>
      </c>
      <c r="C73" s="128">
        <v>42791214.780000001</v>
      </c>
      <c r="D73" s="129">
        <v>3.3146697388463969E-3</v>
      </c>
      <c r="E73" s="129">
        <v>0.19690812081804782</v>
      </c>
      <c r="F73" s="128">
        <v>2121755.75</v>
      </c>
      <c r="G73" s="130">
        <v>901.17750000000001</v>
      </c>
      <c r="H73" s="129">
        <v>5.5561991276286221E-2</v>
      </c>
    </row>
    <row r="74" spans="1:8" ht="15" x14ac:dyDescent="0.25">
      <c r="A74" s="126">
        <v>68</v>
      </c>
      <c r="B74" s="103" t="s">
        <v>161</v>
      </c>
      <c r="C74" s="128">
        <v>313602660.13</v>
      </c>
      <c r="D74" s="129">
        <v>2.4292118204610653E-2</v>
      </c>
      <c r="E74" s="129">
        <v>0.20390516501885567</v>
      </c>
      <c r="F74" s="128">
        <v>4698743.74</v>
      </c>
      <c r="G74" s="130">
        <v>125.0112</v>
      </c>
      <c r="H74" s="129">
        <v>1.7742962327345208E-2</v>
      </c>
    </row>
    <row r="75" spans="1:8" ht="15" x14ac:dyDescent="0.25">
      <c r="A75" s="126">
        <v>69</v>
      </c>
      <c r="B75" s="95" t="s">
        <v>162</v>
      </c>
      <c r="C75" s="96">
        <v>5844660.9400000004</v>
      </c>
      <c r="D75" s="129">
        <v>4.5273593776754044E-4</v>
      </c>
      <c r="E75" s="129">
        <v>0.14218547761777076</v>
      </c>
      <c r="F75" s="96">
        <v>368451.35</v>
      </c>
      <c r="G75" s="42">
        <v>97.191699999999997</v>
      </c>
      <c r="H75" s="129">
        <v>7.4473330444241925E-2</v>
      </c>
    </row>
    <row r="76" spans="1:8" ht="15" x14ac:dyDescent="0.25">
      <c r="A76" s="126">
        <v>70</v>
      </c>
      <c r="B76" s="95" t="s">
        <v>163</v>
      </c>
      <c r="C76" s="128">
        <v>20711962.969999999</v>
      </c>
      <c r="D76" s="129">
        <v>1.6043787782545895E-3</v>
      </c>
      <c r="E76" s="129">
        <v>-5.3897995919592503E-2</v>
      </c>
      <c r="F76" s="128">
        <v>-19674.02</v>
      </c>
      <c r="G76" s="130">
        <v>721.73599999999999</v>
      </c>
      <c r="H76" s="129">
        <v>-1.9108919736175742E-3</v>
      </c>
    </row>
    <row r="77" spans="1:8" ht="15" x14ac:dyDescent="0.25">
      <c r="A77" s="126">
        <v>71</v>
      </c>
      <c r="B77" s="95" t="s">
        <v>164</v>
      </c>
      <c r="C77" s="128">
        <v>317444111.13</v>
      </c>
      <c r="D77" s="129">
        <v>2.4589682586655552E-2</v>
      </c>
      <c r="E77" s="129">
        <v>-2.0555960998521E-2</v>
      </c>
      <c r="F77" s="128">
        <v>9529517.3900000006</v>
      </c>
      <c r="G77" s="130">
        <v>99.893699999999995</v>
      </c>
      <c r="H77" s="129">
        <v>2.6262258905620995E-2</v>
      </c>
    </row>
    <row r="78" spans="1:8" ht="15" x14ac:dyDescent="0.25">
      <c r="A78" s="126">
        <v>72</v>
      </c>
      <c r="B78" s="100" t="s">
        <v>165</v>
      </c>
      <c r="C78" s="128">
        <v>165532978.59999999</v>
      </c>
      <c r="D78" s="129">
        <v>1.2822425298451135E-2</v>
      </c>
      <c r="E78" s="129">
        <v>-6.8803410660756098E-2</v>
      </c>
      <c r="F78" s="128">
        <v>-5120178.37</v>
      </c>
      <c r="G78" s="130">
        <v>1280.8753999999999</v>
      </c>
      <c r="H78" s="129">
        <v>-2.8380570818603415E-2</v>
      </c>
    </row>
    <row r="79" spans="1:8" ht="15" x14ac:dyDescent="0.25">
      <c r="A79" s="126">
        <v>73</v>
      </c>
      <c r="B79" s="134" t="s">
        <v>166</v>
      </c>
      <c r="C79" s="128">
        <v>65654126.950000003</v>
      </c>
      <c r="D79" s="129">
        <v>5.0856641707974597E-3</v>
      </c>
      <c r="E79" s="129">
        <v>-0.3702259528413413</v>
      </c>
      <c r="F79" s="128">
        <v>-7153410.9400000004</v>
      </c>
      <c r="G79" s="130">
        <v>649.50599999999997</v>
      </c>
      <c r="H79" s="129">
        <v>-5.0567242460521168E-2</v>
      </c>
    </row>
    <row r="80" spans="1:8" ht="15" x14ac:dyDescent="0.25">
      <c r="A80" s="126">
        <v>74</v>
      </c>
      <c r="B80" s="103" t="s">
        <v>167</v>
      </c>
      <c r="C80" s="128">
        <v>259829200.66</v>
      </c>
      <c r="D80" s="129">
        <v>2.0126747817846135E-2</v>
      </c>
      <c r="E80" s="129">
        <v>-2.3581899082097354E-3</v>
      </c>
      <c r="F80" s="128">
        <v>28542518.02</v>
      </c>
      <c r="G80" s="130">
        <v>949.71019999999999</v>
      </c>
      <c r="H80" s="129">
        <v>0.10425807432808362</v>
      </c>
    </row>
    <row r="81" spans="1:54" ht="15" x14ac:dyDescent="0.25">
      <c r="A81" s="126">
        <v>75</v>
      </c>
      <c r="B81" s="95" t="s">
        <v>168</v>
      </c>
      <c r="C81" s="128">
        <v>138065160.38</v>
      </c>
      <c r="D81" s="129">
        <v>1.0694728145798166E-2</v>
      </c>
      <c r="E81" s="129">
        <v>-0.10900995182797188</v>
      </c>
      <c r="F81" s="128">
        <v>2577442.3199999998</v>
      </c>
      <c r="G81" s="130">
        <v>1123.6791000000001</v>
      </c>
      <c r="H81" s="129">
        <v>1.7664325913673441E-2</v>
      </c>
    </row>
    <row r="82" spans="1:54" ht="15" x14ac:dyDescent="0.25">
      <c r="A82" s="126">
        <v>76</v>
      </c>
      <c r="B82" s="95" t="s">
        <v>169</v>
      </c>
      <c r="C82" s="128">
        <v>417217328.87</v>
      </c>
      <c r="D82" s="129">
        <v>3.231826115799076E-2</v>
      </c>
      <c r="E82" s="129">
        <v>-9.2742682991950889E-2</v>
      </c>
      <c r="F82" s="128">
        <v>8330573.0199999996</v>
      </c>
      <c r="G82" s="130">
        <v>1044.0497</v>
      </c>
      <c r="H82" s="129">
        <v>1.6621654412609696E-2</v>
      </c>
    </row>
    <row r="83" spans="1:54" ht="15" x14ac:dyDescent="0.25">
      <c r="A83" s="126">
        <v>77</v>
      </c>
      <c r="B83" s="95" t="s">
        <v>170</v>
      </c>
      <c r="C83" s="128">
        <v>2523315350.4299998</v>
      </c>
      <c r="D83" s="129">
        <v>0.19545967733419209</v>
      </c>
      <c r="E83" s="129">
        <v>-0.10842769137368836</v>
      </c>
      <c r="F83" s="128">
        <v>20196575.940000001</v>
      </c>
      <c r="G83" s="130">
        <v>172.49170000000001</v>
      </c>
      <c r="H83" s="129">
        <v>6.9144787843127093E-3</v>
      </c>
    </row>
    <row r="84" spans="1:54" ht="15" x14ac:dyDescent="0.25">
      <c r="A84" s="126">
        <v>78</v>
      </c>
      <c r="B84" s="95" t="s">
        <v>171</v>
      </c>
      <c r="C84" s="128">
        <v>77209256.700000003</v>
      </c>
      <c r="D84" s="129">
        <v>5.9807413287534961E-3</v>
      </c>
      <c r="E84" s="129">
        <v>-0.19493989710574056</v>
      </c>
      <c r="F84" s="128">
        <v>4908043.91</v>
      </c>
      <c r="G84" s="130">
        <v>987.25810000000001</v>
      </c>
      <c r="H84" s="129">
        <v>2.4172875020812667E-2</v>
      </c>
    </row>
    <row r="85" spans="1:54" ht="15" x14ac:dyDescent="0.25">
      <c r="A85" s="45" t="s">
        <v>172</v>
      </c>
      <c r="B85" s="135"/>
      <c r="C85" s="136">
        <v>12909646556.490002</v>
      </c>
      <c r="D85" s="137">
        <v>0.99999999999999978</v>
      </c>
      <c r="E85" s="135"/>
      <c r="F85" s="136">
        <v>171587041.77999994</v>
      </c>
      <c r="G85" s="135"/>
      <c r="H85" s="135"/>
    </row>
    <row r="86" spans="1:54" ht="15" x14ac:dyDescent="0.25">
      <c r="A86" s="17"/>
      <c r="B86" s="22"/>
    </row>
    <row r="87" spans="1:54" ht="15" x14ac:dyDescent="0.25"/>
    <row r="88" spans="1:54" ht="15" x14ac:dyDescent="0.25">
      <c r="A88" s="138" t="s">
        <v>173</v>
      </c>
      <c r="B88" s="139"/>
      <c r="C88" s="140"/>
      <c r="D88" s="139"/>
      <c r="E88" s="17"/>
      <c r="F88" s="141"/>
      <c r="G88" s="17"/>
      <c r="H88" s="17"/>
      <c r="I88" s="17"/>
      <c r="J88" s="17"/>
      <c r="K88" s="17"/>
      <c r="L88" s="17"/>
      <c r="M88" s="17"/>
      <c r="N88" s="17"/>
      <c r="O88" s="17"/>
      <c r="P88" s="17"/>
      <c r="Q88" s="17"/>
      <c r="R88" s="17"/>
      <c r="S88" s="17"/>
      <c r="T88" s="17"/>
      <c r="U88" s="17"/>
      <c r="V88" s="17"/>
      <c r="W88" s="17"/>
      <c r="X88" s="17"/>
      <c r="Y88" s="17"/>
      <c r="Z88" s="17"/>
      <c r="AA88" s="17"/>
      <c r="AB88" s="17"/>
      <c r="AC88" s="17"/>
      <c r="AD88" s="17"/>
      <c r="AE88" s="17"/>
      <c r="AF88" s="17"/>
      <c r="AG88" s="17"/>
      <c r="AH88" s="17"/>
      <c r="AI88" s="17"/>
      <c r="AJ88" s="17"/>
      <c r="AK88" s="17"/>
      <c r="AL88" s="17"/>
      <c r="AM88" s="17"/>
      <c r="AN88" s="17"/>
      <c r="AO88" s="17"/>
      <c r="AP88" s="17"/>
      <c r="AQ88" s="17"/>
      <c r="AR88" s="17"/>
      <c r="AS88" s="17"/>
      <c r="AT88" s="17"/>
      <c r="AU88" s="17"/>
      <c r="AV88" s="17"/>
      <c r="AW88" s="17"/>
      <c r="AX88" s="17"/>
      <c r="AY88" s="17"/>
      <c r="AZ88" s="17"/>
      <c r="BA88" s="17"/>
      <c r="BB88" s="17"/>
    </row>
    <row r="89" spans="1:54" ht="15" x14ac:dyDescent="0.25">
      <c r="A89" s="417" t="s">
        <v>174</v>
      </c>
      <c r="B89" s="417"/>
      <c r="C89" s="117"/>
      <c r="D89" s="117"/>
      <c r="E89" s="142"/>
      <c r="F89" s="117"/>
      <c r="G89" s="117"/>
      <c r="H89" s="117"/>
      <c r="I89" s="17"/>
      <c r="J89" s="17"/>
      <c r="K89" s="17"/>
      <c r="L89" s="17"/>
      <c r="M89" s="17"/>
      <c r="N89" s="17"/>
      <c r="O89" s="17"/>
      <c r="P89" s="17"/>
      <c r="Q89" s="17"/>
      <c r="R89" s="17"/>
      <c r="S89" s="17"/>
      <c r="T89" s="17"/>
      <c r="U89" s="17"/>
      <c r="V89" s="17"/>
      <c r="W89" s="17"/>
      <c r="X89" s="17"/>
      <c r="Y89" s="17"/>
      <c r="Z89" s="17"/>
      <c r="AA89" s="17"/>
      <c r="AB89" s="17"/>
      <c r="AC89" s="17"/>
      <c r="AD89" s="17"/>
      <c r="AE89" s="17"/>
      <c r="AF89" s="17"/>
      <c r="AG89" s="17"/>
      <c r="AH89" s="17"/>
      <c r="AI89" s="17"/>
      <c r="AJ89" s="17"/>
      <c r="AK89" s="17"/>
      <c r="AL89" s="17"/>
      <c r="AM89" s="17"/>
      <c r="AN89" s="17"/>
      <c r="AO89" s="17"/>
      <c r="AP89" s="17"/>
      <c r="AQ89" s="17"/>
      <c r="AR89" s="17"/>
      <c r="AS89" s="17"/>
      <c r="AT89" s="17"/>
      <c r="AU89" s="17"/>
      <c r="AV89" s="17"/>
      <c r="AW89" s="17"/>
      <c r="AX89" s="17"/>
      <c r="AY89" s="17"/>
      <c r="AZ89" s="17"/>
    </row>
    <row r="90" spans="1:54" ht="15" x14ac:dyDescent="0.25">
      <c r="A90" s="417" t="s">
        <v>175</v>
      </c>
      <c r="B90" s="417"/>
      <c r="C90" s="417"/>
      <c r="D90" s="417"/>
      <c r="E90" s="417"/>
      <c r="F90" s="417"/>
      <c r="G90" s="417"/>
      <c r="H90" s="417"/>
    </row>
    <row r="91" spans="1:54" ht="15" x14ac:dyDescent="0.25">
      <c r="A91" s="417" t="s">
        <v>176</v>
      </c>
      <c r="B91" s="417"/>
      <c r="C91" s="417"/>
      <c r="D91" s="417"/>
      <c r="E91" s="417"/>
      <c r="F91" s="417"/>
      <c r="G91" s="417"/>
      <c r="H91" s="417"/>
    </row>
    <row r="92" spans="1:54" ht="15" x14ac:dyDescent="0.25">
      <c r="A92" s="417" t="s">
        <v>177</v>
      </c>
      <c r="B92" s="417"/>
      <c r="C92" s="417"/>
      <c r="D92" s="417"/>
      <c r="E92" s="417"/>
      <c r="F92" s="417"/>
      <c r="G92" s="417"/>
      <c r="H92" s="417"/>
    </row>
    <row r="93" spans="1:54" ht="15" x14ac:dyDescent="0.25">
      <c r="A93" s="417" t="s">
        <v>178</v>
      </c>
      <c r="B93" s="417"/>
      <c r="C93" s="417"/>
      <c r="D93" s="417"/>
      <c r="E93" s="417"/>
      <c r="F93" s="417"/>
      <c r="G93" s="417"/>
      <c r="H93" s="417"/>
    </row>
    <row r="94" spans="1:54" ht="15" x14ac:dyDescent="0.25"/>
    <row r="95" spans="1:54" ht="15" x14ac:dyDescent="0.25"/>
    <row r="96" spans="1:54" ht="15" x14ac:dyDescent="0.25"/>
    <row r="97" ht="15" x14ac:dyDescent="0.25"/>
    <row r="98" ht="15" x14ac:dyDescent="0.25"/>
    <row r="99" ht="15" x14ac:dyDescent="0.25"/>
    <row r="100" ht="15" x14ac:dyDescent="0.25"/>
    <row r="101" ht="15" x14ac:dyDescent="0.25"/>
    <row r="102" ht="15" x14ac:dyDescent="0.25"/>
    <row r="103" ht="15" x14ac:dyDescent="0.25"/>
    <row r="104" ht="15" x14ac:dyDescent="0.25"/>
    <row r="105" ht="15" x14ac:dyDescent="0.25"/>
    <row r="106" ht="15" x14ac:dyDescent="0.25"/>
    <row r="107" ht="15" x14ac:dyDescent="0.25"/>
    <row r="108" ht="15" x14ac:dyDescent="0.25"/>
    <row r="109" ht="15" x14ac:dyDescent="0.25"/>
    <row r="110" ht="15" x14ac:dyDescent="0.25"/>
    <row r="111" ht="15" x14ac:dyDescent="0.25"/>
    <row r="112" ht="15" x14ac:dyDescent="0.25"/>
    <row r="113" ht="15" x14ac:dyDescent="0.25"/>
    <row r="114" ht="15" x14ac:dyDescent="0.25"/>
    <row r="115" ht="15" x14ac:dyDescent="0.25"/>
    <row r="116" ht="15" x14ac:dyDescent="0.25"/>
    <row r="117" ht="15" x14ac:dyDescent="0.25"/>
    <row r="118" ht="15" x14ac:dyDescent="0.25"/>
    <row r="119" ht="15" x14ac:dyDescent="0.25"/>
    <row r="120" ht="15" x14ac:dyDescent="0.25"/>
    <row r="121" ht="15" x14ac:dyDescent="0.25"/>
    <row r="122" ht="15" x14ac:dyDescent="0.25"/>
    <row r="123" ht="15" x14ac:dyDescent="0.25"/>
    <row r="124" ht="15" x14ac:dyDescent="0.25"/>
    <row r="125" ht="15" x14ac:dyDescent="0.25"/>
    <row r="126" ht="15" x14ac:dyDescent="0.25"/>
    <row r="127" ht="15" x14ac:dyDescent="0.25"/>
    <row r="128" ht="15" x14ac:dyDescent="0.25"/>
    <row r="129" ht="15" x14ac:dyDescent="0.25"/>
    <row r="130" ht="15" x14ac:dyDescent="0.25"/>
    <row r="131" ht="15" x14ac:dyDescent="0.25"/>
    <row r="132" ht="15" x14ac:dyDescent="0.25"/>
    <row r="133" ht="15" x14ac:dyDescent="0.25"/>
    <row r="134" ht="15" x14ac:dyDescent="0.25"/>
    <row r="135" ht="15" x14ac:dyDescent="0.25"/>
    <row r="136" ht="15" x14ac:dyDescent="0.25"/>
  </sheetData>
  <mergeCells count="6">
    <mergeCell ref="A93:H93"/>
    <mergeCell ref="A2:H2"/>
    <mergeCell ref="A89:B89"/>
    <mergeCell ref="A90:H90"/>
    <mergeCell ref="A91:H91"/>
    <mergeCell ref="A92:H92"/>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B136"/>
  <sheetViews>
    <sheetView zoomScaleNormal="100" workbookViewId="0">
      <pane ySplit="5" topLeftCell="A6" activePane="bottomLeft" state="frozen"/>
      <selection pane="bottomLeft"/>
    </sheetView>
  </sheetViews>
  <sheetFormatPr defaultRowHeight="12.75" customHeight="1" x14ac:dyDescent="0.25"/>
  <cols>
    <col min="2" max="2" width="56.5703125" customWidth="1"/>
    <col min="3" max="5" width="14.42578125" style="120" customWidth="1"/>
    <col min="6" max="6" width="12.5703125" style="120" bestFit="1" customWidth="1"/>
    <col min="7" max="7" width="11.140625" bestFit="1" customWidth="1"/>
    <col min="258" max="258" width="56.5703125" customWidth="1"/>
    <col min="259" max="261" width="14.42578125" customWidth="1"/>
    <col min="262" max="262" width="12.5703125" bestFit="1" customWidth="1"/>
    <col min="263" max="263" width="11.140625" bestFit="1" customWidth="1"/>
    <col min="514" max="514" width="56.5703125" customWidth="1"/>
    <col min="515" max="517" width="14.42578125" customWidth="1"/>
    <col min="518" max="518" width="12.5703125" bestFit="1" customWidth="1"/>
    <col min="519" max="519" width="11.140625" bestFit="1" customWidth="1"/>
    <col min="770" max="770" width="56.5703125" customWidth="1"/>
    <col min="771" max="773" width="14.42578125" customWidth="1"/>
    <col min="774" max="774" width="12.5703125" bestFit="1" customWidth="1"/>
    <col min="775" max="775" width="11.140625" bestFit="1" customWidth="1"/>
    <col min="1026" max="1026" width="56.5703125" customWidth="1"/>
    <col min="1027" max="1029" width="14.42578125" customWidth="1"/>
    <col min="1030" max="1030" width="12.5703125" bestFit="1" customWidth="1"/>
    <col min="1031" max="1031" width="11.140625" bestFit="1" customWidth="1"/>
    <col min="1282" max="1282" width="56.5703125" customWidth="1"/>
    <col min="1283" max="1285" width="14.42578125" customWidth="1"/>
    <col min="1286" max="1286" width="12.5703125" bestFit="1" customWidth="1"/>
    <col min="1287" max="1287" width="11.140625" bestFit="1" customWidth="1"/>
    <col min="1538" max="1538" width="56.5703125" customWidth="1"/>
    <col min="1539" max="1541" width="14.42578125" customWidth="1"/>
    <col min="1542" max="1542" width="12.5703125" bestFit="1" customWidth="1"/>
    <col min="1543" max="1543" width="11.140625" bestFit="1" customWidth="1"/>
    <col min="1794" max="1794" width="56.5703125" customWidth="1"/>
    <col min="1795" max="1797" width="14.42578125" customWidth="1"/>
    <col min="1798" max="1798" width="12.5703125" bestFit="1" customWidth="1"/>
    <col min="1799" max="1799" width="11.140625" bestFit="1" customWidth="1"/>
    <col min="2050" max="2050" width="56.5703125" customWidth="1"/>
    <col min="2051" max="2053" width="14.42578125" customWidth="1"/>
    <col min="2054" max="2054" width="12.5703125" bestFit="1" customWidth="1"/>
    <col min="2055" max="2055" width="11.140625" bestFit="1" customWidth="1"/>
    <col min="2306" max="2306" width="56.5703125" customWidth="1"/>
    <col min="2307" max="2309" width="14.42578125" customWidth="1"/>
    <col min="2310" max="2310" width="12.5703125" bestFit="1" customWidth="1"/>
    <col min="2311" max="2311" width="11.140625" bestFit="1" customWidth="1"/>
    <col min="2562" max="2562" width="56.5703125" customWidth="1"/>
    <col min="2563" max="2565" width="14.42578125" customWidth="1"/>
    <col min="2566" max="2566" width="12.5703125" bestFit="1" customWidth="1"/>
    <col min="2567" max="2567" width="11.140625" bestFit="1" customWidth="1"/>
    <col min="2818" max="2818" width="56.5703125" customWidth="1"/>
    <col min="2819" max="2821" width="14.42578125" customWidth="1"/>
    <col min="2822" max="2822" width="12.5703125" bestFit="1" customWidth="1"/>
    <col min="2823" max="2823" width="11.140625" bestFit="1" customWidth="1"/>
    <col min="3074" max="3074" width="56.5703125" customWidth="1"/>
    <col min="3075" max="3077" width="14.42578125" customWidth="1"/>
    <col min="3078" max="3078" width="12.5703125" bestFit="1" customWidth="1"/>
    <col min="3079" max="3079" width="11.140625" bestFit="1" customWidth="1"/>
    <col min="3330" max="3330" width="56.5703125" customWidth="1"/>
    <col min="3331" max="3333" width="14.42578125" customWidth="1"/>
    <col min="3334" max="3334" width="12.5703125" bestFit="1" customWidth="1"/>
    <col min="3335" max="3335" width="11.140625" bestFit="1" customWidth="1"/>
    <col min="3586" max="3586" width="56.5703125" customWidth="1"/>
    <col min="3587" max="3589" width="14.42578125" customWidth="1"/>
    <col min="3590" max="3590" width="12.5703125" bestFit="1" customWidth="1"/>
    <col min="3591" max="3591" width="11.140625" bestFit="1" customWidth="1"/>
    <col min="3842" max="3842" width="56.5703125" customWidth="1"/>
    <col min="3843" max="3845" width="14.42578125" customWidth="1"/>
    <col min="3846" max="3846" width="12.5703125" bestFit="1" customWidth="1"/>
    <col min="3847" max="3847" width="11.140625" bestFit="1" customWidth="1"/>
    <col min="4098" max="4098" width="56.5703125" customWidth="1"/>
    <col min="4099" max="4101" width="14.42578125" customWidth="1"/>
    <col min="4102" max="4102" width="12.5703125" bestFit="1" customWidth="1"/>
    <col min="4103" max="4103" width="11.140625" bestFit="1" customWidth="1"/>
    <col min="4354" max="4354" width="56.5703125" customWidth="1"/>
    <col min="4355" max="4357" width="14.42578125" customWidth="1"/>
    <col min="4358" max="4358" width="12.5703125" bestFit="1" customWidth="1"/>
    <col min="4359" max="4359" width="11.140625" bestFit="1" customWidth="1"/>
    <col min="4610" max="4610" width="56.5703125" customWidth="1"/>
    <col min="4611" max="4613" width="14.42578125" customWidth="1"/>
    <col min="4614" max="4614" width="12.5703125" bestFit="1" customWidth="1"/>
    <col min="4615" max="4615" width="11.140625" bestFit="1" customWidth="1"/>
    <col min="4866" max="4866" width="56.5703125" customWidth="1"/>
    <col min="4867" max="4869" width="14.42578125" customWidth="1"/>
    <col min="4870" max="4870" width="12.5703125" bestFit="1" customWidth="1"/>
    <col min="4871" max="4871" width="11.140625" bestFit="1" customWidth="1"/>
    <col min="5122" max="5122" width="56.5703125" customWidth="1"/>
    <col min="5123" max="5125" width="14.42578125" customWidth="1"/>
    <col min="5126" max="5126" width="12.5703125" bestFit="1" customWidth="1"/>
    <col min="5127" max="5127" width="11.140625" bestFit="1" customWidth="1"/>
    <col min="5378" max="5378" width="56.5703125" customWidth="1"/>
    <col min="5379" max="5381" width="14.42578125" customWidth="1"/>
    <col min="5382" max="5382" width="12.5703125" bestFit="1" customWidth="1"/>
    <col min="5383" max="5383" width="11.140625" bestFit="1" customWidth="1"/>
    <col min="5634" max="5634" width="56.5703125" customWidth="1"/>
    <col min="5635" max="5637" width="14.42578125" customWidth="1"/>
    <col min="5638" max="5638" width="12.5703125" bestFit="1" customWidth="1"/>
    <col min="5639" max="5639" width="11.140625" bestFit="1" customWidth="1"/>
    <col min="5890" max="5890" width="56.5703125" customWidth="1"/>
    <col min="5891" max="5893" width="14.42578125" customWidth="1"/>
    <col min="5894" max="5894" width="12.5703125" bestFit="1" customWidth="1"/>
    <col min="5895" max="5895" width="11.140625" bestFit="1" customWidth="1"/>
    <col min="6146" max="6146" width="56.5703125" customWidth="1"/>
    <col min="6147" max="6149" width="14.42578125" customWidth="1"/>
    <col min="6150" max="6150" width="12.5703125" bestFit="1" customWidth="1"/>
    <col min="6151" max="6151" width="11.140625" bestFit="1" customWidth="1"/>
    <col min="6402" max="6402" width="56.5703125" customWidth="1"/>
    <col min="6403" max="6405" width="14.42578125" customWidth="1"/>
    <col min="6406" max="6406" width="12.5703125" bestFit="1" customWidth="1"/>
    <col min="6407" max="6407" width="11.140625" bestFit="1" customWidth="1"/>
    <col min="6658" max="6658" width="56.5703125" customWidth="1"/>
    <col min="6659" max="6661" width="14.42578125" customWidth="1"/>
    <col min="6662" max="6662" width="12.5703125" bestFit="1" customWidth="1"/>
    <col min="6663" max="6663" width="11.140625" bestFit="1" customWidth="1"/>
    <col min="6914" max="6914" width="56.5703125" customWidth="1"/>
    <col min="6915" max="6917" width="14.42578125" customWidth="1"/>
    <col min="6918" max="6918" width="12.5703125" bestFit="1" customWidth="1"/>
    <col min="6919" max="6919" width="11.140625" bestFit="1" customWidth="1"/>
    <col min="7170" max="7170" width="56.5703125" customWidth="1"/>
    <col min="7171" max="7173" width="14.42578125" customWidth="1"/>
    <col min="7174" max="7174" width="12.5703125" bestFit="1" customWidth="1"/>
    <col min="7175" max="7175" width="11.140625" bestFit="1" customWidth="1"/>
    <col min="7426" max="7426" width="56.5703125" customWidth="1"/>
    <col min="7427" max="7429" width="14.42578125" customWidth="1"/>
    <col min="7430" max="7430" width="12.5703125" bestFit="1" customWidth="1"/>
    <col min="7431" max="7431" width="11.140625" bestFit="1" customWidth="1"/>
    <col min="7682" max="7682" width="56.5703125" customWidth="1"/>
    <col min="7683" max="7685" width="14.42578125" customWidth="1"/>
    <col min="7686" max="7686" width="12.5703125" bestFit="1" customWidth="1"/>
    <col min="7687" max="7687" width="11.140625" bestFit="1" customWidth="1"/>
    <col min="7938" max="7938" width="56.5703125" customWidth="1"/>
    <col min="7939" max="7941" width="14.42578125" customWidth="1"/>
    <col min="7942" max="7942" width="12.5703125" bestFit="1" customWidth="1"/>
    <col min="7943" max="7943" width="11.140625" bestFit="1" customWidth="1"/>
    <col min="8194" max="8194" width="56.5703125" customWidth="1"/>
    <col min="8195" max="8197" width="14.42578125" customWidth="1"/>
    <col min="8198" max="8198" width="12.5703125" bestFit="1" customWidth="1"/>
    <col min="8199" max="8199" width="11.140625" bestFit="1" customWidth="1"/>
    <col min="8450" max="8450" width="56.5703125" customWidth="1"/>
    <col min="8451" max="8453" width="14.42578125" customWidth="1"/>
    <col min="8454" max="8454" width="12.5703125" bestFit="1" customWidth="1"/>
    <col min="8455" max="8455" width="11.140625" bestFit="1" customWidth="1"/>
    <col min="8706" max="8706" width="56.5703125" customWidth="1"/>
    <col min="8707" max="8709" width="14.42578125" customWidth="1"/>
    <col min="8710" max="8710" width="12.5703125" bestFit="1" customWidth="1"/>
    <col min="8711" max="8711" width="11.140625" bestFit="1" customWidth="1"/>
    <col min="8962" max="8962" width="56.5703125" customWidth="1"/>
    <col min="8963" max="8965" width="14.42578125" customWidth="1"/>
    <col min="8966" max="8966" width="12.5703125" bestFit="1" customWidth="1"/>
    <col min="8967" max="8967" width="11.140625" bestFit="1" customWidth="1"/>
    <col min="9218" max="9218" width="56.5703125" customWidth="1"/>
    <col min="9219" max="9221" width="14.42578125" customWidth="1"/>
    <col min="9222" max="9222" width="12.5703125" bestFit="1" customWidth="1"/>
    <col min="9223" max="9223" width="11.140625" bestFit="1" customWidth="1"/>
    <col min="9474" max="9474" width="56.5703125" customWidth="1"/>
    <col min="9475" max="9477" width="14.42578125" customWidth="1"/>
    <col min="9478" max="9478" width="12.5703125" bestFit="1" customWidth="1"/>
    <col min="9479" max="9479" width="11.140625" bestFit="1" customWidth="1"/>
    <col min="9730" max="9730" width="56.5703125" customWidth="1"/>
    <col min="9731" max="9733" width="14.42578125" customWidth="1"/>
    <col min="9734" max="9734" width="12.5703125" bestFit="1" customWidth="1"/>
    <col min="9735" max="9735" width="11.140625" bestFit="1" customWidth="1"/>
    <col min="9986" max="9986" width="56.5703125" customWidth="1"/>
    <col min="9987" max="9989" width="14.42578125" customWidth="1"/>
    <col min="9990" max="9990" width="12.5703125" bestFit="1" customWidth="1"/>
    <col min="9991" max="9991" width="11.140625" bestFit="1" customWidth="1"/>
    <col min="10242" max="10242" width="56.5703125" customWidth="1"/>
    <col min="10243" max="10245" width="14.42578125" customWidth="1"/>
    <col min="10246" max="10246" width="12.5703125" bestFit="1" customWidth="1"/>
    <col min="10247" max="10247" width="11.140625" bestFit="1" customWidth="1"/>
    <col min="10498" max="10498" width="56.5703125" customWidth="1"/>
    <col min="10499" max="10501" width="14.42578125" customWidth="1"/>
    <col min="10502" max="10502" width="12.5703125" bestFit="1" customWidth="1"/>
    <col min="10503" max="10503" width="11.140625" bestFit="1" customWidth="1"/>
    <col min="10754" max="10754" width="56.5703125" customWidth="1"/>
    <col min="10755" max="10757" width="14.42578125" customWidth="1"/>
    <col min="10758" max="10758" width="12.5703125" bestFit="1" customWidth="1"/>
    <col min="10759" max="10759" width="11.140625" bestFit="1" customWidth="1"/>
    <col min="11010" max="11010" width="56.5703125" customWidth="1"/>
    <col min="11011" max="11013" width="14.42578125" customWidth="1"/>
    <col min="11014" max="11014" width="12.5703125" bestFit="1" customWidth="1"/>
    <col min="11015" max="11015" width="11.140625" bestFit="1" customWidth="1"/>
    <col min="11266" max="11266" width="56.5703125" customWidth="1"/>
    <col min="11267" max="11269" width="14.42578125" customWidth="1"/>
    <col min="11270" max="11270" width="12.5703125" bestFit="1" customWidth="1"/>
    <col min="11271" max="11271" width="11.140625" bestFit="1" customWidth="1"/>
    <col min="11522" max="11522" width="56.5703125" customWidth="1"/>
    <col min="11523" max="11525" width="14.42578125" customWidth="1"/>
    <col min="11526" max="11526" width="12.5703125" bestFit="1" customWidth="1"/>
    <col min="11527" max="11527" width="11.140625" bestFit="1" customWidth="1"/>
    <col min="11778" max="11778" width="56.5703125" customWidth="1"/>
    <col min="11779" max="11781" width="14.42578125" customWidth="1"/>
    <col min="11782" max="11782" width="12.5703125" bestFit="1" customWidth="1"/>
    <col min="11783" max="11783" width="11.140625" bestFit="1" customWidth="1"/>
    <col min="12034" max="12034" width="56.5703125" customWidth="1"/>
    <col min="12035" max="12037" width="14.42578125" customWidth="1"/>
    <col min="12038" max="12038" width="12.5703125" bestFit="1" customWidth="1"/>
    <col min="12039" max="12039" width="11.140625" bestFit="1" customWidth="1"/>
    <col min="12290" max="12290" width="56.5703125" customWidth="1"/>
    <col min="12291" max="12293" width="14.42578125" customWidth="1"/>
    <col min="12294" max="12294" width="12.5703125" bestFit="1" customWidth="1"/>
    <col min="12295" max="12295" width="11.140625" bestFit="1" customWidth="1"/>
    <col min="12546" max="12546" width="56.5703125" customWidth="1"/>
    <col min="12547" max="12549" width="14.42578125" customWidth="1"/>
    <col min="12550" max="12550" width="12.5703125" bestFit="1" customWidth="1"/>
    <col min="12551" max="12551" width="11.140625" bestFit="1" customWidth="1"/>
    <col min="12802" max="12802" width="56.5703125" customWidth="1"/>
    <col min="12803" max="12805" width="14.42578125" customWidth="1"/>
    <col min="12806" max="12806" width="12.5703125" bestFit="1" customWidth="1"/>
    <col min="12807" max="12807" width="11.140625" bestFit="1" customWidth="1"/>
    <col min="13058" max="13058" width="56.5703125" customWidth="1"/>
    <col min="13059" max="13061" width="14.42578125" customWidth="1"/>
    <col min="13062" max="13062" width="12.5703125" bestFit="1" customWidth="1"/>
    <col min="13063" max="13063" width="11.140625" bestFit="1" customWidth="1"/>
    <col min="13314" max="13314" width="56.5703125" customWidth="1"/>
    <col min="13315" max="13317" width="14.42578125" customWidth="1"/>
    <col min="13318" max="13318" width="12.5703125" bestFit="1" customWidth="1"/>
    <col min="13319" max="13319" width="11.140625" bestFit="1" customWidth="1"/>
    <col min="13570" max="13570" width="56.5703125" customWidth="1"/>
    <col min="13571" max="13573" width="14.42578125" customWidth="1"/>
    <col min="13574" max="13574" width="12.5703125" bestFit="1" customWidth="1"/>
    <col min="13575" max="13575" width="11.140625" bestFit="1" customWidth="1"/>
    <col min="13826" max="13826" width="56.5703125" customWidth="1"/>
    <col min="13827" max="13829" width="14.42578125" customWidth="1"/>
    <col min="13830" max="13830" width="12.5703125" bestFit="1" customWidth="1"/>
    <col min="13831" max="13831" width="11.140625" bestFit="1" customWidth="1"/>
    <col min="14082" max="14082" width="56.5703125" customWidth="1"/>
    <col min="14083" max="14085" width="14.42578125" customWidth="1"/>
    <col min="14086" max="14086" width="12.5703125" bestFit="1" customWidth="1"/>
    <col min="14087" max="14087" width="11.140625" bestFit="1" customWidth="1"/>
    <col min="14338" max="14338" width="56.5703125" customWidth="1"/>
    <col min="14339" max="14341" width="14.42578125" customWidth="1"/>
    <col min="14342" max="14342" width="12.5703125" bestFit="1" customWidth="1"/>
    <col min="14343" max="14343" width="11.140625" bestFit="1" customWidth="1"/>
    <col min="14594" max="14594" width="56.5703125" customWidth="1"/>
    <col min="14595" max="14597" width="14.42578125" customWidth="1"/>
    <col min="14598" max="14598" width="12.5703125" bestFit="1" customWidth="1"/>
    <col min="14599" max="14599" width="11.140625" bestFit="1" customWidth="1"/>
    <col min="14850" max="14850" width="56.5703125" customWidth="1"/>
    <col min="14851" max="14853" width="14.42578125" customWidth="1"/>
    <col min="14854" max="14854" width="12.5703125" bestFit="1" customWidth="1"/>
    <col min="14855" max="14855" width="11.140625" bestFit="1" customWidth="1"/>
    <col min="15106" max="15106" width="56.5703125" customWidth="1"/>
    <col min="15107" max="15109" width="14.42578125" customWidth="1"/>
    <col min="15110" max="15110" width="12.5703125" bestFit="1" customWidth="1"/>
    <col min="15111" max="15111" width="11.140625" bestFit="1" customWidth="1"/>
    <col min="15362" max="15362" width="56.5703125" customWidth="1"/>
    <col min="15363" max="15365" width="14.42578125" customWidth="1"/>
    <col min="15366" max="15366" width="12.5703125" bestFit="1" customWidth="1"/>
    <col min="15367" max="15367" width="11.140625" bestFit="1" customWidth="1"/>
    <col min="15618" max="15618" width="56.5703125" customWidth="1"/>
    <col min="15619" max="15621" width="14.42578125" customWidth="1"/>
    <col min="15622" max="15622" width="12.5703125" bestFit="1" customWidth="1"/>
    <col min="15623" max="15623" width="11.140625" bestFit="1" customWidth="1"/>
    <col min="15874" max="15874" width="56.5703125" customWidth="1"/>
    <col min="15875" max="15877" width="14.42578125" customWidth="1"/>
    <col min="15878" max="15878" width="12.5703125" bestFit="1" customWidth="1"/>
    <col min="15879" max="15879" width="11.140625" bestFit="1" customWidth="1"/>
    <col min="16130" max="16130" width="56.5703125" customWidth="1"/>
    <col min="16131" max="16133" width="14.42578125" customWidth="1"/>
    <col min="16134" max="16134" width="12.5703125" bestFit="1" customWidth="1"/>
    <col min="16135" max="16135" width="11.140625" bestFit="1" customWidth="1"/>
  </cols>
  <sheetData>
    <row r="1" spans="1:8" ht="15" x14ac:dyDescent="0.25">
      <c r="A1" s="153" t="s">
        <v>4</v>
      </c>
      <c r="B1" s="119"/>
    </row>
    <row r="2" spans="1:8" ht="15" x14ac:dyDescent="0.25">
      <c r="A2" s="418" t="s">
        <v>179</v>
      </c>
      <c r="B2" s="419"/>
      <c r="C2" s="419"/>
      <c r="D2" s="419"/>
      <c r="E2" s="419"/>
      <c r="F2" s="419"/>
      <c r="G2" s="419"/>
      <c r="H2" s="419"/>
    </row>
    <row r="3" spans="1:8" ht="15" x14ac:dyDescent="0.25">
      <c r="A3" s="121" t="s">
        <v>11</v>
      </c>
      <c r="B3" s="22"/>
    </row>
    <row r="4" spans="1:8" ht="15" x14ac:dyDescent="0.25">
      <c r="A4" s="21"/>
      <c r="B4" s="22"/>
    </row>
    <row r="5" spans="1:8" ht="67.5" x14ac:dyDescent="0.25">
      <c r="A5" s="122" t="s">
        <v>12</v>
      </c>
      <c r="B5" s="122" t="s">
        <v>180</v>
      </c>
      <c r="C5" s="123" t="s">
        <v>88</v>
      </c>
      <c r="D5" s="122" t="s">
        <v>89</v>
      </c>
      <c r="E5" s="122" t="s">
        <v>90</v>
      </c>
      <c r="F5" s="124" t="s">
        <v>91</v>
      </c>
      <c r="G5" s="122" t="s">
        <v>92</v>
      </c>
      <c r="H5" s="122" t="s">
        <v>93</v>
      </c>
    </row>
    <row r="6" spans="1:8" ht="15" x14ac:dyDescent="0.25">
      <c r="A6" s="125">
        <v>1</v>
      </c>
      <c r="B6" s="125">
        <v>2</v>
      </c>
      <c r="C6" s="125">
        <v>3</v>
      </c>
      <c r="D6" s="125">
        <v>4</v>
      </c>
      <c r="E6" s="125">
        <v>5</v>
      </c>
      <c r="F6" s="125">
        <v>6</v>
      </c>
      <c r="G6" s="125">
        <v>7</v>
      </c>
      <c r="H6" s="125">
        <v>8</v>
      </c>
    </row>
    <row r="7" spans="1:8" ht="15" x14ac:dyDescent="0.25">
      <c r="A7" s="420" t="s">
        <v>181</v>
      </c>
      <c r="B7" s="421"/>
      <c r="C7" s="143"/>
      <c r="D7" s="143"/>
      <c r="E7" s="143"/>
      <c r="F7" s="143"/>
      <c r="G7" s="143"/>
      <c r="H7" s="143"/>
    </row>
    <row r="8" spans="1:8" ht="15" x14ac:dyDescent="0.25">
      <c r="A8" s="126">
        <v>1</v>
      </c>
      <c r="B8" s="127" t="s">
        <v>182</v>
      </c>
      <c r="C8" s="144">
        <v>50161385.009999998</v>
      </c>
      <c r="D8" s="145">
        <v>0.17651968559045764</v>
      </c>
      <c r="E8" s="145">
        <v>-1.6950670366708349E-2</v>
      </c>
      <c r="F8" s="144">
        <v>-864930.25</v>
      </c>
      <c r="G8" s="146">
        <v>7263.7170999999998</v>
      </c>
      <c r="H8" s="145">
        <v>-1.6950669004386989E-2</v>
      </c>
    </row>
    <row r="9" spans="1:8" ht="15" x14ac:dyDescent="0.25">
      <c r="A9" s="126">
        <v>2</v>
      </c>
      <c r="B9" s="95" t="s">
        <v>183</v>
      </c>
      <c r="C9" s="144">
        <v>13601935.800000001</v>
      </c>
      <c r="D9" s="145">
        <v>4.7865692511459425E-2</v>
      </c>
      <c r="E9" s="145">
        <v>1.1061889357944739</v>
      </c>
      <c r="F9" s="144">
        <v>1121430.31</v>
      </c>
      <c r="G9" s="146">
        <v>121.28400000000001</v>
      </c>
      <c r="H9" s="145">
        <v>0.1177321696817776</v>
      </c>
    </row>
    <row r="10" spans="1:8" ht="15" x14ac:dyDescent="0.25">
      <c r="A10" s="126">
        <v>3</v>
      </c>
      <c r="B10" s="95" t="s">
        <v>184</v>
      </c>
      <c r="C10" s="144">
        <v>4380952.54</v>
      </c>
      <c r="D10" s="145">
        <v>1.5416726727010222E-2</v>
      </c>
      <c r="E10" s="145">
        <v>0.29367384422270698</v>
      </c>
      <c r="F10" s="144">
        <v>270628.59999999998</v>
      </c>
      <c r="G10" s="146">
        <v>99.674000000000007</v>
      </c>
      <c r="H10" s="145">
        <v>8.2005260546875555E-2</v>
      </c>
    </row>
    <row r="11" spans="1:8" ht="15" x14ac:dyDescent="0.25">
      <c r="A11" s="126">
        <v>4</v>
      </c>
      <c r="B11" s="95" t="s">
        <v>185</v>
      </c>
      <c r="C11" s="144">
        <v>7596337.8700000001</v>
      </c>
      <c r="D11" s="145">
        <v>2.6731781273263665E-2</v>
      </c>
      <c r="E11" s="145" t="s">
        <v>84</v>
      </c>
      <c r="F11" s="144">
        <v>96337.87</v>
      </c>
      <c r="G11" s="146">
        <v>1.0127999999999999</v>
      </c>
      <c r="H11" s="145" t="s">
        <v>84</v>
      </c>
    </row>
    <row r="12" spans="1:8" ht="15" x14ac:dyDescent="0.25">
      <c r="A12" s="126">
        <v>5</v>
      </c>
      <c r="B12" s="100" t="s">
        <v>186</v>
      </c>
      <c r="C12" s="144">
        <v>17779703.41</v>
      </c>
      <c r="D12" s="145">
        <v>6.2567404293145293E-2</v>
      </c>
      <c r="E12" s="145">
        <v>0.46524935402316853</v>
      </c>
      <c r="F12" s="144">
        <v>395450.92</v>
      </c>
      <c r="G12" s="146">
        <v>1.0214000000000001</v>
      </c>
      <c r="H12" s="145">
        <v>-6.2935779816513757E-2</v>
      </c>
    </row>
    <row r="13" spans="1:8" ht="15" x14ac:dyDescent="0.25">
      <c r="A13" s="126">
        <v>6</v>
      </c>
      <c r="B13" s="95" t="s">
        <v>187</v>
      </c>
      <c r="C13" s="144">
        <v>5762469.4800000004</v>
      </c>
      <c r="D13" s="145">
        <v>2.0278333635154307E-2</v>
      </c>
      <c r="E13" s="145">
        <v>3.9991903844278855E-4</v>
      </c>
      <c r="F13" s="144">
        <v>2303.6</v>
      </c>
      <c r="G13" s="146">
        <v>833.46979999999996</v>
      </c>
      <c r="H13" s="145">
        <v>3.9993441651695505E-4</v>
      </c>
    </row>
    <row r="14" spans="1:8" ht="15" x14ac:dyDescent="0.25">
      <c r="A14" s="126">
        <v>7</v>
      </c>
      <c r="B14" s="95" t="s">
        <v>188</v>
      </c>
      <c r="C14" s="144">
        <v>11163725.460000001</v>
      </c>
      <c r="D14" s="145">
        <v>3.9285544205458676E-2</v>
      </c>
      <c r="E14" s="145">
        <v>-0.16069835508507374</v>
      </c>
      <c r="F14" s="144">
        <v>271618.90999999997</v>
      </c>
      <c r="G14" s="146">
        <v>918.6671</v>
      </c>
      <c r="H14" s="145">
        <v>2.1540861707859162E-2</v>
      </c>
    </row>
    <row r="15" spans="1:8" ht="15" x14ac:dyDescent="0.25">
      <c r="A15" s="126">
        <v>8</v>
      </c>
      <c r="B15" s="95" t="s">
        <v>189</v>
      </c>
      <c r="C15" s="144">
        <v>53527734.5</v>
      </c>
      <c r="D15" s="145">
        <v>0.18836598834792606</v>
      </c>
      <c r="E15" s="145">
        <v>-0.42745810058357414</v>
      </c>
      <c r="F15" s="144">
        <v>36356.47</v>
      </c>
      <c r="G15" s="146">
        <v>8.9431999999999992</v>
      </c>
      <c r="H15" s="145">
        <v>6.2785516574025736E-3</v>
      </c>
    </row>
    <row r="16" spans="1:8" ht="15" x14ac:dyDescent="0.25">
      <c r="A16" s="126">
        <v>9</v>
      </c>
      <c r="B16" s="95" t="s">
        <v>190</v>
      </c>
      <c r="C16" s="144">
        <v>12687629.24</v>
      </c>
      <c r="D16" s="145">
        <v>4.4648215432779914E-2</v>
      </c>
      <c r="E16" s="145">
        <v>2.7492220993336466E-2</v>
      </c>
      <c r="F16" s="144">
        <v>339478.19</v>
      </c>
      <c r="G16" s="146">
        <v>1.0931999999999999</v>
      </c>
      <c r="H16" s="145">
        <v>2.7443609022556287E-2</v>
      </c>
    </row>
    <row r="17" spans="1:8" ht="15" x14ac:dyDescent="0.25">
      <c r="A17" s="126">
        <v>10</v>
      </c>
      <c r="B17" s="95" t="s">
        <v>191</v>
      </c>
      <c r="C17" s="144">
        <v>7874435.4199999999</v>
      </c>
      <c r="D17" s="145">
        <v>2.7710416374341719E-2</v>
      </c>
      <c r="E17" s="145">
        <v>-0.75508895760793049</v>
      </c>
      <c r="F17" s="144">
        <v>143214.66</v>
      </c>
      <c r="G17" s="146">
        <v>788.8175</v>
      </c>
      <c r="H17" s="145">
        <v>-2.9150560047576438E-2</v>
      </c>
    </row>
    <row r="18" spans="1:8" ht="15" x14ac:dyDescent="0.25">
      <c r="A18" s="126">
        <v>11</v>
      </c>
      <c r="B18" s="95" t="s">
        <v>192</v>
      </c>
      <c r="C18" s="144">
        <v>9270734.0299999993</v>
      </c>
      <c r="D18" s="145">
        <v>3.2624040501316218E-2</v>
      </c>
      <c r="E18" s="145">
        <v>-0.2241953843936294</v>
      </c>
      <c r="F18" s="144">
        <v>-120233.62</v>
      </c>
      <c r="G18" s="146">
        <v>801.31650000000002</v>
      </c>
      <c r="H18" s="145">
        <v>-1.3693779210550334E-2</v>
      </c>
    </row>
    <row r="19" spans="1:8" ht="15" x14ac:dyDescent="0.25">
      <c r="A19" s="126">
        <v>12</v>
      </c>
      <c r="B19" s="95" t="s">
        <v>193</v>
      </c>
      <c r="C19" s="144">
        <v>11562154</v>
      </c>
      <c r="D19" s="145">
        <v>4.0687628310533609E-2</v>
      </c>
      <c r="E19" s="145">
        <v>5.3723412729472182E-2</v>
      </c>
      <c r="F19" s="144">
        <v>589489.01</v>
      </c>
      <c r="G19" s="146">
        <v>471.70400000000001</v>
      </c>
      <c r="H19" s="145">
        <v>5.3723586766934485E-2</v>
      </c>
    </row>
    <row r="20" spans="1:8" ht="15" x14ac:dyDescent="0.25">
      <c r="A20" s="126">
        <v>13</v>
      </c>
      <c r="B20" s="95" t="s">
        <v>194</v>
      </c>
      <c r="C20" s="144">
        <v>9540919.8200000003</v>
      </c>
      <c r="D20" s="145">
        <v>3.3574833839504582E-2</v>
      </c>
      <c r="E20" s="145">
        <v>-0.21813065148740302</v>
      </c>
      <c r="F20" s="144">
        <v>-126591.76</v>
      </c>
      <c r="G20" s="146">
        <v>46.651000000000003</v>
      </c>
      <c r="H20" s="145">
        <v>-1.3326678101820786E-2</v>
      </c>
    </row>
    <row r="21" spans="1:8" ht="15" x14ac:dyDescent="0.25">
      <c r="A21" s="126">
        <v>14</v>
      </c>
      <c r="B21" s="95" t="s">
        <v>195</v>
      </c>
      <c r="C21" s="144">
        <v>12906050.92</v>
      </c>
      <c r="D21" s="145">
        <v>4.541684903952848E-2</v>
      </c>
      <c r="E21" s="145">
        <v>-1.1617558954154809E-3</v>
      </c>
      <c r="F21" s="144">
        <v>-15011.12</v>
      </c>
      <c r="G21" s="146">
        <v>417.37509999999997</v>
      </c>
      <c r="H21" s="145">
        <v>-1.1618707291379034E-3</v>
      </c>
    </row>
    <row r="22" spans="1:8" ht="15" x14ac:dyDescent="0.25">
      <c r="A22" s="126">
        <v>15</v>
      </c>
      <c r="B22" s="95" t="s">
        <v>196</v>
      </c>
      <c r="C22" s="144">
        <v>56352619.920000002</v>
      </c>
      <c r="D22" s="145">
        <v>0.19830685991812014</v>
      </c>
      <c r="E22" s="145">
        <v>-0.11936778588609899</v>
      </c>
      <c r="F22" s="144">
        <v>-2417088.92</v>
      </c>
      <c r="G22" s="146">
        <v>55.819899999999997</v>
      </c>
      <c r="H22" s="145">
        <v>-4.3163975453392366E-2</v>
      </c>
    </row>
    <row r="23" spans="1:8" ht="15" x14ac:dyDescent="0.25">
      <c r="A23" s="45" t="s">
        <v>197</v>
      </c>
      <c r="B23" s="135"/>
      <c r="C23" s="136">
        <v>284168787.42000002</v>
      </c>
      <c r="D23" s="137">
        <v>0.99999999999999978</v>
      </c>
      <c r="E23" s="135"/>
      <c r="F23" s="136">
        <v>-277547.12999999989</v>
      </c>
      <c r="G23" s="135"/>
      <c r="H23" s="135"/>
    </row>
    <row r="24" spans="1:8" ht="15" x14ac:dyDescent="0.25">
      <c r="A24" s="154" t="s">
        <v>198</v>
      </c>
      <c r="B24" s="155"/>
      <c r="C24" s="128"/>
      <c r="D24" s="129"/>
      <c r="E24" s="145"/>
      <c r="F24" s="130"/>
      <c r="G24" s="128"/>
      <c r="H24" s="145"/>
    </row>
    <row r="25" spans="1:8" ht="22.5" x14ac:dyDescent="0.25">
      <c r="A25" s="31">
        <v>1</v>
      </c>
      <c r="B25" s="147" t="s">
        <v>199</v>
      </c>
      <c r="C25" s="148">
        <v>49854708.009999998</v>
      </c>
      <c r="D25" s="129">
        <v>0.12682378738911737</v>
      </c>
      <c r="E25" s="145">
        <v>-0.48971440357519358</v>
      </c>
      <c r="F25" s="128">
        <v>-102545317.11</v>
      </c>
      <c r="G25" s="149">
        <v>16.2349</v>
      </c>
      <c r="H25" s="145">
        <v>-0.67285165892535093</v>
      </c>
    </row>
    <row r="26" spans="1:8" ht="15" x14ac:dyDescent="0.25">
      <c r="A26" s="31">
        <v>2</v>
      </c>
      <c r="B26" s="147" t="s">
        <v>200</v>
      </c>
      <c r="C26" s="148">
        <v>5025074.8899999997</v>
      </c>
      <c r="D26" s="129">
        <v>1.27831263064648E-2</v>
      </c>
      <c r="E26" s="145">
        <v>221.73113007880355</v>
      </c>
      <c r="F26" s="128">
        <v>-1595923.78</v>
      </c>
      <c r="G26" s="149">
        <v>0.62880000000000003</v>
      </c>
      <c r="H26" s="145">
        <v>-0.5332541567695962</v>
      </c>
    </row>
    <row r="27" spans="1:8" ht="15" x14ac:dyDescent="0.25">
      <c r="A27" s="31">
        <v>3</v>
      </c>
      <c r="B27" s="100" t="s">
        <v>201</v>
      </c>
      <c r="C27" s="148">
        <v>44556302</v>
      </c>
      <c r="D27" s="129">
        <v>0.11334534284224174</v>
      </c>
      <c r="E27" s="145">
        <v>-2.2401115432854665E-2</v>
      </c>
      <c r="F27" s="128">
        <v>-1020982</v>
      </c>
      <c r="G27" s="149">
        <v>147.32</v>
      </c>
      <c r="H27" s="145">
        <v>-2.2428666224286634E-2</v>
      </c>
    </row>
    <row r="28" spans="1:8" ht="15" x14ac:dyDescent="0.25">
      <c r="A28" s="31">
        <v>4</v>
      </c>
      <c r="B28" s="100" t="s">
        <v>202</v>
      </c>
      <c r="C28" s="148">
        <v>84742088</v>
      </c>
      <c r="D28" s="129">
        <v>0.21557267067467628</v>
      </c>
      <c r="E28" s="145">
        <v>2.4214535097767113E-2</v>
      </c>
      <c r="F28" s="128">
        <v>-2913957</v>
      </c>
      <c r="G28" s="149">
        <v>153.13999999999999</v>
      </c>
      <c r="H28" s="145">
        <v>-3.2474096537781237E-2</v>
      </c>
    </row>
    <row r="29" spans="1:8" ht="15" customHeight="1" x14ac:dyDescent="0.25">
      <c r="A29" s="31">
        <v>5</v>
      </c>
      <c r="B29" s="133" t="s">
        <v>203</v>
      </c>
      <c r="C29" s="148">
        <v>44170885</v>
      </c>
      <c r="D29" s="129">
        <v>0.11236489293860683</v>
      </c>
      <c r="E29" s="145">
        <v>0.44788398961176346</v>
      </c>
      <c r="F29" s="128">
        <v>-3059265</v>
      </c>
      <c r="G29" s="149">
        <v>3.41</v>
      </c>
      <c r="H29" s="145">
        <v>-6.5753424657534185E-2</v>
      </c>
    </row>
    <row r="30" spans="1:8" ht="22.5" x14ac:dyDescent="0.25">
      <c r="A30" s="31">
        <v>6</v>
      </c>
      <c r="B30" s="133" t="s">
        <v>204</v>
      </c>
      <c r="C30" s="148">
        <v>76729208.849999994</v>
      </c>
      <c r="D30" s="129">
        <v>0.19518896525832011</v>
      </c>
      <c r="E30" s="145">
        <v>-0.37720335047094666</v>
      </c>
      <c r="F30" s="128">
        <v>-46471853.5</v>
      </c>
      <c r="G30" s="149">
        <v>533.54849999999999</v>
      </c>
      <c r="H30" s="145">
        <v>-0.37720330053413248</v>
      </c>
    </row>
    <row r="31" spans="1:8" ht="22.5" x14ac:dyDescent="0.25">
      <c r="A31" s="31">
        <v>7</v>
      </c>
      <c r="B31" s="150" t="s">
        <v>205</v>
      </c>
      <c r="C31" s="148">
        <v>88023918.859999999</v>
      </c>
      <c r="D31" s="129">
        <v>0.22392121459057282</v>
      </c>
      <c r="E31" s="145">
        <v>1.3097009261172448</v>
      </c>
      <c r="F31" s="128">
        <v>-4051305.67</v>
      </c>
      <c r="G31" s="149">
        <v>214.68029999999999</v>
      </c>
      <c r="H31" s="145">
        <v>-4.3954517094833563E-2</v>
      </c>
    </row>
    <row r="32" spans="1:8" ht="15" x14ac:dyDescent="0.25">
      <c r="A32" s="45" t="s">
        <v>206</v>
      </c>
      <c r="B32" s="135"/>
      <c r="C32" s="136">
        <v>393102185.61000001</v>
      </c>
      <c r="D32" s="137">
        <v>0.99999999999999989</v>
      </c>
      <c r="E32" s="136"/>
      <c r="F32" s="151">
        <v>-161658604.05999997</v>
      </c>
      <c r="G32" s="135"/>
      <c r="H32" s="135"/>
    </row>
    <row r="33" spans="1:54" ht="15" x14ac:dyDescent="0.25">
      <c r="A33" s="154" t="s">
        <v>207</v>
      </c>
      <c r="B33" s="155"/>
      <c r="C33" s="128"/>
      <c r="D33" s="129"/>
      <c r="E33" s="145"/>
      <c r="F33" s="130"/>
      <c r="G33" s="128"/>
      <c r="H33" s="145"/>
    </row>
    <row r="34" spans="1:54" ht="22.5" x14ac:dyDescent="0.25">
      <c r="A34" s="31">
        <v>1</v>
      </c>
      <c r="B34" s="147" t="s">
        <v>208</v>
      </c>
      <c r="C34" s="148">
        <v>131385834</v>
      </c>
      <c r="D34" s="129">
        <v>9.3806288413827668E-2</v>
      </c>
      <c r="E34" s="145">
        <v>-3.4668483742835994E-2</v>
      </c>
      <c r="F34" s="128">
        <v>-5077862.8</v>
      </c>
      <c r="G34" s="149">
        <v>65.59</v>
      </c>
      <c r="H34" s="145">
        <v>-3.4589343538416167E-2</v>
      </c>
    </row>
    <row r="35" spans="1:54" ht="15" x14ac:dyDescent="0.25">
      <c r="A35" s="31">
        <v>2</v>
      </c>
      <c r="B35" s="152" t="s">
        <v>209</v>
      </c>
      <c r="C35" s="148">
        <v>1090100029.1199999</v>
      </c>
      <c r="D35" s="129">
        <v>0.77830489496723554</v>
      </c>
      <c r="E35" s="145">
        <v>7.2598928196027895E-2</v>
      </c>
      <c r="F35" s="128">
        <v>20188566.140000001</v>
      </c>
      <c r="G35" s="149">
        <v>283.47410000000002</v>
      </c>
      <c r="H35" s="145">
        <v>7.2598672958811616E-2</v>
      </c>
    </row>
    <row r="36" spans="1:54" ht="15" x14ac:dyDescent="0.25">
      <c r="A36" s="31">
        <v>3</v>
      </c>
      <c r="B36" s="100" t="s">
        <v>210</v>
      </c>
      <c r="C36" s="148">
        <v>161852271.83000001</v>
      </c>
      <c r="D36" s="129">
        <v>0.11555858367286549</v>
      </c>
      <c r="E36" s="145">
        <v>-7.539172891613774E-2</v>
      </c>
      <c r="F36" s="128">
        <v>6486358.6399999997</v>
      </c>
      <c r="G36" s="149">
        <v>53.13</v>
      </c>
      <c r="H36" s="145">
        <v>-7.535676992690564E-2</v>
      </c>
    </row>
    <row r="37" spans="1:54" ht="15" x14ac:dyDescent="0.25">
      <c r="A37" s="31">
        <v>4</v>
      </c>
      <c r="B37" s="100" t="s">
        <v>211</v>
      </c>
      <c r="C37" s="148">
        <v>17269822.379999999</v>
      </c>
      <c r="D37" s="129">
        <v>1.2330232946071306E-2</v>
      </c>
      <c r="E37" s="145">
        <v>5.1971327406075997E-2</v>
      </c>
      <c r="F37" s="128">
        <v>343206.75</v>
      </c>
      <c r="G37" s="149">
        <v>34.130000000000003</v>
      </c>
      <c r="H37" s="145">
        <v>5.2096177558569823E-2</v>
      </c>
    </row>
    <row r="38" spans="1:54" ht="15" x14ac:dyDescent="0.25">
      <c r="A38" s="45" t="s">
        <v>212</v>
      </c>
      <c r="B38" s="135"/>
      <c r="C38" s="136">
        <v>1400607957.3299999</v>
      </c>
      <c r="D38" s="137">
        <v>1</v>
      </c>
      <c r="E38" s="136"/>
      <c r="F38" s="136">
        <v>21940268.73</v>
      </c>
      <c r="G38" s="135"/>
      <c r="H38" s="135"/>
    </row>
    <row r="39" spans="1:54" ht="15" x14ac:dyDescent="0.25"/>
    <row r="40" spans="1:54" ht="15" x14ac:dyDescent="0.25">
      <c r="A40" s="138" t="s">
        <v>173</v>
      </c>
      <c r="B40" s="139"/>
      <c r="C40" s="140"/>
      <c r="D40" s="139"/>
      <c r="E40" s="17"/>
      <c r="F40" s="141"/>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row>
    <row r="41" spans="1:54" ht="15" customHeight="1" x14ac:dyDescent="0.25">
      <c r="A41" s="422" t="s">
        <v>174</v>
      </c>
      <c r="B41" s="422"/>
      <c r="C41" s="44"/>
      <c r="D41" s="44"/>
      <c r="E41" s="413"/>
      <c r="F41" s="44"/>
      <c r="G41" s="44"/>
      <c r="H41" s="44"/>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row>
    <row r="42" spans="1:54" ht="15" x14ac:dyDescent="0.25">
      <c r="A42" s="414" t="s">
        <v>213</v>
      </c>
      <c r="B42" s="414"/>
      <c r="C42" s="414"/>
      <c r="D42" s="414"/>
      <c r="E42" s="414"/>
      <c r="F42" s="414"/>
      <c r="G42" s="414"/>
      <c r="H42" s="414"/>
    </row>
    <row r="43" spans="1:54" ht="15" x14ac:dyDescent="0.25"/>
    <row r="44" spans="1:54" ht="15" x14ac:dyDescent="0.25"/>
    <row r="45" spans="1:54" ht="15" x14ac:dyDescent="0.25"/>
    <row r="46" spans="1:54" ht="15" x14ac:dyDescent="0.25"/>
    <row r="47" spans="1:54" ht="15" x14ac:dyDescent="0.25"/>
    <row r="48" spans="1:54" ht="15" x14ac:dyDescent="0.25"/>
    <row r="49" ht="15" x14ac:dyDescent="0.25"/>
    <row r="50" ht="15" x14ac:dyDescent="0.25"/>
    <row r="51" ht="15" x14ac:dyDescent="0.25"/>
    <row r="52" ht="15" x14ac:dyDescent="0.25"/>
    <row r="53" ht="15" x14ac:dyDescent="0.25"/>
    <row r="54" ht="15" x14ac:dyDescent="0.25"/>
    <row r="55" ht="15" x14ac:dyDescent="0.25"/>
    <row r="56" ht="15" x14ac:dyDescent="0.25"/>
    <row r="57" ht="15" x14ac:dyDescent="0.25"/>
    <row r="58" ht="15" x14ac:dyDescent="0.25"/>
    <row r="59" ht="15" x14ac:dyDescent="0.25"/>
    <row r="60" ht="15" x14ac:dyDescent="0.25"/>
    <row r="61" ht="15" x14ac:dyDescent="0.25"/>
    <row r="62" ht="15" x14ac:dyDescent="0.25"/>
    <row r="63" ht="15" x14ac:dyDescent="0.25"/>
    <row r="64" ht="15" x14ac:dyDescent="0.25"/>
    <row r="65" ht="15" x14ac:dyDescent="0.25"/>
    <row r="66" ht="15" x14ac:dyDescent="0.25"/>
    <row r="67" ht="15" x14ac:dyDescent="0.25"/>
    <row r="68" ht="15" x14ac:dyDescent="0.25"/>
    <row r="69" ht="15" x14ac:dyDescent="0.25"/>
    <row r="70" ht="15" x14ac:dyDescent="0.25"/>
    <row r="71" ht="15" x14ac:dyDescent="0.25"/>
    <row r="72" ht="15" x14ac:dyDescent="0.25"/>
    <row r="73" ht="15" x14ac:dyDescent="0.25"/>
    <row r="74" ht="15" x14ac:dyDescent="0.25"/>
    <row r="75" ht="15" x14ac:dyDescent="0.25"/>
    <row r="76" ht="15" x14ac:dyDescent="0.25"/>
    <row r="77" ht="15" x14ac:dyDescent="0.25"/>
    <row r="78" ht="15" x14ac:dyDescent="0.25"/>
    <row r="79" ht="15" x14ac:dyDescent="0.25"/>
    <row r="80" ht="15" x14ac:dyDescent="0.25"/>
    <row r="81" ht="15" x14ac:dyDescent="0.25"/>
    <row r="82" ht="15" x14ac:dyDescent="0.25"/>
    <row r="83" ht="15" x14ac:dyDescent="0.25"/>
    <row r="84" ht="15" x14ac:dyDescent="0.25"/>
    <row r="85" ht="15" x14ac:dyDescent="0.25"/>
    <row r="86" ht="15" x14ac:dyDescent="0.25"/>
    <row r="87" ht="15" x14ac:dyDescent="0.25"/>
    <row r="88" ht="15" x14ac:dyDescent="0.25"/>
    <row r="89" ht="15" x14ac:dyDescent="0.25"/>
    <row r="90" ht="15" x14ac:dyDescent="0.25"/>
    <row r="91" ht="15" x14ac:dyDescent="0.25"/>
    <row r="92" ht="15" x14ac:dyDescent="0.25"/>
    <row r="93" ht="15" x14ac:dyDescent="0.25"/>
    <row r="94" ht="15" x14ac:dyDescent="0.25"/>
    <row r="95" ht="15" x14ac:dyDescent="0.25"/>
    <row r="96" ht="15" x14ac:dyDescent="0.25"/>
    <row r="97" ht="15" x14ac:dyDescent="0.25"/>
    <row r="98" ht="15" x14ac:dyDescent="0.25"/>
    <row r="99" ht="15" x14ac:dyDescent="0.25"/>
    <row r="100" ht="15" x14ac:dyDescent="0.25"/>
    <row r="101" ht="15" x14ac:dyDescent="0.25"/>
    <row r="102" ht="15" x14ac:dyDescent="0.25"/>
    <row r="103" ht="15" x14ac:dyDescent="0.25"/>
    <row r="104" ht="15" x14ac:dyDescent="0.25"/>
    <row r="105" ht="15" x14ac:dyDescent="0.25"/>
    <row r="106" ht="15" x14ac:dyDescent="0.25"/>
    <row r="107" ht="15" x14ac:dyDescent="0.25"/>
    <row r="108" ht="15" x14ac:dyDescent="0.25"/>
    <row r="109" ht="15" x14ac:dyDescent="0.25"/>
    <row r="110" ht="15" x14ac:dyDescent="0.25"/>
    <row r="111" ht="15" x14ac:dyDescent="0.25"/>
    <row r="112" ht="15" x14ac:dyDescent="0.25"/>
    <row r="113" ht="15" x14ac:dyDescent="0.25"/>
    <row r="114" ht="15" x14ac:dyDescent="0.25"/>
    <row r="115" ht="15" x14ac:dyDescent="0.25"/>
    <row r="116" ht="15" x14ac:dyDescent="0.25"/>
    <row r="117" ht="15" x14ac:dyDescent="0.25"/>
    <row r="118" ht="15" x14ac:dyDescent="0.25"/>
    <row r="119" ht="15" x14ac:dyDescent="0.25"/>
    <row r="120" ht="15" x14ac:dyDescent="0.25"/>
    <row r="121" ht="15" x14ac:dyDescent="0.25"/>
    <row r="122" ht="15" x14ac:dyDescent="0.25"/>
    <row r="123" ht="15" x14ac:dyDescent="0.25"/>
    <row r="124" ht="15" x14ac:dyDescent="0.25"/>
    <row r="125" ht="15" x14ac:dyDescent="0.25"/>
    <row r="126" ht="15" x14ac:dyDescent="0.25"/>
    <row r="127" ht="15" x14ac:dyDescent="0.25"/>
    <row r="128" ht="15" x14ac:dyDescent="0.25"/>
    <row r="129" ht="15" x14ac:dyDescent="0.25"/>
    <row r="130" ht="15" x14ac:dyDescent="0.25"/>
    <row r="131" ht="15" x14ac:dyDescent="0.25"/>
    <row r="132" ht="15" x14ac:dyDescent="0.25"/>
    <row r="133" ht="15" x14ac:dyDescent="0.25"/>
    <row r="134" ht="15" x14ac:dyDescent="0.25"/>
    <row r="135" ht="15" x14ac:dyDescent="0.25"/>
    <row r="136" ht="15" x14ac:dyDescent="0.25"/>
  </sheetData>
  <mergeCells count="3">
    <mergeCell ref="A2:H2"/>
    <mergeCell ref="A7:B7"/>
    <mergeCell ref="A41:B41"/>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G32"/>
  <sheetViews>
    <sheetView workbookViewId="0"/>
  </sheetViews>
  <sheetFormatPr defaultColWidth="11.42578125" defaultRowHeight="11.25" x14ac:dyDescent="0.2"/>
  <cols>
    <col min="1" max="1" width="8.140625" style="44" customWidth="1"/>
    <col min="2" max="2" width="48.7109375" style="44" customWidth="1"/>
    <col min="3" max="3" width="12.140625" style="44" customWidth="1"/>
    <col min="4" max="5" width="11.28515625" style="44" customWidth="1"/>
    <col min="6" max="6" width="11" style="44" customWidth="1"/>
    <col min="7" max="7" width="12.7109375" style="44" bestFit="1" customWidth="1"/>
    <col min="8" max="8" width="11.140625" style="44" customWidth="1"/>
    <col min="9" max="9" width="10.28515625" style="44" customWidth="1"/>
    <col min="10" max="10" width="9" style="44" customWidth="1"/>
    <col min="11" max="11" width="9.7109375" style="44" customWidth="1"/>
    <col min="12" max="16384" width="11.42578125" style="44"/>
  </cols>
  <sheetData>
    <row r="1" spans="1:59" ht="12.75" x14ac:dyDescent="0.2">
      <c r="A1" s="153" t="s">
        <v>5</v>
      </c>
      <c r="B1" s="156"/>
      <c r="C1" s="89"/>
      <c r="D1" s="89"/>
      <c r="E1" s="89"/>
      <c r="F1" s="89"/>
      <c r="G1" s="89"/>
      <c r="H1" s="90"/>
      <c r="I1" s="89"/>
      <c r="J1" s="89"/>
      <c r="K1" s="89"/>
      <c r="L1" s="89"/>
      <c r="M1" s="89"/>
      <c r="N1" s="89"/>
      <c r="O1" s="89"/>
      <c r="P1" s="89"/>
      <c r="Q1" s="89"/>
      <c r="R1" s="89"/>
      <c r="S1" s="89"/>
      <c r="T1" s="89"/>
      <c r="U1" s="89"/>
      <c r="V1" s="89"/>
      <c r="W1" s="89"/>
      <c r="X1" s="89"/>
      <c r="Y1" s="89"/>
      <c r="Z1" s="89"/>
      <c r="AA1" s="89"/>
      <c r="AB1" s="89"/>
      <c r="AC1" s="89"/>
      <c r="AD1" s="89"/>
      <c r="AE1" s="89"/>
      <c r="AF1" s="89"/>
      <c r="AG1" s="89"/>
      <c r="AH1" s="89"/>
      <c r="AI1" s="89"/>
      <c r="AJ1" s="89"/>
      <c r="AK1" s="89"/>
      <c r="AL1" s="89"/>
      <c r="AM1" s="89"/>
      <c r="AN1" s="89"/>
      <c r="AO1" s="89"/>
      <c r="AP1" s="89"/>
      <c r="AQ1" s="89"/>
      <c r="AR1" s="89"/>
      <c r="AS1" s="89"/>
      <c r="AT1" s="89"/>
      <c r="AU1" s="89"/>
      <c r="AV1" s="89"/>
      <c r="AW1" s="89"/>
      <c r="AX1" s="89"/>
      <c r="AY1" s="89"/>
      <c r="AZ1" s="89"/>
      <c r="BA1" s="89"/>
      <c r="BB1" s="89"/>
      <c r="BC1" s="89"/>
      <c r="BD1" s="89"/>
      <c r="BE1" s="89"/>
      <c r="BF1" s="89"/>
      <c r="BG1" s="89"/>
    </row>
    <row r="2" spans="1:59" ht="12.75" customHeight="1" x14ac:dyDescent="0.2">
      <c r="A2" s="157" t="s">
        <v>214</v>
      </c>
      <c r="B2" s="157"/>
      <c r="C2" s="51"/>
      <c r="D2" s="51"/>
      <c r="E2" s="51"/>
      <c r="F2" s="51"/>
      <c r="G2" s="51"/>
      <c r="I2" s="18"/>
      <c r="J2" s="18"/>
      <c r="K2" s="18"/>
      <c r="L2" s="18"/>
      <c r="M2" s="18"/>
      <c r="N2" s="18"/>
      <c r="O2" s="18"/>
      <c r="P2" s="18"/>
      <c r="Q2" s="18"/>
      <c r="R2" s="18"/>
      <c r="S2" s="18"/>
      <c r="T2" s="18"/>
      <c r="U2" s="18"/>
      <c r="V2" s="18"/>
      <c r="W2" s="18"/>
      <c r="X2" s="18"/>
      <c r="Y2" s="18"/>
      <c r="Z2" s="18"/>
      <c r="AA2" s="18"/>
      <c r="AB2" s="18"/>
      <c r="AC2" s="18"/>
      <c r="AD2" s="18"/>
      <c r="AE2" s="18"/>
      <c r="AF2" s="18"/>
      <c r="AG2" s="18"/>
      <c r="AH2" s="18"/>
      <c r="AI2" s="18"/>
      <c r="AJ2" s="18"/>
      <c r="AK2" s="18"/>
      <c r="AL2" s="18"/>
      <c r="AM2" s="18"/>
      <c r="AN2" s="18"/>
      <c r="AO2" s="18"/>
      <c r="AP2" s="18"/>
      <c r="AQ2" s="18"/>
      <c r="AR2" s="18"/>
      <c r="AS2" s="18"/>
      <c r="AT2" s="18"/>
      <c r="AU2" s="18"/>
      <c r="AV2" s="18"/>
      <c r="AW2" s="18"/>
      <c r="AX2" s="18"/>
      <c r="AY2" s="18"/>
      <c r="AZ2" s="18"/>
      <c r="BA2" s="18"/>
      <c r="BB2" s="18"/>
      <c r="BC2" s="18"/>
      <c r="BD2" s="18"/>
      <c r="BE2" s="18"/>
      <c r="BF2" s="18"/>
      <c r="BG2" s="18"/>
    </row>
    <row r="3" spans="1:59" ht="12.75" x14ac:dyDescent="0.2">
      <c r="A3" s="158" t="s">
        <v>11</v>
      </c>
      <c r="B3" s="159"/>
      <c r="C3" s="18"/>
      <c r="D3" s="18"/>
      <c r="E3" s="18"/>
      <c r="F3" s="91"/>
      <c r="G3" s="18"/>
      <c r="H3" s="90"/>
      <c r="I3" s="18"/>
      <c r="J3" s="18"/>
      <c r="K3" s="18"/>
      <c r="L3" s="18"/>
      <c r="M3" s="18"/>
      <c r="N3" s="18"/>
      <c r="O3" s="18"/>
      <c r="P3" s="18"/>
      <c r="Q3" s="18"/>
      <c r="R3" s="18"/>
      <c r="S3" s="18"/>
      <c r="T3" s="18"/>
      <c r="U3" s="18"/>
      <c r="V3" s="18"/>
      <c r="W3" s="18"/>
      <c r="X3" s="18"/>
      <c r="Y3" s="18"/>
      <c r="Z3" s="18"/>
      <c r="AA3" s="18"/>
      <c r="AB3" s="18"/>
      <c r="AC3" s="18"/>
      <c r="AD3" s="18"/>
      <c r="AE3" s="18"/>
      <c r="AF3" s="18"/>
      <c r="AG3" s="18"/>
      <c r="AH3" s="18"/>
      <c r="AI3" s="18"/>
      <c r="AJ3" s="18"/>
      <c r="AK3" s="18"/>
      <c r="AL3" s="18"/>
      <c r="AM3" s="18"/>
      <c r="AN3" s="18"/>
      <c r="AO3" s="18"/>
      <c r="AP3" s="18"/>
      <c r="AQ3" s="18"/>
      <c r="AR3" s="18"/>
      <c r="AS3" s="18"/>
      <c r="AT3" s="18"/>
      <c r="AU3" s="18"/>
      <c r="AV3" s="18"/>
      <c r="AW3" s="18"/>
      <c r="AX3" s="18"/>
      <c r="AY3" s="18"/>
      <c r="AZ3" s="18"/>
      <c r="BA3" s="18"/>
      <c r="BB3" s="18"/>
      <c r="BC3" s="18"/>
      <c r="BD3" s="18"/>
      <c r="BE3" s="18"/>
      <c r="BF3" s="18"/>
      <c r="BG3" s="18"/>
    </row>
    <row r="4" spans="1:59" ht="12.75" customHeight="1" x14ac:dyDescent="0.2">
      <c r="A4" s="27"/>
      <c r="B4" s="50"/>
      <c r="C4" s="51"/>
      <c r="D4" s="51"/>
      <c r="E4" s="51"/>
      <c r="F4" s="51"/>
      <c r="H4" s="51"/>
      <c r="I4" s="18"/>
      <c r="J4" s="18"/>
      <c r="K4" s="18"/>
      <c r="L4" s="18"/>
      <c r="M4" s="18"/>
      <c r="N4" s="18"/>
      <c r="O4" s="18"/>
      <c r="P4" s="18"/>
      <c r="Q4" s="18"/>
      <c r="R4" s="18"/>
      <c r="S4" s="18"/>
      <c r="T4" s="18"/>
      <c r="U4" s="18"/>
      <c r="V4" s="18"/>
      <c r="W4" s="18"/>
      <c r="X4" s="18"/>
      <c r="Y4" s="18"/>
      <c r="Z4" s="18"/>
      <c r="AA4" s="18"/>
      <c r="AB4" s="18"/>
      <c r="AC4" s="18"/>
      <c r="AD4" s="18"/>
      <c r="AE4" s="18"/>
      <c r="AF4" s="18"/>
      <c r="AG4" s="18"/>
      <c r="AH4" s="18"/>
      <c r="AI4" s="18"/>
      <c r="AJ4" s="18"/>
      <c r="AK4" s="18"/>
      <c r="AL4" s="18"/>
      <c r="AM4" s="18"/>
      <c r="AN4" s="18"/>
      <c r="AO4" s="18"/>
      <c r="AP4" s="18"/>
      <c r="AQ4" s="18"/>
      <c r="AR4" s="18"/>
      <c r="AS4" s="18"/>
      <c r="AT4" s="18"/>
      <c r="AU4" s="18"/>
      <c r="AV4" s="18"/>
      <c r="AW4" s="18"/>
      <c r="AX4" s="18"/>
      <c r="AY4" s="18"/>
      <c r="AZ4" s="18"/>
      <c r="BA4" s="18"/>
      <c r="BB4" s="18"/>
      <c r="BC4" s="18"/>
      <c r="BD4" s="18"/>
      <c r="BE4" s="18"/>
      <c r="BF4" s="18"/>
      <c r="BG4" s="18"/>
    </row>
    <row r="5" spans="1:59" ht="45" x14ac:dyDescent="0.2">
      <c r="A5" s="24" t="s">
        <v>12</v>
      </c>
      <c r="B5" s="24" t="s">
        <v>215</v>
      </c>
      <c r="C5" s="24" t="s">
        <v>53</v>
      </c>
      <c r="D5" s="24" t="s">
        <v>216</v>
      </c>
      <c r="E5" s="24" t="s">
        <v>217</v>
      </c>
      <c r="F5" s="24" t="s">
        <v>55</v>
      </c>
      <c r="G5" s="24" t="s">
        <v>56</v>
      </c>
      <c r="H5" s="24" t="s">
        <v>218</v>
      </c>
      <c r="I5" s="18"/>
      <c r="J5" s="18"/>
      <c r="K5" s="18"/>
      <c r="L5" s="18"/>
      <c r="M5" s="18"/>
      <c r="N5" s="18"/>
      <c r="O5" s="18"/>
      <c r="P5" s="18"/>
      <c r="Q5" s="18"/>
      <c r="R5" s="18"/>
      <c r="S5" s="18"/>
      <c r="T5" s="18"/>
      <c r="U5" s="18"/>
      <c r="V5" s="18"/>
      <c r="W5" s="18"/>
      <c r="X5" s="18"/>
      <c r="Y5" s="18"/>
      <c r="Z5" s="18"/>
      <c r="AA5" s="18"/>
      <c r="AB5" s="18"/>
      <c r="AC5" s="18"/>
      <c r="AD5" s="18"/>
      <c r="AE5" s="18"/>
      <c r="AF5" s="18"/>
      <c r="AG5" s="18"/>
      <c r="AH5" s="18"/>
      <c r="AI5" s="18"/>
      <c r="AJ5" s="18"/>
      <c r="AK5" s="18"/>
      <c r="AL5" s="18"/>
      <c r="AM5" s="18"/>
      <c r="AN5" s="18"/>
      <c r="AO5" s="18"/>
      <c r="AP5" s="18"/>
      <c r="AQ5" s="18"/>
      <c r="AR5" s="18"/>
      <c r="AS5" s="18"/>
      <c r="AT5" s="18"/>
      <c r="AU5" s="18"/>
      <c r="AV5" s="18"/>
      <c r="AW5" s="18"/>
      <c r="AX5" s="18"/>
      <c r="AY5" s="18"/>
      <c r="AZ5" s="18"/>
      <c r="BA5" s="18"/>
      <c r="BB5" s="18"/>
      <c r="BC5" s="18"/>
      <c r="BD5" s="18"/>
      <c r="BE5" s="18"/>
      <c r="BF5" s="18"/>
      <c r="BG5" s="18"/>
    </row>
    <row r="6" spans="1:59" ht="15" x14ac:dyDescent="0.2">
      <c r="A6" s="93">
        <v>1</v>
      </c>
      <c r="B6" s="93">
        <v>2</v>
      </c>
      <c r="C6" s="93">
        <v>3</v>
      </c>
      <c r="D6" s="93">
        <v>4</v>
      </c>
      <c r="E6" s="93"/>
      <c r="F6" s="93">
        <v>6</v>
      </c>
      <c r="G6" s="93">
        <v>7</v>
      </c>
      <c r="H6" s="93">
        <v>8</v>
      </c>
      <c r="I6" s="18"/>
      <c r="J6" s="160"/>
      <c r="K6" s="160"/>
      <c r="P6" s="18"/>
      <c r="Q6" s="18"/>
      <c r="R6" s="18"/>
      <c r="S6" s="18"/>
      <c r="T6" s="18"/>
      <c r="U6" s="18"/>
      <c r="V6" s="18"/>
      <c r="W6" s="18"/>
      <c r="X6" s="18"/>
      <c r="Y6" s="18"/>
      <c r="Z6" s="18"/>
      <c r="AA6" s="18"/>
      <c r="AB6" s="18"/>
      <c r="AC6" s="18"/>
      <c r="AD6" s="18"/>
      <c r="AE6" s="18"/>
      <c r="AF6" s="18"/>
      <c r="AG6" s="18"/>
      <c r="AH6" s="18"/>
      <c r="AI6" s="18"/>
      <c r="AJ6" s="18"/>
      <c r="AK6" s="18"/>
      <c r="AL6" s="18"/>
      <c r="AM6" s="18"/>
      <c r="AN6" s="18"/>
      <c r="AO6" s="18"/>
      <c r="AP6" s="18"/>
      <c r="AQ6" s="18"/>
      <c r="AR6" s="18"/>
      <c r="AS6" s="18"/>
      <c r="AT6" s="18"/>
      <c r="AU6" s="18"/>
      <c r="AV6" s="18"/>
      <c r="AW6" s="18"/>
      <c r="AX6" s="18"/>
      <c r="AY6" s="18"/>
      <c r="AZ6" s="18"/>
      <c r="BA6" s="18"/>
      <c r="BB6" s="18"/>
      <c r="BC6" s="18"/>
      <c r="BD6" s="18"/>
      <c r="BE6" s="18"/>
      <c r="BF6" s="18"/>
      <c r="BG6" s="18"/>
    </row>
    <row r="7" spans="1:59" ht="15" x14ac:dyDescent="0.2">
      <c r="A7" s="423" t="s">
        <v>219</v>
      </c>
      <c r="B7" s="423"/>
      <c r="C7" s="423"/>
      <c r="D7" s="423"/>
      <c r="E7" s="423"/>
      <c r="F7" s="423"/>
      <c r="G7" s="423"/>
      <c r="H7" s="423"/>
      <c r="I7" s="18"/>
      <c r="J7" s="161"/>
      <c r="K7" s="161"/>
      <c r="P7" s="18"/>
      <c r="Q7" s="18"/>
      <c r="R7" s="18"/>
      <c r="S7" s="18"/>
      <c r="T7" s="18"/>
      <c r="U7" s="18"/>
      <c r="V7" s="18"/>
      <c r="W7" s="18"/>
      <c r="X7" s="18"/>
      <c r="Y7" s="18"/>
      <c r="Z7" s="18"/>
      <c r="AA7" s="18"/>
      <c r="AB7" s="18"/>
      <c r="AC7" s="18"/>
      <c r="AD7" s="18"/>
      <c r="AE7" s="18"/>
      <c r="AF7" s="18"/>
      <c r="AG7" s="18"/>
      <c r="AH7" s="18"/>
      <c r="AI7" s="18"/>
      <c r="AJ7" s="18"/>
      <c r="AK7" s="18"/>
      <c r="AL7" s="18"/>
      <c r="AM7" s="18"/>
      <c r="AN7" s="18"/>
      <c r="AO7" s="18"/>
      <c r="AP7" s="18"/>
      <c r="AQ7" s="18"/>
      <c r="AR7" s="18"/>
      <c r="AS7" s="18"/>
      <c r="AT7" s="18"/>
      <c r="AU7" s="18"/>
      <c r="AV7" s="18"/>
      <c r="AW7" s="18"/>
      <c r="AX7" s="18"/>
      <c r="AY7" s="18"/>
      <c r="AZ7" s="18"/>
      <c r="BA7" s="18"/>
      <c r="BB7" s="18"/>
      <c r="BC7" s="18"/>
      <c r="BD7" s="18"/>
      <c r="BE7" s="18"/>
      <c r="BF7" s="18"/>
      <c r="BG7" s="18"/>
    </row>
    <row r="8" spans="1:59" ht="12.75" customHeight="1" x14ac:dyDescent="0.2">
      <c r="A8" s="94">
        <v>1</v>
      </c>
      <c r="B8" s="127" t="s">
        <v>220</v>
      </c>
      <c r="C8" s="162">
        <v>141959975.90000001</v>
      </c>
      <c r="D8" s="163">
        <v>0.23298268876851397</v>
      </c>
      <c r="E8" s="163">
        <v>-0.14865658297834716</v>
      </c>
      <c r="F8" s="162">
        <v>90000000</v>
      </c>
      <c r="G8" s="128">
        <v>132096849.5</v>
      </c>
      <c r="H8" s="164">
        <v>52621061.869999997</v>
      </c>
      <c r="I8" s="165"/>
      <c r="N8" s="18"/>
      <c r="O8" s="18"/>
      <c r="P8" s="18"/>
      <c r="Q8" s="18"/>
      <c r="R8" s="18"/>
      <c r="S8" s="18"/>
      <c r="T8" s="18"/>
      <c r="U8" s="18"/>
      <c r="V8" s="18"/>
      <c r="W8" s="18"/>
      <c r="X8" s="18"/>
      <c r="Y8" s="18"/>
      <c r="Z8" s="18"/>
      <c r="AA8" s="18"/>
      <c r="AB8" s="18"/>
      <c r="AC8" s="18"/>
      <c r="AD8" s="18"/>
      <c r="AE8" s="18"/>
      <c r="AF8" s="18"/>
      <c r="AG8" s="18"/>
      <c r="AH8" s="18"/>
      <c r="AI8" s="18"/>
      <c r="AJ8" s="18"/>
      <c r="AK8" s="18"/>
      <c r="AL8" s="18"/>
      <c r="AM8" s="18"/>
      <c r="AN8" s="18"/>
      <c r="AO8" s="18"/>
      <c r="AP8" s="18"/>
      <c r="AQ8" s="18"/>
      <c r="AR8" s="18"/>
      <c r="AS8" s="18"/>
      <c r="AT8" s="18"/>
      <c r="AU8" s="18"/>
      <c r="AV8" s="18"/>
      <c r="AW8" s="18"/>
      <c r="AX8" s="18"/>
      <c r="AY8" s="18"/>
      <c r="AZ8" s="18"/>
      <c r="BA8" s="18"/>
      <c r="BB8" s="18"/>
      <c r="BC8" s="18"/>
      <c r="BD8" s="18"/>
      <c r="BE8" s="18"/>
    </row>
    <row r="9" spans="1:59" ht="12.75" customHeight="1" x14ac:dyDescent="0.2">
      <c r="A9" s="31">
        <v>2</v>
      </c>
      <c r="B9" s="103" t="s">
        <v>221</v>
      </c>
      <c r="C9" s="40">
        <v>90934811.079999998</v>
      </c>
      <c r="D9" s="163">
        <v>0.14924091564371175</v>
      </c>
      <c r="E9" s="163">
        <v>3.2588280515632832E-2</v>
      </c>
      <c r="F9" s="40">
        <v>71844200</v>
      </c>
      <c r="G9" s="40">
        <v>84361363.310000002</v>
      </c>
      <c r="H9" s="40">
        <v>14124026.59</v>
      </c>
      <c r="I9" s="165"/>
      <c r="N9" s="18"/>
      <c r="O9" s="18"/>
      <c r="P9" s="18"/>
      <c r="Q9" s="18"/>
      <c r="R9" s="18"/>
      <c r="S9" s="18"/>
      <c r="T9" s="18"/>
      <c r="U9" s="18"/>
      <c r="V9" s="18"/>
      <c r="W9" s="18"/>
      <c r="X9" s="18"/>
      <c r="Y9" s="18"/>
      <c r="Z9" s="18"/>
      <c r="AA9" s="18"/>
      <c r="AB9" s="18"/>
      <c r="AC9" s="18"/>
      <c r="AD9" s="18"/>
      <c r="AE9" s="18"/>
      <c r="AF9" s="18"/>
      <c r="AG9" s="18"/>
      <c r="AH9" s="18"/>
      <c r="AI9" s="18"/>
      <c r="AJ9" s="18"/>
      <c r="AK9" s="18"/>
      <c r="AL9" s="18"/>
      <c r="AM9" s="18"/>
      <c r="AN9" s="18"/>
      <c r="AO9" s="18"/>
      <c r="AP9" s="18"/>
      <c r="AQ9" s="18"/>
      <c r="AR9" s="18"/>
      <c r="AS9" s="18"/>
      <c r="AT9" s="18"/>
      <c r="AU9" s="18"/>
      <c r="AV9" s="18"/>
      <c r="AW9" s="18"/>
      <c r="AX9" s="18"/>
      <c r="AY9" s="18"/>
      <c r="AZ9" s="18"/>
      <c r="BA9" s="18"/>
      <c r="BB9" s="18"/>
      <c r="BC9" s="18"/>
      <c r="BD9" s="18"/>
      <c r="BE9" s="18"/>
    </row>
    <row r="10" spans="1:59" ht="12.75" customHeight="1" x14ac:dyDescent="0.2">
      <c r="A10" s="31">
        <v>3</v>
      </c>
      <c r="B10" s="95" t="s">
        <v>222</v>
      </c>
      <c r="C10" s="40">
        <v>115503036.18000001</v>
      </c>
      <c r="D10" s="163">
        <v>0.18956193645101449</v>
      </c>
      <c r="E10" s="163">
        <v>-0.27815812578986876</v>
      </c>
      <c r="F10" s="40">
        <v>56000000</v>
      </c>
      <c r="G10" s="40">
        <v>106116964.78</v>
      </c>
      <c r="H10" s="40">
        <v>16119569.58</v>
      </c>
      <c r="I10" s="18"/>
      <c r="K10" s="18"/>
      <c r="L10" s="18"/>
      <c r="M10" s="18"/>
      <c r="N10" s="18"/>
      <c r="O10" s="18"/>
      <c r="P10" s="18"/>
      <c r="Q10" s="18"/>
      <c r="R10" s="18"/>
      <c r="S10" s="18"/>
      <c r="T10" s="18"/>
      <c r="U10" s="18"/>
      <c r="V10" s="18"/>
      <c r="W10" s="18"/>
      <c r="X10" s="18"/>
      <c r="Y10" s="18"/>
      <c r="Z10" s="18"/>
      <c r="AA10" s="18"/>
      <c r="AB10" s="18"/>
      <c r="AC10" s="18"/>
      <c r="AD10" s="18"/>
      <c r="AE10" s="18"/>
      <c r="AF10" s="18"/>
      <c r="AG10" s="18"/>
      <c r="AH10" s="18"/>
      <c r="AI10" s="18"/>
      <c r="AJ10" s="18"/>
      <c r="AK10" s="18"/>
      <c r="AL10" s="18"/>
      <c r="AM10" s="18"/>
      <c r="AN10" s="18"/>
      <c r="AO10" s="18"/>
      <c r="AP10" s="18"/>
      <c r="AQ10" s="18"/>
      <c r="AR10" s="18"/>
      <c r="AS10" s="18"/>
      <c r="AT10" s="18"/>
      <c r="AU10" s="18"/>
      <c r="AV10" s="18"/>
      <c r="AW10" s="18"/>
      <c r="AX10" s="18"/>
      <c r="AY10" s="18"/>
      <c r="AZ10" s="18"/>
      <c r="BA10" s="18"/>
      <c r="BB10" s="18"/>
      <c r="BC10" s="18"/>
      <c r="BD10" s="18"/>
      <c r="BE10" s="18"/>
    </row>
    <row r="11" spans="1:59" ht="12.75" customHeight="1" x14ac:dyDescent="0.2">
      <c r="A11" s="166">
        <v>4</v>
      </c>
      <c r="B11" s="95" t="s">
        <v>223</v>
      </c>
      <c r="C11" s="167">
        <v>152217087.43000001</v>
      </c>
      <c r="D11" s="163">
        <v>0.2498165139935993</v>
      </c>
      <c r="E11" s="163">
        <v>-1.4155489718727581E-2</v>
      </c>
      <c r="F11" s="167">
        <v>110000000</v>
      </c>
      <c r="G11" s="167">
        <v>145696619.71000001</v>
      </c>
      <c r="H11" s="167">
        <v>37734247.130000003</v>
      </c>
      <c r="I11" s="18"/>
      <c r="K11" s="18"/>
      <c r="L11" s="18"/>
      <c r="M11" s="18"/>
      <c r="N11" s="18"/>
      <c r="O11" s="18"/>
      <c r="P11" s="18"/>
      <c r="Q11" s="18"/>
      <c r="R11" s="18"/>
      <c r="S11" s="18"/>
      <c r="T11" s="18"/>
      <c r="U11" s="18"/>
      <c r="V11" s="18"/>
      <c r="W11" s="18"/>
      <c r="X11" s="18"/>
      <c r="Y11" s="18"/>
      <c r="Z11" s="18"/>
      <c r="AA11" s="18"/>
      <c r="AB11" s="18"/>
      <c r="AC11" s="18"/>
      <c r="AD11" s="18"/>
      <c r="AE11" s="18"/>
      <c r="AF11" s="18"/>
      <c r="AG11" s="18"/>
      <c r="AH11" s="18"/>
      <c r="AI11" s="18"/>
      <c r="AJ11" s="18"/>
      <c r="AK11" s="18"/>
      <c r="AL11" s="18"/>
      <c r="AM11" s="18"/>
      <c r="AN11" s="18"/>
      <c r="AO11" s="18"/>
      <c r="AP11" s="18"/>
      <c r="AQ11" s="18"/>
      <c r="AR11" s="18"/>
      <c r="AS11" s="18"/>
      <c r="AT11" s="18"/>
      <c r="AU11" s="18"/>
      <c r="AV11" s="18"/>
      <c r="AW11" s="18"/>
      <c r="AX11" s="18"/>
      <c r="AY11" s="18"/>
      <c r="AZ11" s="18"/>
      <c r="BA11" s="18"/>
      <c r="BB11" s="18"/>
      <c r="BC11" s="18"/>
      <c r="BD11" s="18"/>
      <c r="BE11" s="18"/>
    </row>
    <row r="12" spans="1:59" s="110" customFormat="1" x14ac:dyDescent="0.2">
      <c r="A12" s="424" t="s">
        <v>224</v>
      </c>
      <c r="B12" s="425"/>
      <c r="C12" s="168">
        <v>500614910.59000003</v>
      </c>
      <c r="D12" s="169">
        <v>0.82160205485683957</v>
      </c>
      <c r="E12" s="169">
        <v>-0.12053616989849075</v>
      </c>
      <c r="F12" s="168">
        <v>327844200</v>
      </c>
      <c r="G12" s="168">
        <v>468271797.30000001</v>
      </c>
      <c r="H12" s="168">
        <v>120598905.16999999</v>
      </c>
      <c r="I12" s="170"/>
      <c r="J12" s="51"/>
      <c r="K12" s="51"/>
      <c r="M12" s="51"/>
      <c r="N12" s="51"/>
      <c r="O12" s="51"/>
      <c r="P12" s="51"/>
      <c r="Q12" s="51"/>
      <c r="R12" s="51"/>
      <c r="S12" s="51"/>
      <c r="T12" s="51"/>
      <c r="U12" s="51"/>
      <c r="V12" s="51"/>
      <c r="W12" s="51"/>
      <c r="X12" s="51"/>
      <c r="Y12" s="51"/>
      <c r="Z12" s="51"/>
      <c r="AA12" s="51"/>
      <c r="AB12" s="51"/>
      <c r="AC12" s="51"/>
      <c r="AD12" s="51"/>
      <c r="AE12" s="51"/>
      <c r="AF12" s="51"/>
      <c r="AG12" s="51"/>
      <c r="AH12" s="51"/>
      <c r="AI12" s="51"/>
      <c r="AJ12" s="51"/>
      <c r="AK12" s="51"/>
      <c r="AL12" s="51"/>
      <c r="AM12" s="51"/>
      <c r="AN12" s="51"/>
      <c r="AO12" s="51"/>
      <c r="AP12" s="51"/>
      <c r="AQ12" s="51"/>
      <c r="AR12" s="51"/>
      <c r="AS12" s="51"/>
      <c r="AT12" s="51"/>
      <c r="AU12" s="51"/>
      <c r="AV12" s="51"/>
      <c r="AW12" s="51"/>
      <c r="AX12" s="51"/>
      <c r="AY12" s="51"/>
      <c r="AZ12" s="51"/>
      <c r="BA12" s="51"/>
      <c r="BB12" s="51"/>
      <c r="BC12" s="51"/>
      <c r="BD12" s="51"/>
      <c r="BE12" s="51"/>
      <c r="BF12" s="51"/>
      <c r="BG12" s="51"/>
    </row>
    <row r="13" spans="1:59" x14ac:dyDescent="0.2">
      <c r="A13" s="423" t="s">
        <v>225</v>
      </c>
      <c r="B13" s="423"/>
      <c r="C13" s="423"/>
      <c r="D13" s="423"/>
      <c r="E13" s="423"/>
      <c r="F13" s="423"/>
      <c r="G13" s="423"/>
      <c r="H13" s="423"/>
      <c r="I13" s="18"/>
      <c r="J13" s="18"/>
      <c r="K13" s="18"/>
      <c r="M13" s="18"/>
      <c r="N13" s="18"/>
      <c r="O13" s="18"/>
      <c r="P13" s="18"/>
      <c r="Q13" s="18"/>
      <c r="R13" s="18"/>
      <c r="S13" s="18"/>
      <c r="T13" s="18"/>
      <c r="U13" s="18"/>
      <c r="V13" s="18"/>
      <c r="W13" s="18"/>
      <c r="X13" s="18"/>
      <c r="Y13" s="18"/>
      <c r="Z13" s="18"/>
      <c r="AA13" s="18"/>
      <c r="AB13" s="18"/>
      <c r="AC13" s="18"/>
      <c r="AD13" s="18"/>
      <c r="AE13" s="18"/>
      <c r="AF13" s="18"/>
      <c r="AG13" s="18"/>
      <c r="AH13" s="18"/>
      <c r="AI13" s="18"/>
      <c r="AJ13" s="18"/>
      <c r="AK13" s="18"/>
      <c r="AL13" s="18"/>
      <c r="AM13" s="18"/>
      <c r="AN13" s="18"/>
      <c r="AO13" s="18"/>
      <c r="AP13" s="18"/>
      <c r="AQ13" s="18"/>
      <c r="AR13" s="18"/>
      <c r="AS13" s="18"/>
      <c r="AT13" s="18"/>
      <c r="AU13" s="18"/>
      <c r="AV13" s="18"/>
      <c r="AW13" s="18"/>
      <c r="AX13" s="18"/>
      <c r="AY13" s="18"/>
      <c r="AZ13" s="18"/>
      <c r="BA13" s="18"/>
      <c r="BB13" s="18"/>
      <c r="BC13" s="18"/>
      <c r="BD13" s="18"/>
      <c r="BE13" s="18"/>
      <c r="BF13" s="18"/>
      <c r="BG13" s="18"/>
    </row>
    <row r="14" spans="1:59" ht="12.75" customHeight="1" x14ac:dyDescent="0.2">
      <c r="A14" s="94">
        <v>5</v>
      </c>
      <c r="B14" s="127" t="s">
        <v>226</v>
      </c>
      <c r="C14" s="162">
        <v>36304297.909999996</v>
      </c>
      <c r="D14" s="163">
        <v>5.9582096202123555E-2</v>
      </c>
      <c r="E14" s="163">
        <v>-1.2193555577736347E-2</v>
      </c>
      <c r="F14" s="162">
        <v>15000000</v>
      </c>
      <c r="G14" s="162">
        <v>23885674.219999999</v>
      </c>
      <c r="H14" s="164">
        <v>11107092.779999999</v>
      </c>
      <c r="I14" s="18"/>
      <c r="J14" s="18"/>
      <c r="K14" s="18"/>
      <c r="M14" s="18"/>
      <c r="N14" s="18"/>
      <c r="O14" s="18"/>
      <c r="P14" s="18"/>
      <c r="Q14" s="18"/>
      <c r="R14" s="18"/>
      <c r="S14" s="18"/>
      <c r="T14" s="18"/>
      <c r="U14" s="18"/>
      <c r="V14" s="18"/>
      <c r="W14" s="18"/>
      <c r="X14" s="18"/>
      <c r="Y14" s="18"/>
      <c r="Z14" s="18"/>
      <c r="AA14" s="18"/>
      <c r="AB14" s="18"/>
      <c r="AC14" s="18"/>
      <c r="AD14" s="18"/>
      <c r="AE14" s="18"/>
      <c r="AF14" s="18"/>
      <c r="AG14" s="18"/>
      <c r="AH14" s="18"/>
      <c r="AI14" s="18"/>
      <c r="AJ14" s="18"/>
      <c r="AK14" s="18"/>
      <c r="AL14" s="18"/>
      <c r="AM14" s="18"/>
      <c r="AN14" s="18"/>
      <c r="AO14" s="18"/>
      <c r="AP14" s="18"/>
      <c r="AQ14" s="18"/>
      <c r="AR14" s="18"/>
      <c r="AS14" s="18"/>
      <c r="AT14" s="18"/>
      <c r="AU14" s="18"/>
      <c r="AV14" s="18"/>
      <c r="AW14" s="18"/>
      <c r="AX14" s="18"/>
      <c r="AY14" s="18"/>
      <c r="AZ14" s="18"/>
      <c r="BA14" s="18"/>
      <c r="BB14" s="18"/>
      <c r="BC14" s="18"/>
      <c r="BD14" s="18"/>
      <c r="BE14" s="18"/>
      <c r="BF14" s="18"/>
      <c r="BG14" s="18"/>
    </row>
    <row r="15" spans="1:59" ht="22.5" customHeight="1" x14ac:dyDescent="0.2">
      <c r="A15" s="31">
        <v>6</v>
      </c>
      <c r="B15" s="101" t="s">
        <v>227</v>
      </c>
      <c r="C15" s="162">
        <v>16112256.689999999</v>
      </c>
      <c r="D15" s="163">
        <v>2.644320599497E-2</v>
      </c>
      <c r="E15" s="163">
        <v>7.4974291964370957E-2</v>
      </c>
      <c r="F15" s="162">
        <v>15000000</v>
      </c>
      <c r="G15" s="162">
        <v>15249365.029999999</v>
      </c>
      <c r="H15" s="162">
        <v>771220.11</v>
      </c>
      <c r="I15" s="18"/>
      <c r="J15" s="18"/>
      <c r="K15" s="18"/>
      <c r="M15" s="18"/>
      <c r="N15" s="18"/>
      <c r="O15" s="18"/>
      <c r="P15" s="18"/>
      <c r="Q15" s="18"/>
      <c r="R15" s="18"/>
      <c r="S15" s="18"/>
      <c r="T15" s="18"/>
      <c r="U15" s="18"/>
      <c r="V15" s="18"/>
      <c r="W15" s="18"/>
      <c r="X15" s="18"/>
      <c r="Y15" s="18"/>
      <c r="Z15" s="18"/>
      <c r="AA15" s="18"/>
      <c r="AB15" s="18"/>
      <c r="AC15" s="18"/>
      <c r="AD15" s="18"/>
      <c r="AE15" s="18"/>
      <c r="AF15" s="18"/>
      <c r="AG15" s="18"/>
      <c r="AH15" s="18"/>
      <c r="AI15" s="18"/>
      <c r="AJ15" s="18"/>
      <c r="AK15" s="18"/>
      <c r="AL15" s="18"/>
      <c r="AM15" s="18"/>
      <c r="AN15" s="18"/>
      <c r="AO15" s="18"/>
      <c r="AP15" s="18"/>
      <c r="AQ15" s="18"/>
      <c r="AR15" s="18"/>
      <c r="AS15" s="18"/>
      <c r="AT15" s="18"/>
      <c r="AU15" s="18"/>
      <c r="AV15" s="18"/>
      <c r="AW15" s="18"/>
      <c r="AX15" s="18"/>
      <c r="AY15" s="18"/>
      <c r="AZ15" s="18"/>
      <c r="BA15" s="18"/>
      <c r="BB15" s="18"/>
      <c r="BC15" s="18"/>
      <c r="BD15" s="18"/>
      <c r="BE15" s="18"/>
      <c r="BF15" s="18"/>
      <c r="BG15" s="18"/>
    </row>
    <row r="16" spans="1:59" ht="12.75" customHeight="1" x14ac:dyDescent="0.2">
      <c r="A16" s="31">
        <v>7</v>
      </c>
      <c r="B16" s="103" t="s">
        <v>228</v>
      </c>
      <c r="C16" s="40">
        <v>17786459.649999999</v>
      </c>
      <c r="D16" s="163">
        <v>2.9190884026697568E-2</v>
      </c>
      <c r="E16" s="163">
        <v>-2.4205889501185386E-2</v>
      </c>
      <c r="F16" s="40">
        <v>15000000</v>
      </c>
      <c r="G16" s="40">
        <v>16886899.079999998</v>
      </c>
      <c r="H16" s="40">
        <v>1920952.4</v>
      </c>
      <c r="I16" s="18"/>
      <c r="J16" s="18"/>
      <c r="K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row>
    <row r="17" spans="1:59" ht="12.75" customHeight="1" x14ac:dyDescent="0.2">
      <c r="A17" s="166">
        <v>8</v>
      </c>
      <c r="B17" s="95" t="s">
        <v>223</v>
      </c>
      <c r="C17" s="167">
        <v>38497628.390000001</v>
      </c>
      <c r="D17" s="163">
        <v>6.3181758919369307E-2</v>
      </c>
      <c r="E17" s="163">
        <v>0.13676822774430941</v>
      </c>
      <c r="F17" s="167">
        <v>33445300</v>
      </c>
      <c r="G17" s="167">
        <v>37429438.350000001</v>
      </c>
      <c r="H17" s="171">
        <v>6949244.5999999996</v>
      </c>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row>
    <row r="18" spans="1:59" s="110" customFormat="1" x14ac:dyDescent="0.2">
      <c r="A18" s="424" t="s">
        <v>229</v>
      </c>
      <c r="B18" s="425"/>
      <c r="C18" s="168">
        <v>108700642.64</v>
      </c>
      <c r="D18" s="169">
        <v>0.17839794514316043</v>
      </c>
      <c r="E18" s="169">
        <v>4.6864640548011059E-2</v>
      </c>
      <c r="F18" s="168">
        <v>78445300</v>
      </c>
      <c r="G18" s="168">
        <v>93451376.680000007</v>
      </c>
      <c r="H18" s="168">
        <v>20748509.890000001</v>
      </c>
      <c r="I18" s="170"/>
      <c r="J18" s="51"/>
      <c r="K18" s="51"/>
      <c r="L18" s="51"/>
      <c r="M18" s="51"/>
      <c r="N18" s="51"/>
      <c r="O18" s="51"/>
      <c r="P18" s="51"/>
      <c r="Q18" s="51"/>
      <c r="R18" s="51"/>
      <c r="S18" s="51"/>
      <c r="T18" s="51"/>
      <c r="U18" s="51"/>
      <c r="V18" s="51"/>
      <c r="W18" s="51"/>
      <c r="X18" s="51"/>
      <c r="Y18" s="51"/>
      <c r="Z18" s="51"/>
      <c r="AA18" s="51"/>
      <c r="AB18" s="51"/>
      <c r="AC18" s="51"/>
      <c r="AD18" s="51"/>
      <c r="AE18" s="51"/>
      <c r="AF18" s="51"/>
      <c r="AG18" s="51"/>
      <c r="AH18" s="51"/>
      <c r="AI18" s="51"/>
      <c r="AJ18" s="51"/>
      <c r="AK18" s="51"/>
      <c r="AL18" s="51"/>
      <c r="AM18" s="51"/>
      <c r="AN18" s="51"/>
      <c r="AO18" s="51"/>
      <c r="AP18" s="51"/>
      <c r="AQ18" s="51"/>
      <c r="AR18" s="51"/>
      <c r="AS18" s="51"/>
      <c r="AT18" s="51"/>
      <c r="AU18" s="51"/>
      <c r="AV18" s="51"/>
      <c r="AW18" s="51"/>
      <c r="AX18" s="51"/>
      <c r="AY18" s="51"/>
      <c r="AZ18" s="51"/>
      <c r="BA18" s="51"/>
      <c r="BB18" s="51"/>
      <c r="BC18" s="51"/>
      <c r="BD18" s="51"/>
      <c r="BE18" s="51"/>
      <c r="BF18" s="51"/>
      <c r="BG18" s="51"/>
    </row>
    <row r="19" spans="1:59" s="110" customFormat="1" x14ac:dyDescent="0.2">
      <c r="A19" s="423" t="s">
        <v>230</v>
      </c>
      <c r="B19" s="423"/>
      <c r="C19" s="168">
        <v>609315553.23000002</v>
      </c>
      <c r="D19" s="169">
        <v>1</v>
      </c>
      <c r="E19" s="169">
        <v>-9.4710943142817597E-2</v>
      </c>
      <c r="F19" s="168">
        <v>406289500</v>
      </c>
      <c r="G19" s="168">
        <v>561723173.98000002</v>
      </c>
      <c r="H19" s="168">
        <v>141347415.06</v>
      </c>
      <c r="I19" s="170"/>
      <c r="J19" s="51"/>
      <c r="K19" s="51"/>
      <c r="L19" s="51"/>
      <c r="M19" s="51"/>
      <c r="N19" s="51"/>
      <c r="O19" s="51"/>
      <c r="P19" s="51"/>
      <c r="Q19" s="51"/>
      <c r="R19" s="51"/>
      <c r="S19" s="51"/>
      <c r="T19" s="51"/>
      <c r="U19" s="51"/>
      <c r="V19" s="51"/>
      <c r="W19" s="51"/>
      <c r="X19" s="51"/>
      <c r="Y19" s="51"/>
      <c r="Z19" s="51"/>
      <c r="AA19" s="51"/>
      <c r="AB19" s="51"/>
      <c r="AC19" s="51"/>
      <c r="AD19" s="51"/>
      <c r="AE19" s="51"/>
      <c r="AF19" s="51"/>
      <c r="AG19" s="51"/>
      <c r="AH19" s="51"/>
      <c r="AI19" s="51"/>
      <c r="AJ19" s="51"/>
      <c r="AK19" s="51"/>
      <c r="AL19" s="51"/>
      <c r="AM19" s="51"/>
      <c r="AN19" s="51"/>
      <c r="AO19" s="51"/>
      <c r="AP19" s="51"/>
      <c r="AQ19" s="51"/>
      <c r="AR19" s="51"/>
      <c r="AS19" s="51"/>
      <c r="AT19" s="51"/>
      <c r="AU19" s="51"/>
      <c r="AV19" s="51"/>
      <c r="AW19" s="51"/>
      <c r="AX19" s="51"/>
      <c r="AY19" s="51"/>
      <c r="AZ19" s="51"/>
      <c r="BA19" s="51"/>
      <c r="BB19" s="51"/>
      <c r="BC19" s="51"/>
      <c r="BD19" s="51"/>
      <c r="BE19" s="51"/>
      <c r="BF19" s="51"/>
      <c r="BG19" s="51"/>
    </row>
    <row r="20" spans="1:59" s="110" customFormat="1" ht="12.75" customHeight="1" x14ac:dyDescent="0.2">
      <c r="A20" s="172"/>
      <c r="B20" s="172"/>
      <c r="C20" s="173"/>
      <c r="D20" s="174"/>
      <c r="E20" s="175"/>
      <c r="F20" s="54"/>
      <c r="G20" s="54"/>
      <c r="H20" s="54"/>
      <c r="I20" s="51"/>
      <c r="J20" s="51"/>
      <c r="K20" s="51"/>
      <c r="L20" s="51"/>
      <c r="M20" s="51"/>
      <c r="N20" s="51"/>
      <c r="O20" s="51"/>
      <c r="P20" s="51"/>
      <c r="Q20" s="51"/>
      <c r="R20" s="51"/>
      <c r="S20" s="51"/>
      <c r="T20" s="51"/>
      <c r="U20" s="51"/>
      <c r="V20" s="51"/>
      <c r="W20" s="51"/>
      <c r="X20" s="51"/>
      <c r="Y20" s="51"/>
      <c r="Z20" s="51"/>
      <c r="AA20" s="51"/>
      <c r="AB20" s="51"/>
      <c r="AC20" s="51"/>
      <c r="AD20" s="51"/>
      <c r="AE20" s="51"/>
      <c r="AF20" s="51"/>
      <c r="AG20" s="51"/>
      <c r="AH20" s="51"/>
      <c r="AI20" s="51"/>
      <c r="AJ20" s="51"/>
      <c r="AK20" s="51"/>
      <c r="AL20" s="51"/>
      <c r="AM20" s="51"/>
      <c r="AN20" s="51"/>
      <c r="AO20" s="51"/>
      <c r="AP20" s="51"/>
      <c r="AQ20" s="51"/>
      <c r="AR20" s="51"/>
      <c r="AS20" s="51"/>
      <c r="AT20" s="51"/>
      <c r="AU20" s="51"/>
      <c r="AV20" s="51"/>
      <c r="AW20" s="51"/>
      <c r="AX20" s="51"/>
      <c r="AY20" s="51"/>
      <c r="AZ20" s="51"/>
      <c r="BA20" s="51"/>
      <c r="BB20" s="51"/>
      <c r="BC20" s="51"/>
      <c r="BD20" s="51"/>
      <c r="BE20" s="51"/>
      <c r="BF20" s="51"/>
      <c r="BG20" s="51"/>
    </row>
    <row r="21" spans="1:59" ht="12.75" customHeight="1" x14ac:dyDescent="0.2">
      <c r="C21" s="118"/>
      <c r="D21" s="118"/>
      <c r="E21" s="118"/>
      <c r="F21" s="118"/>
      <c r="G21" s="118"/>
      <c r="H21" s="118"/>
    </row>
    <row r="22" spans="1:59" s="179" customFormat="1" ht="12.75" customHeight="1" x14ac:dyDescent="0.2">
      <c r="A22" s="176" t="s">
        <v>231</v>
      </c>
      <c r="B22" s="176"/>
      <c r="C22" s="176"/>
      <c r="D22" s="177"/>
      <c r="E22" s="177"/>
      <c r="F22" s="178"/>
      <c r="G22" s="178"/>
    </row>
    <row r="23" spans="1:59" ht="12.75" customHeight="1" x14ac:dyDescent="0.2">
      <c r="B23" s="180" t="s">
        <v>232</v>
      </c>
      <c r="D23" s="181"/>
      <c r="G23" s="182"/>
    </row>
    <row r="24" spans="1:59" ht="12.75" customHeight="1" x14ac:dyDescent="0.2">
      <c r="B24" s="180" t="s">
        <v>233</v>
      </c>
      <c r="G24" s="182"/>
    </row>
    <row r="25" spans="1:59" ht="12.75" customHeight="1" x14ac:dyDescent="0.2">
      <c r="C25" s="118"/>
      <c r="D25" s="118"/>
      <c r="E25" s="118"/>
      <c r="G25" s="118"/>
      <c r="H25" s="118"/>
    </row>
    <row r="26" spans="1:59" ht="12.75" customHeight="1" x14ac:dyDescent="0.2">
      <c r="C26" s="183"/>
      <c r="D26" s="184"/>
      <c r="G26" s="184"/>
      <c r="H26" s="185"/>
    </row>
    <row r="27" spans="1:59" ht="12.75" customHeight="1" x14ac:dyDescent="0.2">
      <c r="C27" s="186"/>
      <c r="D27" s="184"/>
      <c r="E27" s="118"/>
      <c r="G27" s="184"/>
      <c r="H27" s="185"/>
    </row>
    <row r="28" spans="1:59" ht="12.75" customHeight="1" x14ac:dyDescent="0.2">
      <c r="E28" s="184"/>
    </row>
    <row r="29" spans="1:59" ht="12.75" customHeight="1" x14ac:dyDescent="0.2">
      <c r="D29" s="184"/>
      <c r="G29" s="184"/>
      <c r="H29" s="185"/>
    </row>
    <row r="30" spans="1:59" ht="12.75" customHeight="1" x14ac:dyDescent="0.2">
      <c r="D30" s="184"/>
      <c r="G30" s="184"/>
      <c r="H30" s="185"/>
    </row>
    <row r="31" spans="1:59" ht="12.75" customHeight="1" x14ac:dyDescent="0.2">
      <c r="D31" s="184"/>
      <c r="G31" s="184"/>
      <c r="H31" s="185"/>
    </row>
    <row r="32" spans="1:59" ht="12.75" customHeight="1" x14ac:dyDescent="0.2">
      <c r="D32" s="184"/>
      <c r="G32" s="184"/>
    </row>
  </sheetData>
  <mergeCells count="5">
    <mergeCell ref="A7:H7"/>
    <mergeCell ref="A12:B12"/>
    <mergeCell ref="A13:H13"/>
    <mergeCell ref="A18:B18"/>
    <mergeCell ref="A19:B19"/>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66"/>
  <sheetViews>
    <sheetView zoomScaleNormal="100" workbookViewId="0"/>
  </sheetViews>
  <sheetFormatPr defaultColWidth="9.140625" defaultRowHeight="11.25" x14ac:dyDescent="0.25"/>
  <cols>
    <col min="1" max="1" width="5.7109375" style="242" customWidth="1"/>
    <col min="2" max="2" width="53.140625" style="190" bestFit="1" customWidth="1"/>
    <col min="3" max="3" width="16.7109375" style="189" customWidth="1"/>
    <col min="4" max="5" width="12.42578125" style="190" customWidth="1"/>
    <col min="6" max="6" width="11.42578125" style="190" bestFit="1" customWidth="1"/>
    <col min="7" max="7" width="13" style="190" customWidth="1"/>
    <col min="8" max="8" width="10" style="190" customWidth="1"/>
    <col min="9" max="16384" width="9.140625" style="190"/>
  </cols>
  <sheetData>
    <row r="1" spans="1:31" ht="12.75" x14ac:dyDescent="0.25">
      <c r="A1" s="187" t="s">
        <v>6</v>
      </c>
      <c r="B1" s="188"/>
    </row>
    <row r="2" spans="1:31" s="44" customFormat="1" ht="12.75" customHeight="1" x14ac:dyDescent="0.2">
      <c r="A2" s="157" t="s">
        <v>234</v>
      </c>
      <c r="B2" s="157"/>
      <c r="C2" s="191"/>
      <c r="D2" s="51"/>
      <c r="E2" s="51"/>
      <c r="F2" s="51"/>
      <c r="G2" s="51"/>
      <c r="I2" s="18"/>
      <c r="J2" s="18"/>
      <c r="K2" s="18"/>
      <c r="L2" s="18"/>
      <c r="M2" s="18"/>
      <c r="N2" s="18"/>
      <c r="O2" s="18"/>
      <c r="P2" s="18"/>
      <c r="Q2" s="18"/>
      <c r="R2" s="18"/>
      <c r="S2" s="18"/>
      <c r="T2" s="18"/>
      <c r="U2" s="18"/>
      <c r="V2" s="18"/>
      <c r="W2" s="18"/>
      <c r="X2" s="18"/>
      <c r="Y2" s="18"/>
      <c r="Z2" s="18"/>
      <c r="AA2" s="18"/>
      <c r="AB2" s="18"/>
      <c r="AC2" s="18"/>
      <c r="AD2" s="18"/>
      <c r="AE2" s="18"/>
    </row>
    <row r="3" spans="1:31" s="44" customFormat="1" ht="12.75" customHeight="1" x14ac:dyDescent="0.2">
      <c r="A3" s="431" t="s">
        <v>11</v>
      </c>
      <c r="B3" s="431"/>
      <c r="C3" s="191"/>
      <c r="D3" s="51"/>
      <c r="E3" s="51"/>
      <c r="F3" s="51"/>
      <c r="G3" s="51"/>
      <c r="I3" s="18"/>
      <c r="J3" s="18"/>
      <c r="K3" s="18"/>
      <c r="L3" s="18"/>
      <c r="M3" s="18"/>
      <c r="N3" s="18"/>
      <c r="O3" s="18"/>
      <c r="P3" s="18"/>
      <c r="Q3" s="18"/>
      <c r="R3" s="18"/>
      <c r="S3" s="18"/>
      <c r="T3" s="18"/>
      <c r="U3" s="18"/>
      <c r="V3" s="18"/>
      <c r="W3" s="18"/>
      <c r="X3" s="18"/>
      <c r="Y3" s="18"/>
      <c r="Z3" s="18"/>
      <c r="AA3" s="18"/>
      <c r="AB3" s="18"/>
      <c r="AC3" s="18"/>
      <c r="AD3" s="18"/>
      <c r="AE3" s="18"/>
    </row>
    <row r="4" spans="1:31" ht="12.75" customHeight="1" x14ac:dyDescent="0.25">
      <c r="A4" s="192"/>
      <c r="B4" s="193"/>
      <c r="C4" s="194"/>
      <c r="D4" s="193"/>
      <c r="E4" s="193"/>
      <c r="F4" s="193"/>
      <c r="G4" s="432"/>
      <c r="H4" s="432"/>
    </row>
    <row r="5" spans="1:31" ht="62.25" customHeight="1" x14ac:dyDescent="0.25">
      <c r="A5" s="195" t="s">
        <v>235</v>
      </c>
      <c r="B5" s="196" t="s">
        <v>236</v>
      </c>
      <c r="C5" s="197" t="s">
        <v>237</v>
      </c>
      <c r="D5" s="198" t="s">
        <v>238</v>
      </c>
      <c r="E5" s="198" t="s">
        <v>90</v>
      </c>
      <c r="F5" s="198" t="s">
        <v>239</v>
      </c>
      <c r="G5" s="198" t="s">
        <v>240</v>
      </c>
      <c r="H5" s="199" t="s">
        <v>241</v>
      </c>
    </row>
    <row r="6" spans="1:31" ht="12" customHeight="1" x14ac:dyDescent="0.25">
      <c r="A6" s="200">
        <v>1</v>
      </c>
      <c r="B6" s="200">
        <v>2</v>
      </c>
      <c r="C6" s="201">
        <v>3</v>
      </c>
      <c r="D6" s="202">
        <v>4</v>
      </c>
      <c r="E6" s="202">
        <v>5</v>
      </c>
      <c r="F6" s="202">
        <v>6</v>
      </c>
      <c r="G6" s="202">
        <v>7</v>
      </c>
      <c r="H6" s="202">
        <v>8</v>
      </c>
    </row>
    <row r="7" spans="1:31" ht="12" customHeight="1" x14ac:dyDescent="0.2">
      <c r="A7" s="427" t="s">
        <v>242</v>
      </c>
      <c r="B7" s="428"/>
      <c r="C7" s="428"/>
      <c r="D7" s="428"/>
      <c r="E7" s="428"/>
      <c r="F7" s="428"/>
      <c r="G7" s="428"/>
      <c r="H7" s="428"/>
    </row>
    <row r="8" spans="1:31" ht="12" customHeight="1" x14ac:dyDescent="0.2">
      <c r="A8" s="203">
        <v>1</v>
      </c>
      <c r="B8" s="204" t="s">
        <v>243</v>
      </c>
      <c r="C8" s="205">
        <v>22679998894</v>
      </c>
      <c r="D8" s="206">
        <v>0.38416865244432596</v>
      </c>
      <c r="E8" s="206">
        <v>0.10423902916880422</v>
      </c>
      <c r="F8" s="205">
        <v>1184936225</v>
      </c>
      <c r="G8" s="207">
        <v>188.0318</v>
      </c>
      <c r="H8" s="208">
        <v>3.8254941652116972E-2</v>
      </c>
      <c r="I8" s="209"/>
    </row>
    <row r="9" spans="1:31" ht="12" customHeight="1" x14ac:dyDescent="0.2">
      <c r="A9" s="210">
        <v>2</v>
      </c>
      <c r="B9" s="211" t="s">
        <v>244</v>
      </c>
      <c r="C9" s="212">
        <v>7555821670.4099998</v>
      </c>
      <c r="D9" s="206">
        <v>0.1279854484472201</v>
      </c>
      <c r="E9" s="206">
        <v>0.10254181872185171</v>
      </c>
      <c r="F9" s="213">
        <v>303279451.66000003</v>
      </c>
      <c r="G9" s="214">
        <v>188.53380000000001</v>
      </c>
      <c r="H9" s="215">
        <v>3.2887600339230501E-2</v>
      </c>
      <c r="I9" s="216"/>
    </row>
    <row r="10" spans="1:31" ht="12" customHeight="1" x14ac:dyDescent="0.2">
      <c r="A10" s="210">
        <v>3</v>
      </c>
      <c r="B10" s="211" t="s">
        <v>245</v>
      </c>
      <c r="C10" s="213">
        <v>9265090966.8500004</v>
      </c>
      <c r="D10" s="206">
        <v>0.15693816953626444</v>
      </c>
      <c r="E10" s="206">
        <v>0.1091890330339946</v>
      </c>
      <c r="F10" s="213">
        <v>348636309.43000001</v>
      </c>
      <c r="G10" s="214">
        <v>167.93889999999999</v>
      </c>
      <c r="H10" s="215">
        <v>3.6043366786677564E-2</v>
      </c>
      <c r="I10" s="216"/>
    </row>
    <row r="11" spans="1:31" ht="12" customHeight="1" x14ac:dyDescent="0.2">
      <c r="A11" s="217">
        <v>4</v>
      </c>
      <c r="B11" s="218" t="s">
        <v>246</v>
      </c>
      <c r="C11" s="219">
        <v>16919021956.370001</v>
      </c>
      <c r="D11" s="206">
        <v>0.28658545778739608</v>
      </c>
      <c r="E11" s="206">
        <v>9.9453780606534758E-2</v>
      </c>
      <c r="F11" s="219">
        <v>847879950.38999999</v>
      </c>
      <c r="G11" s="220">
        <v>182.08680000000001</v>
      </c>
      <c r="H11" s="221">
        <v>3.0953494455321619E-2</v>
      </c>
      <c r="I11" s="216"/>
    </row>
    <row r="12" spans="1:31" s="225" customFormat="1" ht="12" customHeight="1" x14ac:dyDescent="0.2">
      <c r="A12" s="427" t="s">
        <v>247</v>
      </c>
      <c r="B12" s="430"/>
      <c r="C12" s="222">
        <v>56419933487.630005</v>
      </c>
      <c r="D12" s="223">
        <v>0.95567772821520669</v>
      </c>
      <c r="E12" s="223">
        <v>0.10338007087730536</v>
      </c>
      <c r="F12" s="222">
        <v>2684731936.48</v>
      </c>
      <c r="G12" s="224"/>
      <c r="H12" s="224"/>
      <c r="I12" s="216"/>
    </row>
    <row r="13" spans="1:31" ht="12" customHeight="1" x14ac:dyDescent="0.2">
      <c r="A13" s="427" t="s">
        <v>248</v>
      </c>
      <c r="B13" s="428"/>
      <c r="C13" s="224"/>
      <c r="D13" s="224"/>
      <c r="E13" s="224"/>
      <c r="F13" s="224"/>
      <c r="G13" s="224"/>
      <c r="H13" s="224"/>
      <c r="I13" s="216"/>
    </row>
    <row r="14" spans="1:31" ht="12" customHeight="1" x14ac:dyDescent="0.25">
      <c r="A14" s="203">
        <v>5</v>
      </c>
      <c r="B14" s="204" t="s">
        <v>249</v>
      </c>
      <c r="C14" s="205">
        <v>194301210</v>
      </c>
      <c r="D14" s="206">
        <v>3.2912009547650021E-3</v>
      </c>
      <c r="E14" s="206">
        <v>8.6344201683716801E-2</v>
      </c>
      <c r="F14" s="205">
        <v>5459714</v>
      </c>
      <c r="G14" s="207">
        <v>196.4716</v>
      </c>
      <c r="H14" s="226">
        <v>1.3597061433376467E-2</v>
      </c>
      <c r="I14" s="216"/>
    </row>
    <row r="15" spans="1:31" ht="12" customHeight="1" x14ac:dyDescent="0.25">
      <c r="A15" s="210">
        <v>6</v>
      </c>
      <c r="B15" s="211" t="s">
        <v>250</v>
      </c>
      <c r="C15" s="213">
        <v>905591894</v>
      </c>
      <c r="D15" s="206">
        <v>1.5339507696119066E-2</v>
      </c>
      <c r="E15" s="206">
        <v>9.090318625075379E-2</v>
      </c>
      <c r="F15" s="213">
        <v>26488520</v>
      </c>
      <c r="G15" s="214">
        <v>217.72739999999999</v>
      </c>
      <c r="H15" s="226">
        <v>2.3567291902800935E-2</v>
      </c>
      <c r="I15" s="216"/>
    </row>
    <row r="16" spans="1:31" ht="12" customHeight="1" x14ac:dyDescent="0.25">
      <c r="A16" s="210">
        <v>7</v>
      </c>
      <c r="B16" s="211" t="s">
        <v>251</v>
      </c>
      <c r="C16" s="212">
        <v>135445552.93000001</v>
      </c>
      <c r="D16" s="206">
        <v>2.294265347713942E-3</v>
      </c>
      <c r="E16" s="206">
        <v>5.2997978656166199E-2</v>
      </c>
      <c r="F16" s="213">
        <v>4730130.7699999996</v>
      </c>
      <c r="G16" s="214">
        <v>134.8125</v>
      </c>
      <c r="H16" s="226">
        <v>2.7118597579790515E-2</v>
      </c>
      <c r="I16" s="216"/>
    </row>
    <row r="17" spans="1:9" ht="12" customHeight="1" x14ac:dyDescent="0.25">
      <c r="A17" s="210">
        <v>8</v>
      </c>
      <c r="B17" s="211" t="s">
        <v>252</v>
      </c>
      <c r="C17" s="213">
        <v>138312441.47</v>
      </c>
      <c r="D17" s="206">
        <v>2.3428265805547095E-3</v>
      </c>
      <c r="E17" s="206">
        <v>7.2116644280864256E-2</v>
      </c>
      <c r="F17" s="213">
        <v>5152613.8499999996</v>
      </c>
      <c r="G17" s="214">
        <v>157.0119</v>
      </c>
      <c r="H17" s="226">
        <v>2.3402195911264023E-2</v>
      </c>
      <c r="I17" s="216"/>
    </row>
    <row r="18" spans="1:9" ht="12" customHeight="1" x14ac:dyDescent="0.25">
      <c r="A18" s="210">
        <v>9</v>
      </c>
      <c r="B18" s="211" t="s">
        <v>253</v>
      </c>
      <c r="C18" s="213">
        <v>68599430.609999999</v>
      </c>
      <c r="D18" s="206">
        <v>1.1619820150372069E-3</v>
      </c>
      <c r="E18" s="206">
        <v>0.14878151819889346</v>
      </c>
      <c r="F18" s="213">
        <v>1265615.81</v>
      </c>
      <c r="G18" s="214">
        <v>160.3853</v>
      </c>
      <c r="H18" s="226">
        <v>1.6385973094988904E-2</v>
      </c>
      <c r="I18" s="216"/>
    </row>
    <row r="19" spans="1:9" ht="12" customHeight="1" x14ac:dyDescent="0.25">
      <c r="A19" s="217">
        <v>10</v>
      </c>
      <c r="B19" s="218" t="s">
        <v>254</v>
      </c>
      <c r="C19" s="219">
        <v>692044478.70000005</v>
      </c>
      <c r="D19" s="206">
        <v>1.1722301930272532E-2</v>
      </c>
      <c r="E19" s="206">
        <v>4.6846682753777881E-2</v>
      </c>
      <c r="F19" s="219">
        <v>38111460.149999999</v>
      </c>
      <c r="G19" s="220">
        <v>173.0446</v>
      </c>
      <c r="H19" s="226">
        <v>2.9923162537124348E-2</v>
      </c>
      <c r="I19" s="216"/>
    </row>
    <row r="20" spans="1:9" s="225" customFormat="1" ht="11.25" customHeight="1" x14ac:dyDescent="0.2">
      <c r="A20" s="427" t="s">
        <v>255</v>
      </c>
      <c r="B20" s="430"/>
      <c r="C20" s="222">
        <v>2134295007.71</v>
      </c>
      <c r="D20" s="223">
        <v>3.6152084524462454E-2</v>
      </c>
      <c r="E20" s="223">
        <v>7.3904632833842729E-2</v>
      </c>
      <c r="F20" s="222">
        <v>81208054.579999998</v>
      </c>
      <c r="G20" s="224"/>
      <c r="H20" s="224"/>
      <c r="I20" s="216"/>
    </row>
    <row r="21" spans="1:9" ht="11.25" customHeight="1" x14ac:dyDescent="0.2">
      <c r="A21" s="427" t="s">
        <v>256</v>
      </c>
      <c r="B21" s="428"/>
      <c r="C21" s="224"/>
      <c r="D21" s="224"/>
      <c r="E21" s="224"/>
      <c r="F21" s="224"/>
      <c r="G21" s="224"/>
      <c r="H21" s="224"/>
      <c r="I21" s="216"/>
    </row>
    <row r="22" spans="1:9" x14ac:dyDescent="0.25">
      <c r="A22" s="203">
        <v>11</v>
      </c>
      <c r="B22" s="204" t="s">
        <v>257</v>
      </c>
      <c r="C22" s="205">
        <v>4806598</v>
      </c>
      <c r="D22" s="206">
        <v>8.141730011239534E-5</v>
      </c>
      <c r="E22" s="206">
        <v>0.64893340386569487</v>
      </c>
      <c r="F22" s="205">
        <v>151427</v>
      </c>
      <c r="G22" s="207">
        <v>122.1067</v>
      </c>
      <c r="H22" s="227">
        <v>3.947489393000405E-2</v>
      </c>
      <c r="I22" s="216"/>
    </row>
    <row r="23" spans="1:9" x14ac:dyDescent="0.25">
      <c r="A23" s="203">
        <v>12</v>
      </c>
      <c r="B23" s="204" t="s">
        <v>258</v>
      </c>
      <c r="C23" s="205">
        <v>23905185</v>
      </c>
      <c r="D23" s="206">
        <v>4.049216558961934E-4</v>
      </c>
      <c r="E23" s="206">
        <v>-4.482758662024177E-2</v>
      </c>
      <c r="F23" s="205">
        <v>988171</v>
      </c>
      <c r="G23" s="207">
        <v>209.23230000000001</v>
      </c>
      <c r="H23" s="227">
        <v>2.6621807144616545E-2</v>
      </c>
      <c r="I23" s="216"/>
    </row>
    <row r="24" spans="1:9" x14ac:dyDescent="0.25">
      <c r="A24" s="203">
        <v>13</v>
      </c>
      <c r="B24" s="211" t="s">
        <v>259</v>
      </c>
      <c r="C24" s="213">
        <v>46148769</v>
      </c>
      <c r="D24" s="206">
        <v>7.8169802748026909E-4</v>
      </c>
      <c r="E24" s="206">
        <v>6.1479007927907114E-2</v>
      </c>
      <c r="F24" s="213">
        <v>1764073</v>
      </c>
      <c r="G24" s="214">
        <v>204.32470000000001</v>
      </c>
      <c r="H24" s="228">
        <v>2.8357700401076446E-2</v>
      </c>
      <c r="I24" s="216"/>
    </row>
    <row r="25" spans="1:9" x14ac:dyDescent="0.25">
      <c r="A25" s="203">
        <v>14</v>
      </c>
      <c r="B25" s="211" t="s">
        <v>260</v>
      </c>
      <c r="C25" s="213">
        <v>14459173</v>
      </c>
      <c r="D25" s="206">
        <v>2.449189275903755E-4</v>
      </c>
      <c r="E25" s="206">
        <v>6.0239337422503141E-2</v>
      </c>
      <c r="F25" s="213">
        <v>547073</v>
      </c>
      <c r="G25" s="214">
        <v>220.4434</v>
      </c>
      <c r="H25" s="228">
        <v>2.969650485926666E-2</v>
      </c>
      <c r="I25" s="216"/>
    </row>
    <row r="26" spans="1:9" x14ac:dyDescent="0.25">
      <c r="A26" s="203">
        <v>15</v>
      </c>
      <c r="B26" s="211" t="s">
        <v>261</v>
      </c>
      <c r="C26" s="213">
        <v>43806997</v>
      </c>
      <c r="D26" s="206">
        <v>7.4203156198454753E-4</v>
      </c>
      <c r="E26" s="206" t="s">
        <v>84</v>
      </c>
      <c r="F26" s="213">
        <v>1299607</v>
      </c>
      <c r="G26" s="214">
        <v>103.40940000000001</v>
      </c>
      <c r="H26" s="227">
        <v>3.7436620792192447E-2</v>
      </c>
      <c r="I26" s="216"/>
    </row>
    <row r="27" spans="1:9" x14ac:dyDescent="0.25">
      <c r="A27" s="203">
        <v>16</v>
      </c>
      <c r="B27" s="211" t="s">
        <v>262</v>
      </c>
      <c r="C27" s="213">
        <v>51907739</v>
      </c>
      <c r="D27" s="206">
        <v>8.7924722731522122E-4</v>
      </c>
      <c r="E27" s="206">
        <v>0.12847991482399132</v>
      </c>
      <c r="F27" s="213">
        <v>1882106</v>
      </c>
      <c r="G27" s="214">
        <v>160.63290000000001</v>
      </c>
      <c r="H27" s="228">
        <v>3.2081788900903831E-2</v>
      </c>
      <c r="I27" s="216"/>
    </row>
    <row r="28" spans="1:9" x14ac:dyDescent="0.25">
      <c r="A28" s="203">
        <v>17</v>
      </c>
      <c r="B28" s="229" t="s">
        <v>263</v>
      </c>
      <c r="C28" s="213">
        <v>52506540.380000003</v>
      </c>
      <c r="D28" s="206">
        <v>8.8939011666506421E-4</v>
      </c>
      <c r="E28" s="206">
        <v>7.8372617353127852E-2</v>
      </c>
      <c r="F28" s="213">
        <v>1628954.33</v>
      </c>
      <c r="G28" s="214">
        <v>118.2569</v>
      </c>
      <c r="H28" s="228">
        <v>2.5853468960743115E-2</v>
      </c>
      <c r="I28" s="216"/>
    </row>
    <row r="29" spans="1:9" x14ac:dyDescent="0.25">
      <c r="A29" s="203">
        <v>18</v>
      </c>
      <c r="B29" s="211" t="s">
        <v>264</v>
      </c>
      <c r="C29" s="213">
        <v>1553290.72</v>
      </c>
      <c r="D29" s="206">
        <v>2.6310653961916233E-5</v>
      </c>
      <c r="E29" s="206">
        <v>14.201930763418845</v>
      </c>
      <c r="F29" s="213">
        <v>31029.439999999999</v>
      </c>
      <c r="G29" s="214">
        <v>140.17140000000001</v>
      </c>
      <c r="H29" s="228">
        <v>1.2570134066500947E-2</v>
      </c>
      <c r="I29" s="216"/>
    </row>
    <row r="30" spans="1:9" x14ac:dyDescent="0.25">
      <c r="A30" s="203">
        <v>19</v>
      </c>
      <c r="B30" s="230" t="s">
        <v>265</v>
      </c>
      <c r="C30" s="213">
        <v>16050551.32</v>
      </c>
      <c r="D30" s="206">
        <v>2.7187473422779338E-4</v>
      </c>
      <c r="E30" s="206">
        <v>4.7057444246977158E-2</v>
      </c>
      <c r="F30" s="213">
        <v>1085922.3</v>
      </c>
      <c r="G30" s="214">
        <v>183.08</v>
      </c>
      <c r="H30" s="228">
        <v>3.5462380782976595E-2</v>
      </c>
      <c r="I30" s="216"/>
    </row>
    <row r="31" spans="1:9" x14ac:dyDescent="0.25">
      <c r="A31" s="203">
        <v>20</v>
      </c>
      <c r="B31" s="211" t="s">
        <v>266</v>
      </c>
      <c r="C31" s="213">
        <v>125898126.81999999</v>
      </c>
      <c r="D31" s="206">
        <v>2.1325448008950088E-3</v>
      </c>
      <c r="E31" s="206">
        <v>-2.0245172183863236E-2</v>
      </c>
      <c r="F31" s="213">
        <v>4837299.3499999996</v>
      </c>
      <c r="G31" s="214">
        <v>124.5462</v>
      </c>
      <c r="H31" s="228">
        <v>2.9026794345343811E-2</v>
      </c>
      <c r="I31" s="216"/>
    </row>
    <row r="32" spans="1:9" x14ac:dyDescent="0.25">
      <c r="A32" s="203">
        <v>21</v>
      </c>
      <c r="B32" s="211" t="s">
        <v>267</v>
      </c>
      <c r="C32" s="213">
        <v>29809152.32</v>
      </c>
      <c r="D32" s="206">
        <v>5.0492691515569758E-4</v>
      </c>
      <c r="E32" s="206">
        <v>0.40333601740002739</v>
      </c>
      <c r="F32" s="213">
        <v>907507.86</v>
      </c>
      <c r="G32" s="214">
        <v>134.70500000000001</v>
      </c>
      <c r="H32" s="228">
        <v>2.4357822966816496E-2</v>
      </c>
      <c r="I32" s="216"/>
    </row>
    <row r="33" spans="1:9" x14ac:dyDescent="0.25">
      <c r="A33" s="203">
        <v>22</v>
      </c>
      <c r="B33" s="211" t="s">
        <v>268</v>
      </c>
      <c r="C33" s="213">
        <v>10545415.76</v>
      </c>
      <c r="D33" s="206">
        <v>1.7862514812803224E-4</v>
      </c>
      <c r="E33" s="206">
        <v>6.7685770100849849E-2</v>
      </c>
      <c r="F33" s="213">
        <v>762827.52</v>
      </c>
      <c r="G33" s="214">
        <v>196.4855</v>
      </c>
      <c r="H33" s="231">
        <v>3.0448999499159649E-2</v>
      </c>
      <c r="I33" s="216"/>
    </row>
    <row r="34" spans="1:9" x14ac:dyDescent="0.25">
      <c r="A34" s="203">
        <v>23</v>
      </c>
      <c r="B34" s="211" t="s">
        <v>269</v>
      </c>
      <c r="C34" s="213">
        <v>18969607.25</v>
      </c>
      <c r="D34" s="206">
        <v>3.2131961243430811E-4</v>
      </c>
      <c r="E34" s="206">
        <v>-1.4221932745643482E-2</v>
      </c>
      <c r="F34" s="213">
        <v>1294985.3999999999</v>
      </c>
      <c r="G34" s="214">
        <v>168.0453</v>
      </c>
      <c r="H34" s="231">
        <v>3.1676199936519801E-2</v>
      </c>
    </row>
    <row r="35" spans="1:9" x14ac:dyDescent="0.25">
      <c r="A35" s="203">
        <v>24</v>
      </c>
      <c r="B35" s="211" t="s">
        <v>270</v>
      </c>
      <c r="C35" s="213">
        <v>1007664.54</v>
      </c>
      <c r="D35" s="206">
        <v>1.706848092263984E-5</v>
      </c>
      <c r="E35" s="206">
        <v>-1.0290764942414675E-2</v>
      </c>
      <c r="F35" s="213">
        <v>30310.03</v>
      </c>
      <c r="G35" s="214">
        <v>137.5104</v>
      </c>
      <c r="H35" s="231">
        <v>1.6177805103708802E-2</v>
      </c>
    </row>
    <row r="36" spans="1:9" x14ac:dyDescent="0.25">
      <c r="A36" s="203">
        <v>25</v>
      </c>
      <c r="B36" s="211" t="s">
        <v>271</v>
      </c>
      <c r="C36" s="213">
        <v>2218984.7200000002</v>
      </c>
      <c r="D36" s="206">
        <v>3.7586614252546094E-5</v>
      </c>
      <c r="E36" s="206">
        <v>2.732012089941991E-2</v>
      </c>
      <c r="F36" s="213">
        <v>92012.85</v>
      </c>
      <c r="G36" s="214">
        <v>120.63509999999999</v>
      </c>
      <c r="H36" s="228">
        <v>2.6822398643558721E-2</v>
      </c>
    </row>
    <row r="37" spans="1:9" x14ac:dyDescent="0.25">
      <c r="A37" s="203">
        <v>26</v>
      </c>
      <c r="B37" s="211" t="s">
        <v>272</v>
      </c>
      <c r="C37" s="213">
        <v>30893698.649999999</v>
      </c>
      <c r="D37" s="206">
        <v>5.2329767011282259E-4</v>
      </c>
      <c r="E37" s="206">
        <v>6.7814916798612859E-2</v>
      </c>
      <c r="F37" s="213">
        <v>1827644.54</v>
      </c>
      <c r="G37" s="214">
        <v>159.1086</v>
      </c>
      <c r="H37" s="228">
        <v>3.9373874780182019E-2</v>
      </c>
    </row>
    <row r="38" spans="1:9" x14ac:dyDescent="0.25">
      <c r="A38" s="203">
        <v>27</v>
      </c>
      <c r="B38" s="211" t="s">
        <v>273</v>
      </c>
      <c r="C38" s="213">
        <v>7852324.8499999996</v>
      </c>
      <c r="D38" s="206">
        <v>1.3300781319604212E-4</v>
      </c>
      <c r="E38" s="206">
        <v>0.35521814643074073</v>
      </c>
      <c r="F38" s="213">
        <v>219476.44</v>
      </c>
      <c r="G38" s="214">
        <v>108.0159</v>
      </c>
      <c r="H38" s="232">
        <v>2.6130168251076145E-2</v>
      </c>
    </row>
    <row r="39" spans="1:9" s="225" customFormat="1" ht="11.25" customHeight="1" x14ac:dyDescent="0.25">
      <c r="A39" s="427" t="s">
        <v>274</v>
      </c>
      <c r="B39" s="427"/>
      <c r="C39" s="222">
        <v>482339818.33000004</v>
      </c>
      <c r="D39" s="223">
        <v>8.1701872603308738E-3</v>
      </c>
      <c r="E39" s="223">
        <v>9.1625610110861816E-2</v>
      </c>
      <c r="F39" s="222">
        <v>19350427.060000002</v>
      </c>
      <c r="G39" s="224"/>
      <c r="H39" s="224"/>
    </row>
    <row r="40" spans="1:9" s="225" customFormat="1" ht="15" customHeight="1" x14ac:dyDescent="0.25">
      <c r="A40" s="427" t="s">
        <v>275</v>
      </c>
      <c r="B40" s="427"/>
      <c r="C40" s="222">
        <v>59036568313.670006</v>
      </c>
      <c r="D40" s="223">
        <v>1</v>
      </c>
      <c r="E40" s="223">
        <v>0.10218944080805611</v>
      </c>
      <c r="F40" s="222">
        <v>2785290418.1199999</v>
      </c>
      <c r="G40" s="224"/>
      <c r="H40" s="224"/>
    </row>
    <row r="41" spans="1:9" s="225" customFormat="1" x14ac:dyDescent="0.25">
      <c r="A41" s="233"/>
      <c r="B41" s="233"/>
      <c r="C41" s="234"/>
      <c r="D41" s="235"/>
      <c r="E41" s="235"/>
      <c r="F41" s="236"/>
      <c r="G41" s="237"/>
      <c r="H41" s="238"/>
    </row>
    <row r="42" spans="1:9" s="225" customFormat="1" x14ac:dyDescent="0.25">
      <c r="A42" s="233"/>
      <c r="B42" s="233"/>
      <c r="C42" s="234"/>
      <c r="D42" s="239"/>
      <c r="E42" s="235"/>
      <c r="F42" s="236"/>
      <c r="G42" s="237"/>
      <c r="H42" s="238"/>
    </row>
    <row r="43" spans="1:9" s="179" customFormat="1" x14ac:dyDescent="0.2">
      <c r="A43" s="176" t="s">
        <v>231</v>
      </c>
      <c r="B43" s="240"/>
      <c r="C43" s="241"/>
      <c r="D43" s="216"/>
      <c r="E43" s="190"/>
    </row>
    <row r="44" spans="1:9" s="225" customFormat="1" ht="11.25" customHeight="1" x14ac:dyDescent="0.25">
      <c r="A44" s="429" t="s">
        <v>276</v>
      </c>
      <c r="B44" s="429"/>
      <c r="C44" s="429"/>
      <c r="D44" s="190"/>
      <c r="E44" s="190"/>
    </row>
    <row r="45" spans="1:9" s="225" customFormat="1" ht="11.25" customHeight="1" x14ac:dyDescent="0.25">
      <c r="A45" s="429" t="s">
        <v>277</v>
      </c>
      <c r="B45" s="429"/>
      <c r="C45" s="429"/>
      <c r="D45" s="190"/>
      <c r="E45" s="190"/>
    </row>
    <row r="46" spans="1:9" x14ac:dyDescent="0.25">
      <c r="A46" s="426"/>
      <c r="B46" s="426"/>
      <c r="C46" s="426"/>
    </row>
    <row r="47" spans="1:9" x14ac:dyDescent="0.25">
      <c r="A47" s="426"/>
      <c r="B47" s="426"/>
      <c r="C47" s="426"/>
      <c r="D47" s="216"/>
    </row>
    <row r="48" spans="1:9" x14ac:dyDescent="0.25">
      <c r="C48" s="190"/>
    </row>
    <row r="49" s="190" customFormat="1" x14ac:dyDescent="0.25"/>
    <row r="50" s="190" customFormat="1" x14ac:dyDescent="0.25"/>
    <row r="51" s="190" customFormat="1" x14ac:dyDescent="0.25"/>
    <row r="52" s="190" customFormat="1" x14ac:dyDescent="0.25"/>
    <row r="53" s="190" customFormat="1" x14ac:dyDescent="0.25"/>
    <row r="54" s="190" customFormat="1" x14ac:dyDescent="0.25"/>
    <row r="55" s="190" customFormat="1" x14ac:dyDescent="0.25"/>
    <row r="56" s="190" customFormat="1" x14ac:dyDescent="0.25"/>
    <row r="57" s="190" customFormat="1" x14ac:dyDescent="0.25"/>
    <row r="58" s="190" customFormat="1" x14ac:dyDescent="0.25"/>
    <row r="59" s="190" customFormat="1" x14ac:dyDescent="0.25"/>
    <row r="60" s="190" customFormat="1" x14ac:dyDescent="0.25"/>
    <row r="61" s="190" customFormat="1" x14ac:dyDescent="0.25"/>
    <row r="62" s="190" customFormat="1" x14ac:dyDescent="0.25"/>
    <row r="63" s="190" customFormat="1" x14ac:dyDescent="0.25"/>
    <row r="64" s="190" customFormat="1" x14ac:dyDescent="0.25"/>
    <row r="65" s="190" customFormat="1" x14ac:dyDescent="0.25"/>
    <row r="66" s="190" customFormat="1" x14ac:dyDescent="0.25"/>
  </sheetData>
  <mergeCells count="13">
    <mergeCell ref="A20:B20"/>
    <mergeCell ref="A3:B3"/>
    <mergeCell ref="G4:H4"/>
    <mergeCell ref="A7:H7"/>
    <mergeCell ref="A12:B12"/>
    <mergeCell ref="A13:B13"/>
    <mergeCell ref="A47:C47"/>
    <mergeCell ref="A21:B21"/>
    <mergeCell ref="A39:B39"/>
    <mergeCell ref="A40:B40"/>
    <mergeCell ref="A44:C44"/>
    <mergeCell ref="A45:C45"/>
    <mergeCell ref="A46:C46"/>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44"/>
  <sheetViews>
    <sheetView workbookViewId="0"/>
  </sheetViews>
  <sheetFormatPr defaultRowHeight="12.75" customHeight="1" x14ac:dyDescent="0.25"/>
  <cols>
    <col min="1" max="1" width="6" style="6" customWidth="1"/>
    <col min="2" max="2" width="33" style="6" customWidth="1"/>
    <col min="3" max="11" width="13.7109375" style="6" customWidth="1"/>
    <col min="12" max="221" width="9.140625" style="6"/>
    <col min="222" max="222" width="7.5703125" style="6" customWidth="1"/>
    <col min="223" max="223" width="30.5703125" style="6" customWidth="1"/>
    <col min="224" max="232" width="13.7109375" style="6" customWidth="1"/>
    <col min="233" max="477" width="9.140625" style="6"/>
    <col min="478" max="478" width="7.5703125" style="6" customWidth="1"/>
    <col min="479" max="479" width="30.5703125" style="6" customWidth="1"/>
    <col min="480" max="488" width="13.7109375" style="6" customWidth="1"/>
    <col min="489" max="733" width="9.140625" style="6"/>
    <col min="734" max="734" width="7.5703125" style="6" customWidth="1"/>
    <col min="735" max="735" width="30.5703125" style="6" customWidth="1"/>
    <col min="736" max="744" width="13.7109375" style="6" customWidth="1"/>
    <col min="745" max="989" width="9.140625" style="6"/>
    <col min="990" max="990" width="7.5703125" style="6" customWidth="1"/>
    <col min="991" max="991" width="30.5703125" style="6" customWidth="1"/>
    <col min="992" max="1000" width="13.7109375" style="6" customWidth="1"/>
    <col min="1001" max="1245" width="9.140625" style="6"/>
    <col min="1246" max="1246" width="7.5703125" style="6" customWidth="1"/>
    <col min="1247" max="1247" width="30.5703125" style="6" customWidth="1"/>
    <col min="1248" max="1256" width="13.7109375" style="6" customWidth="1"/>
    <col min="1257" max="1501" width="9.140625" style="6"/>
    <col min="1502" max="1502" width="7.5703125" style="6" customWidth="1"/>
    <col min="1503" max="1503" width="30.5703125" style="6" customWidth="1"/>
    <col min="1504" max="1512" width="13.7109375" style="6" customWidth="1"/>
    <col min="1513" max="1757" width="9.140625" style="6"/>
    <col min="1758" max="1758" width="7.5703125" style="6" customWidth="1"/>
    <col min="1759" max="1759" width="30.5703125" style="6" customWidth="1"/>
    <col min="1760" max="1768" width="13.7109375" style="6" customWidth="1"/>
    <col min="1769" max="2013" width="9.140625" style="6"/>
    <col min="2014" max="2014" width="7.5703125" style="6" customWidth="1"/>
    <col min="2015" max="2015" width="30.5703125" style="6" customWidth="1"/>
    <col min="2016" max="2024" width="13.7109375" style="6" customWidth="1"/>
    <col min="2025" max="2269" width="9.140625" style="6"/>
    <col min="2270" max="2270" width="7.5703125" style="6" customWidth="1"/>
    <col min="2271" max="2271" width="30.5703125" style="6" customWidth="1"/>
    <col min="2272" max="2280" width="13.7109375" style="6" customWidth="1"/>
    <col min="2281" max="2525" width="9.140625" style="6"/>
    <col min="2526" max="2526" width="7.5703125" style="6" customWidth="1"/>
    <col min="2527" max="2527" width="30.5703125" style="6" customWidth="1"/>
    <col min="2528" max="2536" width="13.7109375" style="6" customWidth="1"/>
    <col min="2537" max="2781" width="9.140625" style="6"/>
    <col min="2782" max="2782" width="7.5703125" style="6" customWidth="1"/>
    <col min="2783" max="2783" width="30.5703125" style="6" customWidth="1"/>
    <col min="2784" max="2792" width="13.7109375" style="6" customWidth="1"/>
    <col min="2793" max="3037" width="9.140625" style="6"/>
    <col min="3038" max="3038" width="7.5703125" style="6" customWidth="1"/>
    <col min="3039" max="3039" width="30.5703125" style="6" customWidth="1"/>
    <col min="3040" max="3048" width="13.7109375" style="6" customWidth="1"/>
    <col min="3049" max="3293" width="9.140625" style="6"/>
    <col min="3294" max="3294" width="7.5703125" style="6" customWidth="1"/>
    <col min="3295" max="3295" width="30.5703125" style="6" customWidth="1"/>
    <col min="3296" max="3304" width="13.7109375" style="6" customWidth="1"/>
    <col min="3305" max="3549" width="9.140625" style="6"/>
    <col min="3550" max="3550" width="7.5703125" style="6" customWidth="1"/>
    <col min="3551" max="3551" width="30.5703125" style="6" customWidth="1"/>
    <col min="3552" max="3560" width="13.7109375" style="6" customWidth="1"/>
    <col min="3561" max="3805" width="9.140625" style="6"/>
    <col min="3806" max="3806" width="7.5703125" style="6" customWidth="1"/>
    <col min="3807" max="3807" width="30.5703125" style="6" customWidth="1"/>
    <col min="3808" max="3816" width="13.7109375" style="6" customWidth="1"/>
    <col min="3817" max="4061" width="9.140625" style="6"/>
    <col min="4062" max="4062" width="7.5703125" style="6" customWidth="1"/>
    <col min="4063" max="4063" width="30.5703125" style="6" customWidth="1"/>
    <col min="4064" max="4072" width="13.7109375" style="6" customWidth="1"/>
    <col min="4073" max="4317" width="9.140625" style="6"/>
    <col min="4318" max="4318" width="7.5703125" style="6" customWidth="1"/>
    <col min="4319" max="4319" width="30.5703125" style="6" customWidth="1"/>
    <col min="4320" max="4328" width="13.7109375" style="6" customWidth="1"/>
    <col min="4329" max="4573" width="9.140625" style="6"/>
    <col min="4574" max="4574" width="7.5703125" style="6" customWidth="1"/>
    <col min="4575" max="4575" width="30.5703125" style="6" customWidth="1"/>
    <col min="4576" max="4584" width="13.7109375" style="6" customWidth="1"/>
    <col min="4585" max="4829" width="9.140625" style="6"/>
    <col min="4830" max="4830" width="7.5703125" style="6" customWidth="1"/>
    <col min="4831" max="4831" width="30.5703125" style="6" customWidth="1"/>
    <col min="4832" max="4840" width="13.7109375" style="6" customWidth="1"/>
    <col min="4841" max="5085" width="9.140625" style="6"/>
    <col min="5086" max="5086" width="7.5703125" style="6" customWidth="1"/>
    <col min="5087" max="5087" width="30.5703125" style="6" customWidth="1"/>
    <col min="5088" max="5096" width="13.7109375" style="6" customWidth="1"/>
    <col min="5097" max="5341" width="9.140625" style="6"/>
    <col min="5342" max="5342" width="7.5703125" style="6" customWidth="1"/>
    <col min="5343" max="5343" width="30.5703125" style="6" customWidth="1"/>
    <col min="5344" max="5352" width="13.7109375" style="6" customWidth="1"/>
    <col min="5353" max="5597" width="9.140625" style="6"/>
    <col min="5598" max="5598" width="7.5703125" style="6" customWidth="1"/>
    <col min="5599" max="5599" width="30.5703125" style="6" customWidth="1"/>
    <col min="5600" max="5608" width="13.7109375" style="6" customWidth="1"/>
    <col min="5609" max="5853" width="9.140625" style="6"/>
    <col min="5854" max="5854" width="7.5703125" style="6" customWidth="1"/>
    <col min="5855" max="5855" width="30.5703125" style="6" customWidth="1"/>
    <col min="5856" max="5864" width="13.7109375" style="6" customWidth="1"/>
    <col min="5865" max="6109" width="9.140625" style="6"/>
    <col min="6110" max="6110" width="7.5703125" style="6" customWidth="1"/>
    <col min="6111" max="6111" width="30.5703125" style="6" customWidth="1"/>
    <col min="6112" max="6120" width="13.7109375" style="6" customWidth="1"/>
    <col min="6121" max="6365" width="9.140625" style="6"/>
    <col min="6366" max="6366" width="7.5703125" style="6" customWidth="1"/>
    <col min="6367" max="6367" width="30.5703125" style="6" customWidth="1"/>
    <col min="6368" max="6376" width="13.7109375" style="6" customWidth="1"/>
    <col min="6377" max="6621" width="9.140625" style="6"/>
    <col min="6622" max="6622" width="7.5703125" style="6" customWidth="1"/>
    <col min="6623" max="6623" width="30.5703125" style="6" customWidth="1"/>
    <col min="6624" max="6632" width="13.7109375" style="6" customWidth="1"/>
    <col min="6633" max="6877" width="9.140625" style="6"/>
    <col min="6878" max="6878" width="7.5703125" style="6" customWidth="1"/>
    <col min="6879" max="6879" width="30.5703125" style="6" customWidth="1"/>
    <col min="6880" max="6888" width="13.7109375" style="6" customWidth="1"/>
    <col min="6889" max="7133" width="9.140625" style="6"/>
    <col min="7134" max="7134" width="7.5703125" style="6" customWidth="1"/>
    <col min="7135" max="7135" width="30.5703125" style="6" customWidth="1"/>
    <col min="7136" max="7144" width="13.7109375" style="6" customWidth="1"/>
    <col min="7145" max="7389" width="9.140625" style="6"/>
    <col min="7390" max="7390" width="7.5703125" style="6" customWidth="1"/>
    <col min="7391" max="7391" width="30.5703125" style="6" customWidth="1"/>
    <col min="7392" max="7400" width="13.7109375" style="6" customWidth="1"/>
    <col min="7401" max="7645" width="9.140625" style="6"/>
    <col min="7646" max="7646" width="7.5703125" style="6" customWidth="1"/>
    <col min="7647" max="7647" width="30.5703125" style="6" customWidth="1"/>
    <col min="7648" max="7656" width="13.7109375" style="6" customWidth="1"/>
    <col min="7657" max="7901" width="9.140625" style="6"/>
    <col min="7902" max="7902" width="7.5703125" style="6" customWidth="1"/>
    <col min="7903" max="7903" width="30.5703125" style="6" customWidth="1"/>
    <col min="7904" max="7912" width="13.7109375" style="6" customWidth="1"/>
    <col min="7913" max="8157" width="9.140625" style="6"/>
    <col min="8158" max="8158" width="7.5703125" style="6" customWidth="1"/>
    <col min="8159" max="8159" width="30.5703125" style="6" customWidth="1"/>
    <col min="8160" max="8168" width="13.7109375" style="6" customWidth="1"/>
    <col min="8169" max="8413" width="9.140625" style="6"/>
    <col min="8414" max="8414" width="7.5703125" style="6" customWidth="1"/>
    <col min="8415" max="8415" width="30.5703125" style="6" customWidth="1"/>
    <col min="8416" max="8424" width="13.7109375" style="6" customWidth="1"/>
    <col min="8425" max="8669" width="9.140625" style="6"/>
    <col min="8670" max="8670" width="7.5703125" style="6" customWidth="1"/>
    <col min="8671" max="8671" width="30.5703125" style="6" customWidth="1"/>
    <col min="8672" max="8680" width="13.7109375" style="6" customWidth="1"/>
    <col min="8681" max="8925" width="9.140625" style="6"/>
    <col min="8926" max="8926" width="7.5703125" style="6" customWidth="1"/>
    <col min="8927" max="8927" width="30.5703125" style="6" customWidth="1"/>
    <col min="8928" max="8936" width="13.7109375" style="6" customWidth="1"/>
    <col min="8937" max="9181" width="9.140625" style="6"/>
    <col min="9182" max="9182" width="7.5703125" style="6" customWidth="1"/>
    <col min="9183" max="9183" width="30.5703125" style="6" customWidth="1"/>
    <col min="9184" max="9192" width="13.7109375" style="6" customWidth="1"/>
    <col min="9193" max="9437" width="9.140625" style="6"/>
    <col min="9438" max="9438" width="7.5703125" style="6" customWidth="1"/>
    <col min="9439" max="9439" width="30.5703125" style="6" customWidth="1"/>
    <col min="9440" max="9448" width="13.7109375" style="6" customWidth="1"/>
    <col min="9449" max="9693" width="9.140625" style="6"/>
    <col min="9694" max="9694" width="7.5703125" style="6" customWidth="1"/>
    <col min="9695" max="9695" width="30.5703125" style="6" customWidth="1"/>
    <col min="9696" max="9704" width="13.7109375" style="6" customWidth="1"/>
    <col min="9705" max="9949" width="9.140625" style="6"/>
    <col min="9950" max="9950" width="7.5703125" style="6" customWidth="1"/>
    <col min="9951" max="9951" width="30.5703125" style="6" customWidth="1"/>
    <col min="9952" max="9960" width="13.7109375" style="6" customWidth="1"/>
    <col min="9961" max="10205" width="9.140625" style="6"/>
    <col min="10206" max="10206" width="7.5703125" style="6" customWidth="1"/>
    <col min="10207" max="10207" width="30.5703125" style="6" customWidth="1"/>
    <col min="10208" max="10216" width="13.7109375" style="6" customWidth="1"/>
    <col min="10217" max="10461" width="9.140625" style="6"/>
    <col min="10462" max="10462" width="7.5703125" style="6" customWidth="1"/>
    <col min="10463" max="10463" width="30.5703125" style="6" customWidth="1"/>
    <col min="10464" max="10472" width="13.7109375" style="6" customWidth="1"/>
    <col min="10473" max="10717" width="9.140625" style="6"/>
    <col min="10718" max="10718" width="7.5703125" style="6" customWidth="1"/>
    <col min="10719" max="10719" width="30.5703125" style="6" customWidth="1"/>
    <col min="10720" max="10728" width="13.7109375" style="6" customWidth="1"/>
    <col min="10729" max="10973" width="9.140625" style="6"/>
    <col min="10974" max="10974" width="7.5703125" style="6" customWidth="1"/>
    <col min="10975" max="10975" width="30.5703125" style="6" customWidth="1"/>
    <col min="10976" max="10984" width="13.7109375" style="6" customWidth="1"/>
    <col min="10985" max="11229" width="9.140625" style="6"/>
    <col min="11230" max="11230" width="7.5703125" style="6" customWidth="1"/>
    <col min="11231" max="11231" width="30.5703125" style="6" customWidth="1"/>
    <col min="11232" max="11240" width="13.7109375" style="6" customWidth="1"/>
    <col min="11241" max="11485" width="9.140625" style="6"/>
    <col min="11486" max="11486" width="7.5703125" style="6" customWidth="1"/>
    <col min="11487" max="11487" width="30.5703125" style="6" customWidth="1"/>
    <col min="11488" max="11496" width="13.7109375" style="6" customWidth="1"/>
    <col min="11497" max="11741" width="9.140625" style="6"/>
    <col min="11742" max="11742" width="7.5703125" style="6" customWidth="1"/>
    <col min="11743" max="11743" width="30.5703125" style="6" customWidth="1"/>
    <col min="11744" max="11752" width="13.7109375" style="6" customWidth="1"/>
    <col min="11753" max="11997" width="9.140625" style="6"/>
    <col min="11998" max="11998" width="7.5703125" style="6" customWidth="1"/>
    <col min="11999" max="11999" width="30.5703125" style="6" customWidth="1"/>
    <col min="12000" max="12008" width="13.7109375" style="6" customWidth="1"/>
    <col min="12009" max="12253" width="9.140625" style="6"/>
    <col min="12254" max="12254" width="7.5703125" style="6" customWidth="1"/>
    <col min="12255" max="12255" width="30.5703125" style="6" customWidth="1"/>
    <col min="12256" max="12264" width="13.7109375" style="6" customWidth="1"/>
    <col min="12265" max="12509" width="9.140625" style="6"/>
    <col min="12510" max="12510" width="7.5703125" style="6" customWidth="1"/>
    <col min="12511" max="12511" width="30.5703125" style="6" customWidth="1"/>
    <col min="12512" max="12520" width="13.7109375" style="6" customWidth="1"/>
    <col min="12521" max="12765" width="9.140625" style="6"/>
    <col min="12766" max="12766" width="7.5703125" style="6" customWidth="1"/>
    <col min="12767" max="12767" width="30.5703125" style="6" customWidth="1"/>
    <col min="12768" max="12776" width="13.7109375" style="6" customWidth="1"/>
    <col min="12777" max="13021" width="9.140625" style="6"/>
    <col min="13022" max="13022" width="7.5703125" style="6" customWidth="1"/>
    <col min="13023" max="13023" width="30.5703125" style="6" customWidth="1"/>
    <col min="13024" max="13032" width="13.7109375" style="6" customWidth="1"/>
    <col min="13033" max="13277" width="9.140625" style="6"/>
    <col min="13278" max="13278" width="7.5703125" style="6" customWidth="1"/>
    <col min="13279" max="13279" width="30.5703125" style="6" customWidth="1"/>
    <col min="13280" max="13288" width="13.7109375" style="6" customWidth="1"/>
    <col min="13289" max="13533" width="9.140625" style="6"/>
    <col min="13534" max="13534" width="7.5703125" style="6" customWidth="1"/>
    <col min="13535" max="13535" width="30.5703125" style="6" customWidth="1"/>
    <col min="13536" max="13544" width="13.7109375" style="6" customWidth="1"/>
    <col min="13545" max="13789" width="9.140625" style="6"/>
    <col min="13790" max="13790" width="7.5703125" style="6" customWidth="1"/>
    <col min="13791" max="13791" width="30.5703125" style="6" customWidth="1"/>
    <col min="13792" max="13800" width="13.7109375" style="6" customWidth="1"/>
    <col min="13801" max="14045" width="9.140625" style="6"/>
    <col min="14046" max="14046" width="7.5703125" style="6" customWidth="1"/>
    <col min="14047" max="14047" width="30.5703125" style="6" customWidth="1"/>
    <col min="14048" max="14056" width="13.7109375" style="6" customWidth="1"/>
    <col min="14057" max="14301" width="9.140625" style="6"/>
    <col min="14302" max="14302" width="7.5703125" style="6" customWidth="1"/>
    <col min="14303" max="14303" width="30.5703125" style="6" customWidth="1"/>
    <col min="14304" max="14312" width="13.7109375" style="6" customWidth="1"/>
    <col min="14313" max="14557" width="9.140625" style="6"/>
    <col min="14558" max="14558" width="7.5703125" style="6" customWidth="1"/>
    <col min="14559" max="14559" width="30.5703125" style="6" customWidth="1"/>
    <col min="14560" max="14568" width="13.7109375" style="6" customWidth="1"/>
    <col min="14569" max="14813" width="9.140625" style="6"/>
    <col min="14814" max="14814" width="7.5703125" style="6" customWidth="1"/>
    <col min="14815" max="14815" width="30.5703125" style="6" customWidth="1"/>
    <col min="14816" max="14824" width="13.7109375" style="6" customWidth="1"/>
    <col min="14825" max="15069" width="9.140625" style="6"/>
    <col min="15070" max="15070" width="7.5703125" style="6" customWidth="1"/>
    <col min="15071" max="15071" width="30.5703125" style="6" customWidth="1"/>
    <col min="15072" max="15080" width="13.7109375" style="6" customWidth="1"/>
    <col min="15081" max="15325" width="9.140625" style="6"/>
    <col min="15326" max="15326" width="7.5703125" style="6" customWidth="1"/>
    <col min="15327" max="15327" width="30.5703125" style="6" customWidth="1"/>
    <col min="15328" max="15336" width="13.7109375" style="6" customWidth="1"/>
    <col min="15337" max="15581" width="9.140625" style="6"/>
    <col min="15582" max="15582" width="7.5703125" style="6" customWidth="1"/>
    <col min="15583" max="15583" width="30.5703125" style="6" customWidth="1"/>
    <col min="15584" max="15592" width="13.7109375" style="6" customWidth="1"/>
    <col min="15593" max="15837" width="9.140625" style="6"/>
    <col min="15838" max="15838" width="7.5703125" style="6" customWidth="1"/>
    <col min="15839" max="15839" width="30.5703125" style="6" customWidth="1"/>
    <col min="15840" max="15848" width="13.7109375" style="6" customWidth="1"/>
    <col min="15849" max="16093" width="9.140625" style="6"/>
    <col min="16094" max="16094" width="7.5703125" style="6" customWidth="1"/>
    <col min="16095" max="16095" width="30.5703125" style="6" customWidth="1"/>
    <col min="16096" max="16104" width="13.7109375" style="6" customWidth="1"/>
    <col min="16105" max="16349" width="9.140625" style="6"/>
    <col min="16350" max="16384" width="9.140625" style="6" customWidth="1"/>
  </cols>
  <sheetData>
    <row r="1" spans="1:34" ht="12.75" customHeight="1" x14ac:dyDescent="0.25">
      <c r="A1" s="243" t="s">
        <v>7</v>
      </c>
    </row>
    <row r="2" spans="1:34" ht="12.75" customHeight="1" x14ac:dyDescent="0.25">
      <c r="A2" s="244" t="s">
        <v>278</v>
      </c>
    </row>
    <row r="3" spans="1:34" ht="12.75" customHeight="1" x14ac:dyDescent="0.25">
      <c r="A3" s="245" t="s">
        <v>11</v>
      </c>
    </row>
    <row r="4" spans="1:34" ht="12.75" customHeight="1" x14ac:dyDescent="0.25">
      <c r="A4" s="245"/>
    </row>
    <row r="5" spans="1:34" s="249" customFormat="1" ht="56.25" x14ac:dyDescent="0.25">
      <c r="A5" s="246" t="s">
        <v>12</v>
      </c>
      <c r="B5" s="122" t="s">
        <v>279</v>
      </c>
      <c r="C5" s="122" t="s">
        <v>280</v>
      </c>
      <c r="D5" s="122" t="s">
        <v>281</v>
      </c>
      <c r="E5" s="122" t="s">
        <v>282</v>
      </c>
      <c r="F5" s="122" t="s">
        <v>283</v>
      </c>
      <c r="G5" s="122" t="s">
        <v>284</v>
      </c>
      <c r="H5" s="122" t="s">
        <v>285</v>
      </c>
      <c r="I5" s="122" t="s">
        <v>286</v>
      </c>
      <c r="J5" s="122" t="s">
        <v>287</v>
      </c>
      <c r="K5" s="247" t="s">
        <v>23</v>
      </c>
      <c r="L5" s="71"/>
      <c r="M5" s="248"/>
      <c r="N5" s="248"/>
      <c r="O5" s="248"/>
      <c r="P5" s="248"/>
      <c r="Q5" s="248"/>
      <c r="R5" s="248"/>
      <c r="S5" s="248"/>
      <c r="T5" s="248"/>
      <c r="U5" s="248"/>
      <c r="V5" s="248"/>
      <c r="W5" s="248"/>
      <c r="X5" s="248"/>
      <c r="Y5" s="248"/>
      <c r="Z5" s="248"/>
      <c r="AA5" s="248"/>
      <c r="AB5" s="248"/>
      <c r="AC5" s="248"/>
      <c r="AD5" s="248"/>
      <c r="AE5" s="248"/>
      <c r="AF5" s="248"/>
      <c r="AG5" s="248"/>
      <c r="AH5" s="248"/>
    </row>
    <row r="6" spans="1:34" s="254" customFormat="1" ht="12.75" customHeight="1" x14ac:dyDescent="0.25">
      <c r="A6" s="250">
        <v>1</v>
      </c>
      <c r="B6" s="251">
        <v>2</v>
      </c>
      <c r="C6" s="251">
        <v>3</v>
      </c>
      <c r="D6" s="251">
        <v>4</v>
      </c>
      <c r="E6" s="251">
        <v>5</v>
      </c>
      <c r="F6" s="251">
        <v>6</v>
      </c>
      <c r="G6" s="251">
        <v>7</v>
      </c>
      <c r="H6" s="251">
        <v>8</v>
      </c>
      <c r="I6" s="251">
        <v>9</v>
      </c>
      <c r="J6" s="251">
        <v>10</v>
      </c>
      <c r="K6" s="252">
        <v>11</v>
      </c>
      <c r="L6" s="253"/>
    </row>
    <row r="7" spans="1:34" s="245" customFormat="1" ht="12.75" customHeight="1" x14ac:dyDescent="0.25">
      <c r="A7" s="255">
        <v>1</v>
      </c>
      <c r="B7" s="256" t="s">
        <v>288</v>
      </c>
      <c r="C7" s="257">
        <v>1542216289.8599999</v>
      </c>
      <c r="D7" s="258">
        <v>8.6199999999999999E-2</v>
      </c>
      <c r="E7" s="257">
        <v>138668875.46000001</v>
      </c>
      <c r="F7" s="258">
        <v>7.85E-2</v>
      </c>
      <c r="G7" s="257">
        <v>26666719.050000001</v>
      </c>
      <c r="H7" s="257">
        <v>297134753.25</v>
      </c>
      <c r="I7" s="257">
        <v>216162286.66999999</v>
      </c>
      <c r="J7" s="257">
        <v>55706826.369999997</v>
      </c>
      <c r="K7" s="259" t="s">
        <v>289</v>
      </c>
      <c r="L7" s="260"/>
    </row>
    <row r="8" spans="1:34" s="245" customFormat="1" ht="12.75" customHeight="1" x14ac:dyDescent="0.25">
      <c r="A8" s="261">
        <v>2</v>
      </c>
      <c r="B8" s="262" t="s">
        <v>290</v>
      </c>
      <c r="C8" s="263">
        <v>2487006957.8099999</v>
      </c>
      <c r="D8" s="258">
        <v>0.1389</v>
      </c>
      <c r="E8" s="263">
        <v>343071144.07999998</v>
      </c>
      <c r="F8" s="258">
        <v>0.19420000000000001</v>
      </c>
      <c r="G8" s="263">
        <v>18724004.300000001</v>
      </c>
      <c r="H8" s="263">
        <v>193712054.88</v>
      </c>
      <c r="I8" s="263">
        <v>193712054.88</v>
      </c>
      <c r="J8" s="263">
        <v>97410436.629999995</v>
      </c>
      <c r="K8" s="264" t="s">
        <v>289</v>
      </c>
      <c r="L8" s="260"/>
    </row>
    <row r="9" spans="1:34" s="245" customFormat="1" ht="12.75" customHeight="1" x14ac:dyDescent="0.25">
      <c r="A9" s="261">
        <v>3</v>
      </c>
      <c r="B9" s="262" t="s">
        <v>291</v>
      </c>
      <c r="C9" s="263">
        <v>1862652460.4400001</v>
      </c>
      <c r="D9" s="258">
        <v>0.1041</v>
      </c>
      <c r="E9" s="263">
        <v>125970930.48999999</v>
      </c>
      <c r="F9" s="258">
        <v>7.1300000000000002E-2</v>
      </c>
      <c r="G9" s="263">
        <v>13195331.189999999</v>
      </c>
      <c r="H9" s="263">
        <v>166229637.19</v>
      </c>
      <c r="I9" s="263">
        <v>166229637.19</v>
      </c>
      <c r="J9" s="263">
        <v>76874753.939999998</v>
      </c>
      <c r="K9" s="264" t="s">
        <v>289</v>
      </c>
      <c r="L9" s="260"/>
    </row>
    <row r="10" spans="1:34" s="245" customFormat="1" ht="12.75" customHeight="1" x14ac:dyDescent="0.25">
      <c r="A10" s="261">
        <v>4</v>
      </c>
      <c r="B10" s="262" t="s">
        <v>292</v>
      </c>
      <c r="C10" s="263">
        <v>2164064507.0999999</v>
      </c>
      <c r="D10" s="258">
        <v>0.12089999999999999</v>
      </c>
      <c r="E10" s="263">
        <v>245134367.52000001</v>
      </c>
      <c r="F10" s="258">
        <v>0.13880000000000001</v>
      </c>
      <c r="G10" s="263">
        <v>7741846.3899999997</v>
      </c>
      <c r="H10" s="263">
        <v>149218540.43000001</v>
      </c>
      <c r="I10" s="263">
        <v>149218540.43000001</v>
      </c>
      <c r="J10" s="263">
        <v>90324328.700000003</v>
      </c>
      <c r="K10" s="264" t="s">
        <v>289</v>
      </c>
      <c r="L10" s="260"/>
    </row>
    <row r="11" spans="1:34" s="245" customFormat="1" ht="12.75" customHeight="1" x14ac:dyDescent="0.25">
      <c r="A11" s="261">
        <v>5</v>
      </c>
      <c r="B11" s="262" t="s">
        <v>293</v>
      </c>
      <c r="C11" s="263">
        <v>186675753.38999999</v>
      </c>
      <c r="D11" s="258">
        <v>1.04E-2</v>
      </c>
      <c r="E11" s="263">
        <v>13886565.51</v>
      </c>
      <c r="F11" s="258">
        <v>7.9000000000000008E-3</v>
      </c>
      <c r="G11" s="263">
        <v>-314520.68</v>
      </c>
      <c r="H11" s="263">
        <v>38426605.060000002</v>
      </c>
      <c r="I11" s="263">
        <v>38426605.060000002</v>
      </c>
      <c r="J11" s="263">
        <v>1678186.37</v>
      </c>
      <c r="K11" s="264" t="s">
        <v>289</v>
      </c>
      <c r="L11" s="260"/>
    </row>
    <row r="12" spans="1:34" s="245" customFormat="1" ht="12.75" customHeight="1" x14ac:dyDescent="0.25">
      <c r="A12" s="261">
        <v>6</v>
      </c>
      <c r="B12" s="262" t="s">
        <v>294</v>
      </c>
      <c r="C12" s="263">
        <v>546750781.13</v>
      </c>
      <c r="D12" s="258">
        <v>3.0499999999999999E-2</v>
      </c>
      <c r="E12" s="263">
        <v>113120412.22</v>
      </c>
      <c r="F12" s="258">
        <v>6.4000000000000001E-2</v>
      </c>
      <c r="G12" s="263">
        <v>8594534.1099999994</v>
      </c>
      <c r="H12" s="263">
        <v>54326372.270000003</v>
      </c>
      <c r="I12" s="263">
        <v>53077867.079999998</v>
      </c>
      <c r="J12" s="263">
        <v>20071196.710000001</v>
      </c>
      <c r="K12" s="264" t="s">
        <v>289</v>
      </c>
      <c r="L12" s="260"/>
    </row>
    <row r="13" spans="1:34" s="245" customFormat="1" ht="12.75" customHeight="1" x14ac:dyDescent="0.25">
      <c r="A13" s="261">
        <v>7</v>
      </c>
      <c r="B13" s="262" t="s">
        <v>295</v>
      </c>
      <c r="C13" s="263">
        <v>702495656.19000006</v>
      </c>
      <c r="D13" s="258">
        <v>3.9199999999999999E-2</v>
      </c>
      <c r="E13" s="263">
        <v>88291084.159999996</v>
      </c>
      <c r="F13" s="258">
        <v>0.05</v>
      </c>
      <c r="G13" s="263">
        <v>-625789.93999999994</v>
      </c>
      <c r="H13" s="263">
        <v>51324369.57</v>
      </c>
      <c r="I13" s="263">
        <v>51324369.57</v>
      </c>
      <c r="J13" s="263">
        <v>29195069.57</v>
      </c>
      <c r="K13" s="264" t="s">
        <v>289</v>
      </c>
      <c r="L13" s="260"/>
    </row>
    <row r="14" spans="1:34" s="245" customFormat="1" ht="12.75" customHeight="1" x14ac:dyDescent="0.25">
      <c r="A14" s="261">
        <v>8</v>
      </c>
      <c r="B14" s="262" t="s">
        <v>296</v>
      </c>
      <c r="C14" s="263">
        <v>2470047497.4299998</v>
      </c>
      <c r="D14" s="258">
        <v>0.13800000000000001</v>
      </c>
      <c r="E14" s="263">
        <v>173622476.25</v>
      </c>
      <c r="F14" s="258">
        <v>9.8299999999999998E-2</v>
      </c>
      <c r="G14" s="263">
        <v>12449611.619999999</v>
      </c>
      <c r="H14" s="263">
        <v>196631185.25</v>
      </c>
      <c r="I14" s="263">
        <v>196631185.25</v>
      </c>
      <c r="J14" s="263">
        <v>95437161.930000007</v>
      </c>
      <c r="K14" s="264" t="s">
        <v>289</v>
      </c>
      <c r="L14" s="260"/>
    </row>
    <row r="15" spans="1:34" s="245" customFormat="1" ht="12.75" customHeight="1" x14ac:dyDescent="0.25">
      <c r="A15" s="261">
        <v>9</v>
      </c>
      <c r="B15" s="262" t="s">
        <v>297</v>
      </c>
      <c r="C15" s="263">
        <v>51591346.759999998</v>
      </c>
      <c r="D15" s="258">
        <v>2.8999999999999998E-3</v>
      </c>
      <c r="E15" s="263">
        <v>10031192.720000001</v>
      </c>
      <c r="F15" s="258">
        <v>5.7000000000000002E-3</v>
      </c>
      <c r="G15" s="263">
        <v>-2414750.5299999998</v>
      </c>
      <c r="H15" s="263">
        <v>29831846.280000001</v>
      </c>
      <c r="I15" s="263">
        <v>29831846.280000001</v>
      </c>
      <c r="J15" s="263">
        <v>2189071.69</v>
      </c>
      <c r="K15" s="264" t="s">
        <v>289</v>
      </c>
      <c r="L15" s="260"/>
    </row>
    <row r="16" spans="1:34" s="245" customFormat="1" ht="12.75" customHeight="1" x14ac:dyDescent="0.25">
      <c r="A16" s="261">
        <v>10</v>
      </c>
      <c r="B16" s="262" t="s">
        <v>298</v>
      </c>
      <c r="C16" s="263">
        <v>2175050413.5300002</v>
      </c>
      <c r="D16" s="258">
        <v>0.1215</v>
      </c>
      <c r="E16" s="263">
        <v>174955208</v>
      </c>
      <c r="F16" s="258">
        <v>9.9099999999999994E-2</v>
      </c>
      <c r="G16" s="263">
        <v>22756902.98</v>
      </c>
      <c r="H16" s="263">
        <v>201514606.97</v>
      </c>
      <c r="I16" s="263">
        <v>178525586.38999999</v>
      </c>
      <c r="J16" s="263">
        <v>85517532.689999998</v>
      </c>
      <c r="K16" s="264" t="s">
        <v>289</v>
      </c>
      <c r="L16" s="260"/>
    </row>
    <row r="17" spans="1:12" s="245" customFormat="1" ht="12.75" customHeight="1" x14ac:dyDescent="0.25">
      <c r="A17" s="261">
        <v>11</v>
      </c>
      <c r="B17" s="262" t="s">
        <v>299</v>
      </c>
      <c r="C17" s="263">
        <v>112599844.66</v>
      </c>
      <c r="D17" s="258">
        <v>6.3E-3</v>
      </c>
      <c r="E17" s="263">
        <v>32012497.199999999</v>
      </c>
      <c r="F17" s="258">
        <v>1.8100000000000002E-2</v>
      </c>
      <c r="G17" s="263">
        <v>5754966.4299999997</v>
      </c>
      <c r="H17" s="263">
        <v>40689436.289999999</v>
      </c>
      <c r="I17" s="263">
        <v>40689436.289999999</v>
      </c>
      <c r="J17" s="263">
        <v>12867282.810000001</v>
      </c>
      <c r="K17" s="264" t="s">
        <v>289</v>
      </c>
      <c r="L17" s="260"/>
    </row>
    <row r="18" spans="1:12" s="245" customFormat="1" ht="12.75" customHeight="1" x14ac:dyDescent="0.25">
      <c r="A18" s="261">
        <v>12</v>
      </c>
      <c r="B18" s="262" t="s">
        <v>300</v>
      </c>
      <c r="C18" s="263">
        <v>454574479.81</v>
      </c>
      <c r="D18" s="258">
        <v>2.5399999999999999E-2</v>
      </c>
      <c r="E18" s="263">
        <v>48887210.899999999</v>
      </c>
      <c r="F18" s="258">
        <v>2.7699999999999999E-2</v>
      </c>
      <c r="G18" s="263">
        <v>5106374.21</v>
      </c>
      <c r="H18" s="263">
        <v>66360844</v>
      </c>
      <c r="I18" s="263">
        <v>66360844</v>
      </c>
      <c r="J18" s="263">
        <v>15012824.460000001</v>
      </c>
      <c r="K18" s="264" t="s">
        <v>289</v>
      </c>
      <c r="L18" s="260"/>
    </row>
    <row r="19" spans="1:12" s="245" customFormat="1" ht="12.75" customHeight="1" x14ac:dyDescent="0.25">
      <c r="A19" s="261">
        <v>13</v>
      </c>
      <c r="B19" s="262" t="s">
        <v>301</v>
      </c>
      <c r="C19" s="263">
        <v>756903901.33000004</v>
      </c>
      <c r="D19" s="258">
        <v>4.2299999999999997E-2</v>
      </c>
      <c r="E19" s="263">
        <v>91319223.959999993</v>
      </c>
      <c r="F19" s="258">
        <v>5.1700000000000003E-2</v>
      </c>
      <c r="G19" s="263">
        <v>6385935.8399999999</v>
      </c>
      <c r="H19" s="263">
        <v>50863733.030000001</v>
      </c>
      <c r="I19" s="263">
        <v>50863733.030000001</v>
      </c>
      <c r="J19" s="263">
        <v>23913120.940000001</v>
      </c>
      <c r="K19" s="264" t="s">
        <v>289</v>
      </c>
      <c r="L19" s="260"/>
    </row>
    <row r="20" spans="1:12" s="245" customFormat="1" ht="12.75" customHeight="1" x14ac:dyDescent="0.25">
      <c r="A20" s="261">
        <v>14</v>
      </c>
      <c r="B20" s="262" t="s">
        <v>302</v>
      </c>
      <c r="C20" s="263">
        <v>58403612.960000001</v>
      </c>
      <c r="D20" s="258">
        <v>3.3E-3</v>
      </c>
      <c r="E20" s="263">
        <v>11015176.75</v>
      </c>
      <c r="F20" s="258">
        <v>6.1999999999999998E-3</v>
      </c>
      <c r="G20" s="263">
        <v>-2696804.1</v>
      </c>
      <c r="H20" s="263">
        <v>31789777.809999999</v>
      </c>
      <c r="I20" s="263">
        <v>31789777.809999999</v>
      </c>
      <c r="J20" s="263">
        <v>1618218.14</v>
      </c>
      <c r="K20" s="264" t="s">
        <v>289</v>
      </c>
      <c r="L20" s="260"/>
    </row>
    <row r="21" spans="1:12" s="245" customFormat="1" ht="12.75" customHeight="1" x14ac:dyDescent="0.25">
      <c r="A21" s="261">
        <v>15</v>
      </c>
      <c r="B21" s="262" t="s">
        <v>303</v>
      </c>
      <c r="C21" s="263">
        <v>2271057398.7800002</v>
      </c>
      <c r="D21" s="258">
        <v>0.12690000000000001</v>
      </c>
      <c r="E21" s="263">
        <v>145459499.22</v>
      </c>
      <c r="F21" s="258">
        <v>8.2400000000000001E-2</v>
      </c>
      <c r="G21" s="263">
        <v>-2527367.5499999998</v>
      </c>
      <c r="H21" s="263">
        <v>261536802.84999999</v>
      </c>
      <c r="I21" s="263">
        <v>240425009.47</v>
      </c>
      <c r="J21" s="263">
        <v>68829852.430000007</v>
      </c>
      <c r="K21" s="264" t="s">
        <v>289</v>
      </c>
      <c r="L21" s="260"/>
    </row>
    <row r="22" spans="1:12" s="245" customFormat="1" ht="12.75" customHeight="1" x14ac:dyDescent="0.25">
      <c r="A22" s="261">
        <v>16</v>
      </c>
      <c r="B22" s="265" t="s">
        <v>304</v>
      </c>
      <c r="C22" s="266">
        <v>58234196.229999997</v>
      </c>
      <c r="D22" s="258">
        <v>3.3E-3</v>
      </c>
      <c r="E22" s="266">
        <v>10825703.060000001</v>
      </c>
      <c r="F22" s="258">
        <v>6.1000000000000004E-3</v>
      </c>
      <c r="G22" s="266">
        <v>-3101766.19</v>
      </c>
      <c r="H22" s="266">
        <v>45937577.020000003</v>
      </c>
      <c r="I22" s="266">
        <v>45937577.020000003</v>
      </c>
      <c r="J22" s="266">
        <v>1136307.27</v>
      </c>
      <c r="K22" s="267" t="s">
        <v>289</v>
      </c>
      <c r="L22" s="260"/>
    </row>
    <row r="23" spans="1:12" s="272" customFormat="1" ht="12.75" customHeight="1" x14ac:dyDescent="0.25">
      <c r="A23" s="434"/>
      <c r="B23" s="268" t="s">
        <v>305</v>
      </c>
      <c r="C23" s="269">
        <v>17900325097.41</v>
      </c>
      <c r="D23" s="270">
        <v>0.99999999999999989</v>
      </c>
      <c r="E23" s="269">
        <v>1766271567.5</v>
      </c>
      <c r="F23" s="270">
        <v>0.99999999999999989</v>
      </c>
      <c r="G23" s="269">
        <v>115695227.13</v>
      </c>
      <c r="H23" s="271"/>
      <c r="I23" s="271"/>
      <c r="J23" s="271"/>
      <c r="K23" s="271"/>
    </row>
    <row r="24" spans="1:12" s="245" customFormat="1" ht="12.75" customHeight="1" x14ac:dyDescent="0.25">
      <c r="A24" s="435"/>
      <c r="B24" s="273" t="s">
        <v>33</v>
      </c>
      <c r="C24" s="274">
        <v>17900325097.41</v>
      </c>
      <c r="D24" s="275"/>
      <c r="E24" s="274">
        <v>1766271567.5</v>
      </c>
      <c r="F24" s="276"/>
      <c r="G24" s="277">
        <v>115695227.13</v>
      </c>
      <c r="H24" s="278"/>
      <c r="I24" s="278"/>
      <c r="J24" s="278"/>
      <c r="K24" s="278"/>
    </row>
    <row r="25" spans="1:12" s="245" customFormat="1" ht="12.75" customHeight="1" x14ac:dyDescent="0.25">
      <c r="A25" s="279"/>
    </row>
    <row r="26" spans="1:12" s="245" customFormat="1" ht="12.75" customHeight="1" x14ac:dyDescent="0.25"/>
    <row r="27" spans="1:12" s="245" customFormat="1" ht="12.75" customHeight="1" x14ac:dyDescent="0.25">
      <c r="A27" s="436" t="s">
        <v>231</v>
      </c>
      <c r="B27" s="436"/>
      <c r="C27" s="436"/>
      <c r="D27" s="436"/>
      <c r="E27" s="436"/>
      <c r="F27" s="436"/>
      <c r="G27" s="436"/>
      <c r="H27" s="280"/>
    </row>
    <row r="28" spans="1:12" s="245" customFormat="1" ht="12.75" customHeight="1" x14ac:dyDescent="0.25">
      <c r="A28" s="281"/>
      <c r="B28" s="282" t="s">
        <v>306</v>
      </c>
      <c r="C28" s="283"/>
      <c r="D28" s="283"/>
      <c r="E28" s="283"/>
      <c r="F28" s="283"/>
      <c r="G28" s="283"/>
    </row>
    <row r="29" spans="1:12" s="245" customFormat="1" ht="12.75" customHeight="1" x14ac:dyDescent="0.25">
      <c r="A29" s="281"/>
      <c r="B29" s="282" t="s">
        <v>307</v>
      </c>
      <c r="C29" s="283"/>
      <c r="D29" s="283"/>
      <c r="E29" s="283"/>
      <c r="F29" s="283"/>
      <c r="G29" s="283"/>
    </row>
    <row r="30" spans="1:12" s="245" customFormat="1" ht="12.75" customHeight="1" x14ac:dyDescent="0.25">
      <c r="A30" s="281"/>
      <c r="B30" s="282" t="s">
        <v>308</v>
      </c>
      <c r="C30" s="283"/>
      <c r="D30" s="283"/>
      <c r="E30" s="283"/>
      <c r="F30" s="283"/>
      <c r="G30" s="283"/>
    </row>
    <row r="31" spans="1:12" s="245" customFormat="1" ht="12.75" customHeight="1" x14ac:dyDescent="0.25">
      <c r="A31" s="281"/>
      <c r="B31" s="282" t="s">
        <v>309</v>
      </c>
      <c r="C31" s="283"/>
      <c r="D31" s="283"/>
      <c r="E31" s="283"/>
      <c r="F31" s="283"/>
      <c r="G31" s="283"/>
    </row>
    <row r="32" spans="1:12" s="245" customFormat="1" ht="11.25" x14ac:dyDescent="0.25">
      <c r="A32" s="281"/>
      <c r="B32" s="437" t="s">
        <v>310</v>
      </c>
      <c r="C32" s="433"/>
      <c r="D32" s="433"/>
      <c r="E32" s="433"/>
      <c r="F32" s="433"/>
      <c r="G32" s="433"/>
      <c r="H32" s="433"/>
      <c r="I32" s="433"/>
      <c r="J32" s="433"/>
      <c r="K32" s="433"/>
    </row>
    <row r="33" spans="1:11" s="245" customFormat="1" ht="11.25" x14ac:dyDescent="0.25">
      <c r="A33" s="281"/>
      <c r="B33" s="284" t="s">
        <v>311</v>
      </c>
      <c r="C33" s="285"/>
      <c r="D33" s="285"/>
      <c r="E33" s="285"/>
      <c r="F33" s="285"/>
      <c r="G33" s="285"/>
      <c r="H33" s="285"/>
      <c r="I33" s="285"/>
      <c r="J33" s="285"/>
      <c r="K33" s="285"/>
    </row>
    <row r="34" spans="1:11" s="245" customFormat="1" ht="11.25" customHeight="1" x14ac:dyDescent="0.25">
      <c r="A34" s="281"/>
      <c r="B34" s="437" t="s">
        <v>312</v>
      </c>
      <c r="C34" s="433"/>
      <c r="D34" s="433"/>
      <c r="E34" s="433"/>
      <c r="F34" s="433"/>
      <c r="G34" s="433"/>
      <c r="H34" s="433"/>
      <c r="I34" s="433"/>
      <c r="J34" s="433"/>
      <c r="K34" s="433"/>
    </row>
    <row r="35" spans="1:11" s="245" customFormat="1" ht="12.75" customHeight="1" x14ac:dyDescent="0.25">
      <c r="A35" s="281"/>
      <c r="B35" s="284" t="s">
        <v>313</v>
      </c>
      <c r="C35" s="285"/>
      <c r="D35" s="285"/>
      <c r="E35" s="285"/>
      <c r="F35" s="285"/>
      <c r="G35" s="285"/>
      <c r="H35" s="285"/>
      <c r="I35" s="285"/>
      <c r="J35" s="285"/>
      <c r="K35" s="285"/>
    </row>
    <row r="36" spans="1:11" s="245" customFormat="1" ht="11.25" x14ac:dyDescent="0.25">
      <c r="B36" s="433" t="s">
        <v>314</v>
      </c>
      <c r="C36" s="433"/>
      <c r="D36" s="433"/>
      <c r="E36" s="433"/>
      <c r="F36" s="433"/>
      <c r="G36" s="433"/>
      <c r="H36" s="433"/>
      <c r="I36" s="433"/>
      <c r="J36" s="433"/>
      <c r="K36" s="433"/>
    </row>
    <row r="37" spans="1:11" s="245" customFormat="1" ht="12.75" customHeight="1" x14ac:dyDescent="0.25">
      <c r="B37" s="433" t="s">
        <v>315</v>
      </c>
      <c r="C37" s="433"/>
      <c r="D37" s="433"/>
      <c r="E37" s="433"/>
      <c r="F37" s="433"/>
      <c r="G37" s="433"/>
      <c r="H37" s="433"/>
      <c r="I37" s="433"/>
      <c r="J37" s="433"/>
      <c r="K37" s="433"/>
    </row>
    <row r="38" spans="1:11" s="245" customFormat="1" ht="12.75" customHeight="1" x14ac:dyDescent="0.25">
      <c r="B38" s="433" t="s">
        <v>316</v>
      </c>
      <c r="C38" s="433"/>
      <c r="D38" s="433"/>
      <c r="E38" s="433"/>
      <c r="F38" s="433"/>
      <c r="G38" s="433"/>
      <c r="H38" s="433"/>
      <c r="I38" s="433"/>
      <c r="J38" s="433"/>
      <c r="K38" s="433"/>
    </row>
    <row r="39" spans="1:11" s="245" customFormat="1" ht="12.75" customHeight="1" x14ac:dyDescent="0.25">
      <c r="B39" s="286"/>
      <c r="C39" s="286"/>
      <c r="D39" s="286"/>
      <c r="E39" s="286"/>
      <c r="F39" s="286"/>
      <c r="G39" s="286"/>
      <c r="H39" s="286"/>
      <c r="I39" s="286"/>
      <c r="J39" s="286"/>
      <c r="K39" s="286"/>
    </row>
    <row r="40" spans="1:11" ht="12.75" customHeight="1" x14ac:dyDescent="0.25">
      <c r="B40" s="292" t="s">
        <v>317</v>
      </c>
      <c r="C40" s="293"/>
      <c r="D40" s="293"/>
      <c r="E40" s="293"/>
      <c r="F40" s="293"/>
      <c r="G40" s="293"/>
      <c r="H40" s="293"/>
      <c r="I40" s="293"/>
      <c r="J40" s="293"/>
      <c r="K40" s="293"/>
    </row>
    <row r="41" spans="1:11" ht="12.75" customHeight="1" x14ac:dyDescent="0.25">
      <c r="B41" s="287"/>
    </row>
    <row r="42" spans="1:11" ht="12.75" customHeight="1" x14ac:dyDescent="0.25">
      <c r="B42" s="288"/>
      <c r="C42" s="289"/>
      <c r="D42" s="289"/>
      <c r="E42" s="289"/>
      <c r="F42" s="289"/>
      <c r="G42" s="289"/>
      <c r="H42" s="289"/>
      <c r="I42" s="289"/>
      <c r="J42" s="289"/>
      <c r="K42" s="289"/>
    </row>
    <row r="43" spans="1:11" ht="12.75" customHeight="1" x14ac:dyDescent="0.25">
      <c r="B43" s="290"/>
      <c r="C43" s="161"/>
    </row>
    <row r="44" spans="1:11" ht="12.75" customHeight="1" x14ac:dyDescent="0.25">
      <c r="B44" s="290"/>
    </row>
  </sheetData>
  <mergeCells count="7">
    <mergeCell ref="B37:K37"/>
    <mergeCell ref="B38:K38"/>
    <mergeCell ref="A23:A24"/>
    <mergeCell ref="A27:G27"/>
    <mergeCell ref="B32:K32"/>
    <mergeCell ref="B34:K34"/>
    <mergeCell ref="B36:K36"/>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rijedlogPostupanja xmlns="f00c05a3-a522-4b3b-aeec-75a37a6bc44f" xsi:nil="true"/>
    <TipPredmeta xmlns="f00c05a3-a522-4b3b-aeec-75a37a6bc44f">-</TipPredmeta>
    <Dileme xmlns="f00c05a3-a522-4b3b-aeec-75a37a6bc44f" xsi:nil="true"/>
    <Izreka xmlns="f00c05a3-a522-4b3b-aeec-75a37a6bc44f" xsi:nil="true"/>
    <Izradio xmlns="f00c05a3-a522-4b3b-aeec-75a37a6bc44f">
      <UserInfo>
        <DisplayName/>
        <AccountId xsi:nil="true"/>
        <AccountType/>
      </UserInfo>
    </Izradio>
    <StatusDokumenta xmlns="f00c05a3-a522-4b3b-aeec-75a37a6bc44f">-</StatusDokumenta>
    <KategorijaPoslovanja xmlns="f00c05a3-a522-4b3b-aeec-75a37a6bc44f">
      <Value>-</Value>
    </KategorijaPoslovanja>
    <NaslovTocke xmlns="ca302e39-a258-4920-a5cd-d26b5a5d4831" xsi:nil="true"/>
    <Sazetak xmlns="f00c05a3-a522-4b3b-aeec-75a37a6bc44f" xsi:nil="true"/>
    <VrstaPredmeta xmlns="f00c05a3-a522-4b3b-aeec-75a37a6bc44f">-</VrstaPredmeta>
    <Prezentira xmlns="f00c05a3-a522-4b3b-aeec-75a37a6bc44f">
      <UserInfo>
        <DisplayName/>
        <AccountId xsi:nil="true"/>
        <AccountType/>
      </UserInfo>
    </Prezentira>
    <BrKolegija xmlns="f00c05a3-a522-4b3b-aeec-75a37a6bc44f">14</BrKolegija>
    <NamjenaDokumenta xmlns="f00c05a3-a522-4b3b-aeec-75a37a6bc44f">
      <Value>Interno</Value>
    </NamjenaDokumenta>
    <VrstaDokumenta xmlns="f00c05a3-a522-4b3b-aeec-75a37a6bc44f">-</VrstaDokumenta>
    <Godina xmlns="f00c05a3-a522-4b3b-aeec-75a37a6bc44f">-</Godina>
    <Za_x0020_arhivu xmlns="ca302e39-a258-4920-a5cd-d26b5a5d4831"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Prezentacija" ma:contentTypeID="0x0101002602563CEB664945AC694D08C1F1289400E85D42BF4BA8DC40A9FAFB66D884680E" ma:contentTypeVersion="50" ma:contentTypeDescription="" ma:contentTypeScope="" ma:versionID="37bd7de0d240e24e1823c1934e0facea">
  <xsd:schema xmlns:xsd="http://www.w3.org/2001/XMLSchema" xmlns:xs="http://www.w3.org/2001/XMLSchema" xmlns:p="http://schemas.microsoft.com/office/2006/metadata/properties" xmlns:ns2="ca302e39-a258-4920-a5cd-d26b5a5d4831" xmlns:ns3="f00c05a3-a522-4b3b-aeec-75a37a6bc44f" targetNamespace="http://schemas.microsoft.com/office/2006/metadata/properties" ma:root="true" ma:fieldsID="e005c611367011fbce3cf75f757f9083" ns2:_="" ns3:_="">
    <xsd:import namespace="ca302e39-a258-4920-a5cd-d26b5a5d4831"/>
    <xsd:import namespace="f00c05a3-a522-4b3b-aeec-75a37a6bc44f"/>
    <xsd:element name="properties">
      <xsd:complexType>
        <xsd:sequence>
          <xsd:element name="documentManagement">
            <xsd:complexType>
              <xsd:all>
                <xsd:element ref="ns2:NaslovTocke" minOccurs="0"/>
                <xsd:element ref="ns3:BrKolegija" minOccurs="0"/>
                <xsd:element ref="ns3:Dileme" minOccurs="0"/>
                <xsd:element ref="ns3:Godina" minOccurs="0"/>
                <xsd:element ref="ns3:Izradio" minOccurs="0"/>
                <xsd:element ref="ns3:Izreka" minOccurs="0"/>
                <xsd:element ref="ns3:KategorijaPoslovanja" minOccurs="0"/>
                <xsd:element ref="ns3:NamjenaDokumenta" minOccurs="0"/>
                <xsd:element ref="ns3:Prezentira" minOccurs="0"/>
                <xsd:element ref="ns3:PrijedlogPostupanja" minOccurs="0"/>
                <xsd:element ref="ns3:Sazetak" minOccurs="0"/>
                <xsd:element ref="ns3:StatusDokumenta" minOccurs="0"/>
                <xsd:element ref="ns3:TipPredmeta" minOccurs="0"/>
                <xsd:element ref="ns3:VrstaDokumenta" minOccurs="0"/>
                <xsd:element ref="ns3:VrstaPredmeta" minOccurs="0"/>
                <xsd:element ref="ns2: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a302e39-a258-4920-a5cd-d26b5a5d4831" elementFormDefault="qualified">
    <xsd:import namespace="http://schemas.microsoft.com/office/2006/documentManagement/types"/>
    <xsd:import namespace="http://schemas.microsoft.com/office/infopath/2007/PartnerControls"/>
    <xsd:element name="NaslovTocke" ma:index="8" nillable="true" ma:displayName="NaslovTocke" ma:internalName="NaslovTocke" ma:readOnly="false">
      <xsd:simpleType>
        <xsd:restriction base="dms:Note">
          <xsd:maxLength value="255"/>
        </xsd:restriction>
      </xsd:simpleType>
    </xsd:element>
    <xsd:element name="Za_x0020_arhivu" ma:index="23" nillable="true" ma:displayName="Za arhivu" ma:format="Dropdown" ma:internalName="Za_x0020_arhivu">
      <xsd:simpleType>
        <xsd:restriction base="dms:Choice">
          <xsd:enumeration value="DA"/>
          <xsd:enumeration value="NE"/>
        </xsd:restriction>
      </xsd:simple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BrKolegija" ma:index="9" nillable="true" ma:displayName="BrKolegija" ma:decimals="2" ma:default="14" ma:description="Broj kolegija u YY.NN formatu (npr. 14.01)" ma:internalName="BrKolegija" ma:readOnly="false" ma:percentage="FALSE">
      <xsd:simpleType>
        <xsd:restriction base="dms:Number">
          <xsd:maxInclusive value="30"/>
          <xsd:minInclusive value="10"/>
        </xsd:restriction>
      </xsd:simpleType>
    </xsd:element>
    <xsd:element name="Dileme" ma:index="10" nillable="true" ma:displayName="Dileme" ma:description="Dileme" ma:internalName="Dileme" ma:readOnly="false">
      <xsd:simpleType>
        <xsd:restriction base="dms:Note">
          <xsd:maxLength value="255"/>
        </xsd:restriction>
      </xsd:simpleType>
    </xsd:element>
    <xsd:element name="Godina" ma:index="11" nillable="true" ma:displayName="Godina" ma:format="Dropdown" ma:internalName="Godina" ma:readOnly="false">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2020"/>
          <xsd:enumeration value="2021"/>
          <xsd:enumeration value="2022"/>
          <xsd:enumeration value="2023"/>
          <xsd:enumeration value="2024"/>
          <xsd:enumeration value="2025"/>
          <xsd:enumeration value="-"/>
        </xsd:restriction>
      </xsd:simpleType>
    </xsd:element>
    <xsd:element name="Izradio" ma:index="12" nillable="true" ma:displayName="Izradio" ma:description="Popis osoba koje su izradile dokument" ma:list="UserInfo" ma:SharePointGroup="0" ma:internalName="Izradio"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Izreka" ma:index="13" nillable="true" ma:displayName="Izreka" ma:internalName="Izreka" ma:readOnly="false">
      <xsd:simpleType>
        <xsd:restriction base="dms:Note"/>
      </xsd:simpleType>
    </xsd:element>
    <xsd:element name="KategorijaPoslovanja" ma:index="14" nillable="true" ma:displayName="KategorijaPoslovanja" ma:default="-" ma:description="Kategorija poslovanja" ma:internalName="KategorijaPoslovanja" ma:readOnly="fals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element name="NamjenaDokumenta" ma:index="15" nillable="true" ma:displayName="NamjenaDokumenta" ma:default="Interno" ma:description="Predviđena namjena dokumenta i/ili njegova objava" ma:internalName="NamjenaDokumenta" ma:readOnly="fals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Prezentira" ma:index="16" nillable="true" ma:displayName="Prezentira" ma:description="Popis osoba koje prezentiraju dokument" ma:list="UserInfo" ma:SharePointGroup="0" ma:internalName="Prezentira"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ijedlogPostupanja" ma:index="17" nillable="true" ma:displayName="PrijedlogPostupanja" ma:description="Prijedlog postupanja" ma:internalName="PrijedlogPostupanja" ma:readOnly="false">
      <xsd:simpleType>
        <xsd:restriction base="dms:Note">
          <xsd:maxLength value="255"/>
        </xsd:restriction>
      </xsd:simpleType>
    </xsd:element>
    <xsd:element name="Sazetak" ma:index="18" nillable="true" ma:displayName="Sazetak" ma:description="Sažetak dokumenta" ma:internalName="Sazetak" ma:readOnly="false">
      <xsd:simpleType>
        <xsd:restriction base="dms:Note">
          <xsd:maxLength value="255"/>
        </xsd:restriction>
      </xsd:simpleType>
    </xsd:element>
    <xsd:element name="StatusDokumenta" ma:index="19" nillable="true" ma:displayName="StatusDokumenta" ma:default="-" ma:description="Status dokumenta unutar organizacijske jedinice" ma:format="Dropdown" ma:internalName="StatusDokumenta" ma:readOnly="false">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TipPredmeta" ma:index="20" nillable="true" ma:displayName="TipPredmeta" ma:default="-" ma:description="Tip predmeta kojem dokument pripada" ma:format="Dropdown" ma:internalName="TipPredmeta" ma:readOnly="false">
      <xsd:simpleType>
        <xsd:restriction base="dms:Choice">
          <xsd:enumeration value="Upravni"/>
          <xsd:enumeration value="Neupravni"/>
          <xsd:enumeration value="-"/>
        </xsd:restriction>
      </xsd:simpleType>
    </xsd:element>
    <xsd:element name="VrstaDokumenta" ma:index="21" nillable="true" ma:displayName="VrstaDokumenta" ma:default="-" ma:description="Precizna vrsta dokumenta" ma:format="Dropdown" ma:internalName="VrstaDokumenta" ma:readOnly="false">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VrstaPredmeta" ma:index="22" nillable="true" ma:displayName="VrstaPredmeta" ma:default="-" ma:format="Dropdown" ma:internalName="VrstaPredmeta" ma:readOnly="false">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647B5DB-E899-46A2-985D-CBBAAE111764}"/>
</file>

<file path=customXml/itemProps2.xml><?xml version="1.0" encoding="utf-8"?>
<ds:datastoreItem xmlns:ds="http://schemas.openxmlformats.org/officeDocument/2006/customXml" ds:itemID="{C2BF0168-CE05-413E-8A5D-CD277EDA9D8D}"/>
</file>

<file path=customXml/itemProps3.xml><?xml version="1.0" encoding="utf-8"?>
<ds:datastoreItem xmlns:ds="http://schemas.openxmlformats.org/officeDocument/2006/customXml" ds:itemID="{4F1F3921-1717-47AA-AB02-9DB7D46C4FB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vt:i4>
      </vt:variant>
    </vt:vector>
  </HeadingPairs>
  <TitlesOfParts>
    <vt:vector size="13" baseType="lpstr">
      <vt:lpstr>sadrzaj</vt:lpstr>
      <vt:lpstr>inv.drustva</vt:lpstr>
      <vt:lpstr>portfelj i skrbništvo</vt:lpstr>
      <vt:lpstr>drustva za upravljanje IF</vt:lpstr>
      <vt:lpstr>UCITS</vt:lpstr>
      <vt:lpstr>AIF</vt:lpstr>
      <vt:lpstr>omd&amp;dmd</vt:lpstr>
      <vt:lpstr>omf&amp;dmf</vt:lpstr>
      <vt:lpstr>osiguranje_zivot</vt:lpstr>
      <vt:lpstr>osiguranje_nezivot</vt:lpstr>
      <vt:lpstr>osiguranje_ukupno</vt:lpstr>
      <vt:lpstr>leasing</vt:lpstr>
      <vt:lpstr>inv.drustva!Print_Area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Nerevidirani pojedinacni podaci za 30.09.2013</dc:title>
  <dc:creator/>
  <cp:lastModifiedBy/>
  <dcterms:created xsi:type="dcterms:W3CDTF">2006-09-16T00:00:00Z</dcterms:created>
  <dcterms:modified xsi:type="dcterms:W3CDTF">2013-12-17T08:30:05Z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0x0101002602563CEB664945AC694D08C1F1289400E85D42BF4BA8DC40A9FAFB66D884680E</vt:lpwstr>
  </property>
  <property fmtid="{D5CDD505-2E9C-101B-9397-08002B2CF9AE}" pid="3" name="DocumentSetDescription">
    <vt:lpwstr/>
  </property>
  <property fmtid="{D5CDD505-2E9C-101B-9397-08002B2CF9AE}" pid="4" name="Subjekt">
    <vt:lpwstr/>
  </property>
</Properties>
</file>